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profile" sheetId="1" r:id="rId1"/>
    <sheet name="roc curve" sheetId="2" r:id="rId2"/>
  </sheets>
  <definedNames>
    <definedName name="filtered" localSheetId="0">'profile'!$A$2:$F$3357</definedName>
  </definedNames>
  <calcPr fullCalcOnLoad="1"/>
</workbook>
</file>

<file path=xl/sharedStrings.xml><?xml version="1.0" encoding="utf-8"?>
<sst xmlns="http://schemas.openxmlformats.org/spreadsheetml/2006/main" count="917" uniqueCount="917">
  <si>
    <t xml:space="preserve">Sequence                       Description              Score    E-value  N </t>
  </si>
  <si>
    <t>profile</t>
  </si>
  <si>
    <t>Sequences for profile</t>
  </si>
  <si>
    <t>tr|C5D7Y6|C5D7Y6_GEOSW         Cell wall hydrolase Sl   304.6    1.8e-89   1</t>
  </si>
  <si>
    <t>tr|B7GJS8|B7GJS8_ANOFW         Cell wall hydrolyse in   293.5      4e-86   1</t>
  </si>
  <si>
    <t>tr|A0A077J5R7|A0A077J5R7_9BACI Peptidoglycan-binding    289.3    7.7e-85   1</t>
  </si>
  <si>
    <t>tr|N0B5J3|N0B5J3_9BACI         Cell wall hydrolase Sl   288.3    1.5e-84   1</t>
  </si>
  <si>
    <t>tr|D3FVG4|D3FVG4_BACPE         Spore cortex-lytic enz   286.7    4.6e-84   1</t>
  </si>
  <si>
    <t>tr|Q9K8X3|Q9K8X3_BACHD         Spore cortex-lytic enz   285.0    1.5e-83   1</t>
  </si>
  <si>
    <t>tr|Q5L1B4|Q5L1B4_GEOKA         Spore cortex-lytic enz   282.5    8.5e-83   1</t>
  </si>
  <si>
    <t>tr|Q5WEY4|Q5WEY4_BACSK         Spore cortex-lytic enz   279.7    5.7e-82   1</t>
  </si>
  <si>
    <t>tr|D5DFF4|D5DFF4_BACMD         Spore cortex-lytic enz   276.3    6.1e-81   1</t>
  </si>
  <si>
    <t>tr|I3E7Y5|I3E7Y5_BACMT         Spore cortex-lytic enz   275.4    1.1e-80   1</t>
  </si>
  <si>
    <t>tr|A0A060M4W3|A0A060M4W3_9BACI Spore cortex-lytic enz   270.8    2.7e-79   1</t>
  </si>
  <si>
    <t>tr|D5DBL5|D5DBL5_BACMD         Spore cortex-lytic enz   269.3      8e-79   1</t>
  </si>
  <si>
    <t>tr|D5DFS7|D5DFS7_BACMD         Spore cortex-lytic enz   261.8    1.4e-76   1</t>
  </si>
  <si>
    <t>tr|A0A077J2X8|A0A077J2X8_9BACI Uncharacterized protei   258.5    1.4e-75   1</t>
  </si>
  <si>
    <t>tr|U5L883|U5L883_9BACI         Peptidoglycan-binding    257.4      3e-75   1</t>
  </si>
  <si>
    <t>tr|I0JHH9|I0JHH9_HALH3         Cell wall hydrolase OS   254.8    1.8e-74   1</t>
  </si>
  <si>
    <t>tr|C5D9L8|C5D9L8_GEOSW         Cell wall hydrolase Sl   244.8    1.9e-71   1</t>
  </si>
  <si>
    <t>tr|I3E3B3|I3E3B3_BACMT         Spore cortex-lytic enz   243.9    3.6e-71   1</t>
  </si>
  <si>
    <t>tr|A0A075R6Y6|A0A075R6Y6_BRELA Germination-specific a   241.0    2.6e-70   1</t>
  </si>
  <si>
    <t>tr|Q5L0A8|Q5L0A8_GEOKA         Hypothetical conserved   238.3    1.6e-69   1</t>
  </si>
  <si>
    <t>tr|D5DI88|D5DI88_BACMD         Spore cortex-lytic enz   237.9    2.2e-69   1</t>
  </si>
  <si>
    <t>tr|A7GPS4|A7GPS4_BACCN         Cell wall hydrolase Sl   226.1    8.1e-66   1</t>
  </si>
  <si>
    <t>tr|A0A077J0R4|A0A077J0R4_9BACI Sporulation specific N   217.4    3.3e-63   1</t>
  </si>
  <si>
    <t>tr|Q81WS5|Q81WS5_BACAN         Peptigoglycan-binding    217.3    3.5e-63   1</t>
  </si>
  <si>
    <t>tr|Q8CXL2|Q8CXL2_OCEIH         Sporulation specific N   217.3    3.7e-63   1</t>
  </si>
  <si>
    <t>tr|C0ZEP2|C0ZEP2_BREBN         Putative uncharacteriz   216.4    6.7e-63   1</t>
  </si>
  <si>
    <t>tr|Q65KC5|Q65KC5_BACLD         Putative Cell wall hyd   215.9    9.3e-63   1</t>
  </si>
  <si>
    <t>sp|O31685|YKVT_BACSU           Uncharacterized protei   212.3    1.1e-61   1</t>
  </si>
  <si>
    <t>tr|C9R914|C9R914_AMMDK         Cell wall hydrolase Sl   204.5    2.6e-59   1</t>
  </si>
  <si>
    <t>tr|A8FCI8|A8FCI8_BACP2         Peptigoglycan-binding    204.1    3.3e-59   1</t>
  </si>
  <si>
    <t>tr|F6B403|F6B403_DESCC         Cell wall hydrolase Sl   203.1    6.8e-59   1</t>
  </si>
  <si>
    <t>tr|F6DSU8|F6DSU8_DESRL         Cell wall hydrolase Sl   200.7    3.5e-58   1</t>
  </si>
  <si>
    <t>tr|D5XFJ0|D5XFJ0_THEPJ         Cell wall hydrolase Sl   199.2      1e-57   1</t>
  </si>
  <si>
    <t>tr|R7M9Z4|R7M9Z4_9CLOT         Spore cortex-lytic enz   195.9    9.8e-57   1</t>
  </si>
  <si>
    <t>tr|D5X978|D5X978_THEPJ         Cell wall hydrolase Sl   194.6    2.4e-56   1</t>
  </si>
  <si>
    <t>tr|R6X321|R6X321_9CLOT         Spore cortex-lytic enz   193.9    3.8e-56   1</t>
  </si>
  <si>
    <t>tr|B0TAU7|B0TAU7_HELMI         Cell wall hydrolase, s   193.8    4.2e-56   1</t>
  </si>
  <si>
    <t>tr|R6XXB6|R6XXB6_9CLOT         Sporulation specific N   192.8    8.2e-56   1</t>
  </si>
  <si>
    <t>tr|D9QQ42|D9QQ42_ACEAZ         Cell wall hydrolase Sl   192.6    9.6e-56   1</t>
  </si>
  <si>
    <t>tr|F6CHU6|F6CHU6_DESK7         Cell wall hydrolase Sl   192.5    1.1e-55   1</t>
  </si>
  <si>
    <t>tr|D9RXR8|D9RXR8_THEOJ         Spore cortex-lytic enz   190.0    5.8e-55   1</t>
  </si>
  <si>
    <t>tr|A4J6B6|A4J6B6_DESRM         Cell wall hydrolase, S   190.0    5.9e-55   1</t>
  </si>
  <si>
    <t>tr|R5N7C7|R5N7C7_9CLOT         Spore cortex-lytic enz   189.3    9.3e-55   1</t>
  </si>
  <si>
    <t>tr|A0A078KR68|A0A078KR68_9FIRM Spore cortex-lytic pro   189.1    1.1e-54   1</t>
  </si>
  <si>
    <t>tr|L0KA19|L0KA19_HALHC         Cell wall hydrolyses i   188.5    1.7e-54   1</t>
  </si>
  <si>
    <t>tr|D5X972|D5X972_THEPJ         Cell wall hydrolase Sl   187.3    3.9e-54   1</t>
  </si>
  <si>
    <t>tr|A0A0A7FZQ2|A0A0A7FZQ2_9CLOT Cell Wall Hydrolase fa   187.2      4e-54   1</t>
  </si>
  <si>
    <t>tr|B8CXA7|B8CXA7_HALOH         Cell wall hydrolase Sl   187.0    4.6e-54   1</t>
  </si>
  <si>
    <t>tr|D9QR31|D9QR31_ACEAZ         Cell wall hydrolase Sl   186.7    5.9e-54   1</t>
  </si>
  <si>
    <t>tr|B1I6M5|B1I6M5_DESAP         Cell wall hydrolase, S   186.3    7.6e-54   1</t>
  </si>
  <si>
    <t>tr|Q3ABA8|Q3ABA8_CARHZ         Putative spore cortex-   184.9      2e-53   1</t>
  </si>
  <si>
    <t>tr|R5XAA5|R5XAA5_9CLOT         Cell Wall Hydrolase OS   183.4    5.8e-53   1</t>
  </si>
  <si>
    <t>tr|K4L5G7|K4L5G7_9FIRM         Spore cortex-lytic enz   182.5    1.1e-52   1</t>
  </si>
  <si>
    <t>tr|R7K939|R7K939_9FIRM         Spore cortex-lytic enz   182.5    1.1e-52   1</t>
  </si>
  <si>
    <t>tr|R7G3G0|R7G3G0_9PROT         Spore cortex-lytic enz   181.3    2.4e-52   1</t>
  </si>
  <si>
    <t>tr|F4A2I2|F4A2I2_MAHA5         Spore cortex-lytic enz   181.0      3e-52   1</t>
  </si>
  <si>
    <t>tr|W0EC23|W0EC23_9FIRM         Cell wall hydrolase OS   180.7    3.7e-52   1</t>
  </si>
  <si>
    <t>tr|A5D3I5|A5D3I5_PELTS         Cell wall hydrolyses O   180.5    4.3e-52   1</t>
  </si>
  <si>
    <t>tr|A0A060M261|A0A060M261_9BACI Spore cortex-lytic enz   179.9    6.3e-52   1</t>
  </si>
  <si>
    <t>tr|Q67K57|Q67K57_SYMTH         Spore cortex-lytic enz   179.7    7.6e-52   1</t>
  </si>
  <si>
    <t>tr|A4XK95|A4XK95_CALS8         Cell wall hydrolase, S   179.6    8.1e-52   1</t>
  </si>
  <si>
    <t>tr|R4KLM9|R4KLM9_9FIRM         Putative cell wall hyd   179.4    9.1e-52   1</t>
  </si>
  <si>
    <t>tr|R6BIC9|R6BIC9_9CLOT         Spore cortex-lytic enz   179.3    9.8e-52   1</t>
  </si>
  <si>
    <t>tr|R5B5F6|R5B5F6_9CLOT         Spore cortex-lytic enz   179.1    1.2e-51   1</t>
  </si>
  <si>
    <t>tr|R6X0U4|R6X0U4_9CLOT         Spore cortex-lytic enz   178.9    1.3e-51   1</t>
  </si>
  <si>
    <t>tr|A8MIH6|A8MIH6_ALKOO         Spore cortex-lytic enz   178.7    1.4e-51   1</t>
  </si>
  <si>
    <t>tr|B8D1J0|B8D1J0_HALOH         Spore cortex-lytic enz   178.7    1.5e-51   1</t>
  </si>
  <si>
    <t>tr|F4LU26|F4LU26_TEPAE         Cell wall hydrolase Sl   178.6    1.5e-51   1</t>
  </si>
  <si>
    <t>tr|C6CYP3|C6CYP3_PAESJ         Cell wall hydrolase Sl   178.6    1.6e-51   1</t>
  </si>
  <si>
    <t>tr|G2TM50|G2TM50_BACCO         Spore cortex-lytic enz   178.1    2.3e-51   1</t>
  </si>
  <si>
    <t>tr|R7IT03|R7IT03_9CLOT         Spore cortex-lytic enz   177.8    2.7e-51   1</t>
  </si>
  <si>
    <t>tr|R6N350|R6N350_9CLOT         Spore cortex-lytic enz   177.6    3.1e-51   1</t>
  </si>
  <si>
    <t>tr|R6GKP0|R6GKP0_9FIRM         Spore cortex-lytic enz   177.3      4e-51   1</t>
  </si>
  <si>
    <t>tr|C8VXW4|C8VXW4_DESAS         Cell wall hydrolase Sl   177.2      4e-51   1</t>
  </si>
  <si>
    <t>tr|Q8RBJ0|Q8RBJ0_CALS4         LysM domain protein OS   177.2    4.2e-51   1</t>
  </si>
  <si>
    <t>tr|L7VRT3|L7VRT3_CLOSH         Spore cortex-lytic enz   177.2    4.3e-51   1</t>
  </si>
  <si>
    <t>tr|F4LT44|F4LT44_TEPAE         Cell wall hydrolase Sl   177.2    4.3e-51   1</t>
  </si>
  <si>
    <t>tr|E4RKI3|E4RKI3_HALHG         Cell wall hydrolase Sl   177.0    4.9e-51   1</t>
  </si>
  <si>
    <t>tr|L0K988|L0K988_HALHC         Putative cell wall hyd   176.7    6.1e-51   1</t>
  </si>
  <si>
    <t>tr|A0A0F5HY21|A0A0F5HY21_9BACI Spore cortex-lytic enz   175.9      1e-50   1</t>
  </si>
  <si>
    <t>tr|A6LPV9|A6LPV9_CLOB8         Cell wall hydrolase, S   175.9    1.1e-50   1</t>
  </si>
  <si>
    <t>tr|D5XDM4|D5XDM4_THEPJ         Spore cortex-lytic enz   175.8    1.1e-50   1</t>
  </si>
  <si>
    <t>tr|Q5WGV0|Q5WGV0_BACSK         Spore cortex-lytic enz   175.1    1.8e-50   1</t>
  </si>
  <si>
    <t>tr|Q181G4|Q181G4_PEPD6         Putative spore cortex-   174.8    2.3e-50   1</t>
  </si>
  <si>
    <t>tr|A0A086YLS3|A0A086YLS3_9FIRM Uncharacterized protei   174.5    2.8e-50   1</t>
  </si>
  <si>
    <t>tr|R5YUN0|R5YUN0_9CLOT         Spore cortex-lytic enz   173.7    4.7e-50   1</t>
  </si>
  <si>
    <t>tr|C6D7Q4|C6D7Q4_PAESJ         Cell wall hydrolase Sl   173.5    5.5e-50   1</t>
  </si>
  <si>
    <t>tr|R6U9Y7|R6U9Y7_9CLOT         Spore cortex-lytic enz   173.4    5.7e-50   1</t>
  </si>
  <si>
    <t>tr|G7WHK7|G7WHK7_DESOD         Spore cortex-lytic enz   173.2    6.8e-50   1</t>
  </si>
  <si>
    <t>tr|B2TIM8|B2TIM8_CLOBB         Spore cortex-lytic enz   173.2    6.9e-50   1</t>
  </si>
  <si>
    <t>tr|C8VXS1|C8VXS1_DESAS         Cell wall hydrolase Sl   172.8    8.9e-50   1</t>
  </si>
  <si>
    <t>tr|K0J2I5|K0J2I5_AMPXN         Spore cortex-lytic enz   172.7    9.5e-50   1</t>
  </si>
  <si>
    <t>tr|D3FQ90|D3FQ90_BACPE         Putative spore cortex-   172.7    9.5e-50   1</t>
  </si>
  <si>
    <t>tr|R7GF14|R7GF14_9CLOT         Spore cortex-lytic enz   172.3    1.3e-49   1</t>
  </si>
  <si>
    <t>tr|D9QRF3|D9QRF3_ACEAZ         Cell wall hydrolase Sl   172.2    1.4e-49   1</t>
  </si>
  <si>
    <t>tr|F0SUU8|F0SUU8_SYNGF         Spore cortex-lytic enz   171.9    1.6e-49   1</t>
  </si>
  <si>
    <t>tr|H6NPA8|H6NPA8_9BACL         SleB OS=Paenibacillus    171.5    2.2e-49   1</t>
  </si>
  <si>
    <t>tr|A4J466|A4J466_DESRM         Cell wall hydrolase, S   171.5    2.2e-49   1</t>
  </si>
  <si>
    <t>tr|Q5KXS0|Q5KXS0_GEOKA         Sporulation specific N   171.4    2.3e-49   1</t>
  </si>
  <si>
    <t>tr|M1MC89|M1MC89_9CLOT         Cell wall hydrolase OS   171.3    2.6e-49   1</t>
  </si>
  <si>
    <t>tr|C4IF04|C4IF04_CLOBU         Cell wall hydrolase, S   171.2    2.6e-49   1</t>
  </si>
  <si>
    <t>tr|R5FGX4|R5FGX4_9FIRM         Spore cortex-lytic enz   171.0    3.2e-49   1</t>
  </si>
  <si>
    <t>tr|A7GPX7|A7GPX7_BACCN         Spore cortex-lytic enz   170.9    3.4e-49   1</t>
  </si>
  <si>
    <t>tr|A0A0D1VDH2|A0A0D1VDH2_ANEMI Putative spore cortex-   170.8    3.4e-49   1</t>
  </si>
  <si>
    <t>tr|D3E688|D3E688_GEOS4         Spore cortex-lytic enz   170.8    3.5e-49   1</t>
  </si>
  <si>
    <t>tr|R6DNG1|R6DNG1_9CLOT         Spore cortex-lytic enz   170.7    3.8e-49   1</t>
  </si>
  <si>
    <t>tr|V9W7K1|V9W7K1_9BACL         Spore cortex-lytic enz   170.4    4.6e-49   1</t>
  </si>
  <si>
    <t>tr|R5PUP3|R5PUP3_9CLOT         Spore cortex-lytic enz   170.4    4.8e-49   1</t>
  </si>
  <si>
    <t>tr|Q24MK3|Q24MK3_DESHY         Putative uncharacteriz   170.2    5.4e-49   1</t>
  </si>
  <si>
    <t>tr|R6IDY9|R6IDY9_9FIRM         Spore cortex-lytic enz   170.2    5.4e-49   1</t>
  </si>
  <si>
    <t>tr|D5DL38|D5DL38_BACMD         Spore cortex-lytic enz   170.2    5.4e-49   1</t>
  </si>
  <si>
    <t>tr|Q97EM9|Q97EM9_CLOAB         Spore-cortex-lytic enz   170.1    5.9e-49   1</t>
  </si>
  <si>
    <t>tr|A0A0D3V9W4|A0A0D3V9W4_9BACL Amidase OS=Paenibacill   170.1    5.9e-49   1</t>
  </si>
  <si>
    <t>tr|Q67QG9|Q67QG9_SYMTH         Spore cortex-lytic enz   169.7    7.3e-49   1</t>
  </si>
  <si>
    <t>tr|J7J233|J7J233_DESMD         Spore cortex-lytic enz   169.7    7.5e-49   1</t>
  </si>
  <si>
    <t>tr|A0A0A2UN08|A0A0A2UN08_9BACL Amidase OS=Paenibacill   169.4    9.5e-49   1</t>
  </si>
  <si>
    <t>tr|E3DLD2|E3DLD2_HALPG         Cell wall hydrolase Sl   169.2    1.1e-48   1</t>
  </si>
  <si>
    <t>tr|A0A0C2Y0Y5|A0A0C2Y0Y5_BACBA Spore cortex-lytic enz   169.1    1.1e-48   1</t>
  </si>
  <si>
    <t>tr|L0FD29|L0FD29_DESDL         Spore cortex-lytic enz   169.0    1.2e-48   1</t>
  </si>
  <si>
    <t>tr|K4L7W4|K4L7W4_9FIRM         Spore cortex-lytic enz   169.0    1.3e-48   1</t>
  </si>
  <si>
    <t>tr|U5ML95|U5ML95_CLOSA         Cell wall hydrolase OS   168.8    1.4e-48   1</t>
  </si>
  <si>
    <t>tr|R5T0E6|R5T0E6_9CLOT         Spore cortex-lytic enz   168.7    1.5e-48   1</t>
  </si>
  <si>
    <t>tr|E6TYQ8|E6TYQ8_BACCJ         Spore cortex-lytic enz   168.7    1.5e-48   1</t>
  </si>
  <si>
    <t>tr|G8LTW2|G8LTW2_CLOCD         Spore cortex-lytic enz   168.2    2.2e-48   1</t>
  </si>
  <si>
    <t>tr|G7MB88|G7MB88_9CLOT         Cell wall hydrolase Sl   168.0    2.4e-48   1</t>
  </si>
  <si>
    <t>tr|A0PYX3|A0PYX3_CLONN         LysM-repeat proteins a   167.8    2.9e-48   1</t>
  </si>
  <si>
    <t>tr|D5WQL6|D5WQL6_KYRT2         Spore cortex-lytic enz   167.7      3e-48   1</t>
  </si>
  <si>
    <t>tr|B1I352|B1I352_DESAP         Cell wall hydrolase, S   167.6    3.4e-48   1</t>
  </si>
  <si>
    <t>tr|A5I1F9|A5I1F9_CLOBH         Putative cell wall hyd   167.3    3.9e-48   1</t>
  </si>
  <si>
    <t>tr|A0A024P1E6|A0A024P1E6_9BACI Spore cortex-lytic enz   167.2    4.2e-48   1</t>
  </si>
  <si>
    <t>tr|R6MLG6|R6MLG6_9FIRM         Spore cortex-lytic enz   167.2    4.2e-48   1</t>
  </si>
  <si>
    <t>tr|L0EG77|L0EG77_THECK         Spore cortex-lytic enz   167.1    4.7e-48   1</t>
  </si>
  <si>
    <t>tr|A0A089LWB5|A0A089LWB5_9BACL Amidase OS=Paenibacill   166.9    5.1e-48   1</t>
  </si>
  <si>
    <t>tr|D5XF23|D5XF23_THEPJ         Cell wall hydrolase Sl   166.9    5.3e-48   1</t>
  </si>
  <si>
    <t>tr|D9QQ49|D9QQ49_ACEAZ         Cell wall hydrolase Sl   166.6    6.4e-48   1</t>
  </si>
  <si>
    <t>tr|R6BDH1|R6BDH1_9CLOT         Spore cortex-lytic enz   166.5      7e-48   1</t>
  </si>
  <si>
    <t>tr|R6YV20|R6YV20_9CLOT         Spore cortex-lytic enz   166.3    8.2e-48   1</t>
  </si>
  <si>
    <t>tr|E6TQJ0|E6TQJ0_BACCJ         Cell wall hydrolase Sl   166.1    9.3e-48   1</t>
  </si>
  <si>
    <t>tr|C5D3H0|C5D3H0_GEOSW         Spore cortex-lytic enz   166.0      1e-47   1</t>
  </si>
  <si>
    <t>sp|Q9KCE0|SLEB_BACHD           Spore cortex-lytic enz   165.7    1.2e-47   1</t>
  </si>
  <si>
    <t>tr|R7F4B9|R7F4B9_9CLOT         Spore cortex-lytic enz   165.6    1.3e-47   1</t>
  </si>
  <si>
    <t>tr|C8W692|C8W692_DESAS         Cell wall hydrolase Sl   165.6    1.3e-47   1</t>
  </si>
  <si>
    <t>tr|B1HT90|B1HT90_LYSSC         Spore cortex-lytic enz   165.5    1.4e-47   1</t>
  </si>
  <si>
    <t>tr|Q65I05|Q65I05_BACLD         Spore cortex-lytic enz   165.5    1.4e-47   1</t>
  </si>
  <si>
    <t>tr|A6TMZ9|A6TMZ9_ALKMQ         Spore cortex-lytic enz   165.5    1.4e-47   1</t>
  </si>
  <si>
    <t>sp|P59105|SLEB_OCEIH           Spore cortex-lytic enz   165.3    1.6e-47   1</t>
  </si>
  <si>
    <t>tr|R5LE05|R5LE05_9CLOT         Spore cortex-lytic enz   165.3    1.6e-47   1</t>
  </si>
  <si>
    <t>tr|C6D2D4|C6D2D4_PAESJ         Spore cortex-lytic enz   165.2    1.7e-47   1</t>
  </si>
  <si>
    <t>tr|B2A669|B2A669_NATTJ         Cell wall hydrolase Sl   165.1    1.8e-47   1</t>
  </si>
  <si>
    <t>tr|X2GQU3|X2GQU3_9BACI         Sporulation specific N   165.1    1.9e-47   1</t>
  </si>
  <si>
    <t>tr|B7GHM7|B7GHM7_ANOFW         Germination-specific s   165.1    1.9e-47   1</t>
  </si>
  <si>
    <t>tr|A0A077J428|A0A077J428_9BACI Uncharacterized protei   165.0      2e-47   1</t>
  </si>
  <si>
    <t>tr|C6PZP8|C6PZP8_9CLOT         Cell wall hydrolase Sl   164.9    2.1e-47   1</t>
  </si>
  <si>
    <t>tr|A0A0A8JK29|A0A0A8JK29_BACSX Spore cortex-lytic enz   164.7    2.3e-47   1</t>
  </si>
  <si>
    <t>tr|E3EHH9|E3EHH9_PAEPS         Amidase OS=Paenibacill   164.5    2.9e-47   1</t>
  </si>
  <si>
    <t>tr|A0A089NJY8|A0A089NJY8_9BACL Amidase OS=Paenibacill   164.3    3.2e-47   1</t>
  </si>
  <si>
    <t>tr|F2F6W0|F2F6W0_SOLSS         Cell wall hydrolyses O   164.1    3.8e-47   1</t>
  </si>
  <si>
    <t>tr|D3G026|D3G026_BACPE         Spore cortex-lytic enz   164.0    3.9e-47   1</t>
  </si>
  <si>
    <t>tr|I0JNC9|I0JNC9_HALH3         Spore cortex-lytic enz   163.9    4.2e-47   1</t>
  </si>
  <si>
    <t>tr|R6P5B2|R6P5B2_9CLOT         Spore cortex-lytic enz   163.9    4.3e-47   1</t>
  </si>
  <si>
    <t>tr|R5WQY7|R5WQY7_9DELT         Spore cortex-lytic enz   163.7    4.7e-47   1</t>
  </si>
  <si>
    <t>tr|U5RTQ3|U5RTQ3_9CLOT         Cell wall hydrolase Sl   163.6    5.3e-47   1</t>
  </si>
  <si>
    <t>tr|F5LLX0|F5LLX0_9BACL         Spore cortex-lytic enz   163.6    5.3e-47   1</t>
  </si>
  <si>
    <t>tr|Q81PQ3|Q81PQ3_BACAN         Spore cortex-lytic enz   163.4      6e-47   1</t>
  </si>
  <si>
    <t>sp|P0A3V0|SLEB_BACCR           Spore cortex-lytic enz   163.4      6e-47   1</t>
  </si>
  <si>
    <t>tr|A0A068LS05|A0A068LS05_BACMT Spore cortex-lytic enz   162.8    9.1e-47   1</t>
  </si>
  <si>
    <t>tr|C9RAB0|C9RAB0_AMMDK         Spore cortex-lytic enz   162.6      1e-46   1</t>
  </si>
  <si>
    <t>tr|E6U8M0|E6U8M0_ETHHY         Spore cortex-lytic enz   162.6      1e-46   1</t>
  </si>
  <si>
    <t>tr|R5AFZ2|R5AFZ2_9CLOT         Spore cortex-lytic enz   162.4    1.2e-46   1</t>
  </si>
  <si>
    <t>tr|C0ZH19|C0ZH19_BREBN         Putative spore cortex-   162.3    1.3e-46   1</t>
  </si>
  <si>
    <t>tr|R6HDP5|R6HDP5_9CLOT         Spore cortex-lytic enz   162.2    1.4e-46   1</t>
  </si>
  <si>
    <t>tr|R6FZ37|R6FZ37_9CLOT         Spore-cortex-lytic enz   161.4    2.5e-46   1</t>
  </si>
  <si>
    <t>sp|P50739|SLEB_BACSU           Spore cortex-lytic enz   161.2    2.8e-46   1</t>
  </si>
  <si>
    <t>tr|X4ZE43|X4ZE43_9BACL         Spore cortex-lytic enz   161.0    3.2e-46   1</t>
  </si>
  <si>
    <t>tr|R7K4S6|R7K4S6_9FIRM         Spore cortex-lytic enz   160.3    5.1e-46   1</t>
  </si>
  <si>
    <t>tr|A5N4Y5|A5N4Y5_CLOK5         Predicted spore cortex   160.3    5.1e-46   1</t>
  </si>
  <si>
    <t>tr|A0A0B5ARZ5|A0A0B5ARZ5_9BACL Uncharacterized protei   160.2    5.5e-46   1</t>
  </si>
  <si>
    <t>tr|C0ZBS4|C0ZBS4_BREBN         Probable spore cortex-   160.2    5.6e-46   1</t>
  </si>
  <si>
    <t>tr|A0A075R353|A0A075R353_BRELA Germination-specific a   160.1    6.1e-46   1</t>
  </si>
  <si>
    <t>tr|R7L529|R7L529_9CLOT         Spore cortex-lytic enz   160.0    6.2e-46   1</t>
  </si>
  <si>
    <t>tr|R5Z2R2|R5Z2R2_9CLOT         Spore cortex-lytic enz   159.9    6.5e-46   1</t>
  </si>
  <si>
    <t>tr|Q3ACX9|Q3ACX9_CARHZ         Putative spore cortex-   159.8      7e-46   1</t>
  </si>
  <si>
    <t>tr|U5LF63|U5LF63_9BACI         Hydrolase OS=Bacillus    159.8    7.4e-46   1</t>
  </si>
  <si>
    <t>tr|A0A0D1VF01|A0A0D1VF01_ANEMI Hydrolase OS=Aneurinib   159.8    7.5e-46   1</t>
  </si>
  <si>
    <t>tr|K0AVD5|K0AVD5_CLOA9         Spore cortex-lytic enz   159.6    8.3e-46   1</t>
  </si>
  <si>
    <t>tr|A3DGU2|A3DGU2_CLOTH         Spore cortex-lytic enz   159.6    8.4e-46   1</t>
  </si>
  <si>
    <t>tr|Q8XHX3|Q8XHX3_CLOPE         Probable spore cortex-   159.0    1.3e-45   1</t>
  </si>
  <si>
    <t>tr|A0A024QC45|A0A024QC45_9BACI Germination-specific a   158.8    1.4e-45   1</t>
  </si>
  <si>
    <t>tr|R5PVJ5|R5PVJ5_9CLOT         Spore-cortex-lytic enz   158.7    1.6e-45   1</t>
  </si>
  <si>
    <t>tr|L0EDR9|L0EDR9_THECK         Spore cortex-lytic enz   158.6    1.7e-45   1</t>
  </si>
  <si>
    <t>tr|E6UFN1|E6UFN1_RUMA7         Spore cortex-lytic enz   158.5    1.8e-45   1</t>
  </si>
  <si>
    <t>tr|Q67JA3|Q67JA3_SYMTH         Group II intron-encodi   158.2    2.2e-45   1</t>
  </si>
  <si>
    <t>tr|R7GJ43|R7GJ43_9CLOT         Spore cortex-lytic enz   158.2    2.2e-45   1</t>
  </si>
  <si>
    <t>tr|A0A075LJY4|A0A075LJY4_9BACI Spore cortex-lytic enz   158.0    2.5e-45   1</t>
  </si>
  <si>
    <t>tr|A5N5Z0|A5N5Z0_CLOK5         Predicted hydrolase OS   157.9    2.6e-45   1</t>
  </si>
  <si>
    <t>tr|F0SWM6|F0SWM6_SYNGF         Cell wall hydrolase Sl   157.8    2.9e-45   1</t>
  </si>
  <si>
    <t>tr|L0KAX5|L0KAX5_HALHC         Cell Wall Hydrolase OS   157.7      3e-45   1</t>
  </si>
  <si>
    <t>tr|I4DCG9|I4DCG9_DESAJ         Spore cortex-lytic enz   157.5    3.6e-45   1</t>
  </si>
  <si>
    <t>tr|R6MFZ6|R6MFZ6_9FIRM         Spore cortex-lytic enz   157.5    3.6e-45   1</t>
  </si>
  <si>
    <t>tr|Q898U1|Q898U1_CLOTE         Spore-cortex-lytic enz   157.3      4e-45   1</t>
  </si>
  <si>
    <t>tr|A0A0B4R837|A0A0B4R837_9BACL Putative spore cortex-   157.2    4.5e-45   1</t>
  </si>
  <si>
    <t>tr|A5D0Q7|A5D0Q7_PELTS         Cell wall hydrolyses O   157.1    4.8e-45   1</t>
  </si>
  <si>
    <t>tr|H6NK83|H6NK83_9BACL         Cell wall hydrolase, S   157.0    5.1e-45   1</t>
  </si>
  <si>
    <t>tr|D9S296|D9S296_THEOJ         Cell wall hydrolase Sl   156.4    7.9e-45   1</t>
  </si>
  <si>
    <t>tr|I4D430|I4D430_DESAJ         Spore cortex-lytic enz   156.3      8e-45   1</t>
  </si>
  <si>
    <t>tr|L7VRL3|L7VRL3_CLOSH         Spore cortex-lytic enz   156.3    8.2e-45   1</t>
  </si>
  <si>
    <t>tr|R5Y7M5|R5Y7M5_9CLOT         Spore cortex-lytic enz   156.2    8.8e-45   1</t>
  </si>
  <si>
    <t>tr|A5HY97|A5HY97_CLOBH         Spore cortex-lytic enz   155.4    1.5e-44   1</t>
  </si>
  <si>
    <t>tr|C6PZG5|C6PZG5_9CLOT         Spore cortex-lytic enz   155.4    1.6e-44   1</t>
  </si>
  <si>
    <t>tr|A4J5W5|A4J5W5_DESRM         Cell wall hydrolase, S   155.3    1.6e-44   1</t>
  </si>
  <si>
    <t>tr|R6U6S3|R6U6S3_9CLOT         Spore cortex-lytic enz   155.2    1.8e-44   1</t>
  </si>
  <si>
    <t>tr|E6SGK0|E6SGK0_THEM7         Cell wall hydrolase Sl   154.8    2.2e-44   1</t>
  </si>
  <si>
    <t>tr|A0A0D5NNB0|A0A0D5NNB0_9BACL Hydrolase OS=Paenibaci   154.8    2.3e-44   1</t>
  </si>
  <si>
    <t>tr|B8D2B8|B8D2B8_HALOH         Cell wall hydrolase Sl   154.8    2.3e-44   1</t>
  </si>
  <si>
    <t>tr|L0FBG1|L0FBG1_DESDL         Putative cell wall hyd   154.6    2.6e-44   1</t>
  </si>
  <si>
    <t>tr|L0K8J1|L0K8J1_HALHC         Putative cell wall hyd   154.4      3e-44   1</t>
  </si>
  <si>
    <t>tr|R5MDX4|R5MDX4_9FIRM         Spore cortex-lytic enz   154.1    3.7e-44   1</t>
  </si>
  <si>
    <t>tr|U5RVV5|U5RVV5_9CLOT         Cell wall hydrolase Sl   154.1    3.8e-44   1</t>
  </si>
  <si>
    <t>tr|N0AXJ5|N0AXJ5_9BACI         Germination-specific s   154.0    3.9e-44   1</t>
  </si>
  <si>
    <t>tr|Q24SE6|Q24SE6_DESHY         Putative uncharacteriz   154.0    4.1e-44   1</t>
  </si>
  <si>
    <t>tr|R6XK84|R6XK84_9CLOT         Spore cortex-lytic enz   154.0    4.1e-44   1</t>
  </si>
  <si>
    <t>tr|F0T2D7|F0T2D7_SYNGF         Spore cortex-lytic enz   154.0    4.2e-44   1</t>
  </si>
  <si>
    <t>tr|B8CW81|B8CW81_HALOH         Cell wall hydrolase Sl   153.9    4.4e-44   1</t>
  </si>
  <si>
    <t>tr|U5RYI7|U5RYI7_9CLOT         Spore cortex-lytic enz   153.8    4.5e-44   1</t>
  </si>
  <si>
    <t>tr|R7FJU2|R7FJU2_9CLOT         Spore cortex-lytic enz   153.6    5.3e-44   1</t>
  </si>
  <si>
    <t>tr|L7VJD0|L7VJD0_CLOSH         Putative cell wall hyd   153.0      8e-44   1</t>
  </si>
  <si>
    <t>tr|C0ZCA6|C0ZCA6_BREBN         Probable spore cortex-   153.0      8e-44   1</t>
  </si>
  <si>
    <t>tr|G7WC59|G7WC59_DESOD         Putative cell wall hyd   152.8    9.5e-44   1</t>
  </si>
  <si>
    <t>tr|R7BSC8|R7BSC8_9FIRM         Spore cortex-lytic enz   152.7    9.7e-44   1</t>
  </si>
  <si>
    <t>tr|A0A075JNS8|A0A075JNS8_9BACI Hydrolase OS=Virgibaci   152.7      1e-43   1</t>
  </si>
  <si>
    <t>tr|B8D2H1|B8D2H1_HALOH         Cell wall hydrolase Sl   152.7      1e-43   1</t>
  </si>
  <si>
    <t>tr|I4DBR4|I4DBR4_DESAJ         Cell Wall Hydrolase OS   152.6    1.1e-43   1</t>
  </si>
  <si>
    <t>tr|B0KAM3|B0KAM3_THEP3         Cell wall hydrolase, S   152.4    1.2e-43   1</t>
  </si>
  <si>
    <t>tr|B0K930|B0K930_THEP3         Cell wall hydrolase, S   152.3    1.3e-43   1</t>
  </si>
  <si>
    <t>tr|R7M8V4|R7M8V4_9CLOT         Spore-cortex-lytic enz   151.8    1.8e-43   1</t>
  </si>
  <si>
    <t>tr|R6B8T1|R6B8T1_9CLOT         Spore cortex-lytic enz   151.8    1.9e-43   1</t>
  </si>
  <si>
    <t>tr|R7F6G8|R7F6G8_9CLOT         Spore cortex-lytic enz   151.5    2.3e-43   1</t>
  </si>
  <si>
    <t>tr|Q2RKI7|Q2RKI7_MOOTA         Cell wall hydrolase, S   151.4    2.5e-43   1</t>
  </si>
  <si>
    <t>tr|A4XLX9|A4XLX9_CALS8         Cell wall hydrolase, S   151.1      3e-43   1</t>
  </si>
  <si>
    <t>tr|W6RY10|W6RY10_9CLOT         Putative Spore-cortex-   150.8    3.8e-43   1</t>
  </si>
  <si>
    <t>tr|B0TAU9|B0TAU9_HELMI         Spore cortex-lytic enz   150.4    4.8e-43   1</t>
  </si>
  <si>
    <t>tr|Q8RB08|Q8RB08_CALS4         LysM-repeat proteins a   150.2    5.7e-43   1</t>
  </si>
  <si>
    <t>tr|J7J579|J7J579_DESMD         Putative cell wall hyd   150.2    5.8e-43   1</t>
  </si>
  <si>
    <t>tr|A0PXZ1|A0PXZ1_CLONN         Spore cortex-lytic enz   150.1    6.1e-43   1</t>
  </si>
  <si>
    <t>tr|C9R8U1|C9R8U1_AMMDK         Cell wall hydrolase Sl   150.0    6.4e-43   1</t>
  </si>
  <si>
    <t>tr|R6N7Q0|R6N7Q0_9CLOT         Spore cortex-lytic enz   150.0    6.6e-43   1</t>
  </si>
  <si>
    <t>tr|A8FEM9|A8FEM9_BACP2         Spore cortex-lytic enz   150.0    6.6e-43   1</t>
  </si>
  <si>
    <t>tr|D5WQ70|D5WQ70_KYRT2         Spore cortex-lytic enz   149.5    9.4e-43   1</t>
  </si>
  <si>
    <t>tr|R7FH44|R7FH44_9CLOT         Spore-cortex-lytic enz   149.3    1.1e-42   1</t>
  </si>
  <si>
    <t>tr|Q97L76|Q97L76_CLOAB         Spore cortex-lytic enz   149.1    1.2e-42   1</t>
  </si>
  <si>
    <t>tr|F4LVZ8|F4LVZ8_TEPAE         Cell wall hydrolase Sl   149.1    1.2e-42   1</t>
  </si>
  <si>
    <t>tr|K4L8H0|K4L8H0_9FIRM         Spore cortex-lytic enz   148.6    1.7e-42   1</t>
  </si>
  <si>
    <t>tr|R4KHS2|R4KHS2_CLOPA         Cell Wall Hydrolase OS   148.6    1.8e-42   1</t>
  </si>
  <si>
    <t>tr|F6DR84|F6DR84_DESRL         Cell wall hydrolase Sl   148.5    1.8e-42   1</t>
  </si>
  <si>
    <t>tr|A5I7F7|A5I7F7_CLOBH         Putative spore cortex-   148.4    1.9e-42   1</t>
  </si>
  <si>
    <t>tr|V9W6T8|V9W6T8_9BACL         Putative spore cortex-   148.1    2.4e-42   1</t>
  </si>
  <si>
    <t>tr|R5KIX8|R5KIX8_9CLOT         Spore cortex-lytic enz   147.9    2.8e-42   1</t>
  </si>
  <si>
    <t>tr|R4K8C7|R4K8C7_CLOPA         Putative cell wall hyd   147.8    2.9e-42   1</t>
  </si>
  <si>
    <t>tr|R7L430|R7L430_9CLOT         Spore cortex-lytic enz   147.8    2.9e-42   1</t>
  </si>
  <si>
    <t>tr|Q2RME6|Q2RME6_MOOTA         Cell wall hydrolase, S   147.6    3.5e-42   1</t>
  </si>
  <si>
    <t>tr|A5N382|A5N382_CLOK5         Spore cortex-lytic enz   147.6    3.5e-42   1</t>
  </si>
  <si>
    <t>tr|A0PYM0|A0PYM0_CLONN         Spore-cortex-lytic enz   147.5    3.7e-42   1</t>
  </si>
  <si>
    <t>tr|A0A0A2U1V8|A0A0A2U1V8_9BACL Cell wall hydrolase OS   147.3    4.2e-42   1</t>
  </si>
  <si>
    <t>tr|R6HH28|R6HH28_9CLOT         Spore-cortex-lytic enz   147.2    4.5e-42   1</t>
  </si>
  <si>
    <t>tr|B0TC27|B0TC27_HELMI         Spore cortex-lytic enz   147.2    4.6e-42   1</t>
  </si>
  <si>
    <t>tr|F6DUM9|F6DUM9_DESRL         Spore cortex-lytic enz   146.5    7.4e-42   1</t>
  </si>
  <si>
    <t>tr|R6SWR2|R6SWR2_9FIRM         Spore cortex-lytic enz   146.3    8.4e-42   1</t>
  </si>
  <si>
    <t>tr|K4LKD9|K4LKD9_THEPS         Spore cortex-lytic enz   146.2    9.1e-42   1</t>
  </si>
  <si>
    <t>tr|D9SX47|D9SX47_CLOC7         Cell wall hydrolase Sl   145.7    1.2e-41   1</t>
  </si>
  <si>
    <t>tr|W0EEQ3|W0EEQ3_9FIRM         Cell wall hydrolase Sl   145.6    1.4e-41   1</t>
  </si>
  <si>
    <t>tr|C8WX99|C8WX99_ALIAD         Spore cortex-lytic enz   145.4    1.6e-41   1</t>
  </si>
  <si>
    <t>tr|B0KBH8|B0KBH8_THEP3         Cell wall hydrolase, S   145.1    1.9e-41   1</t>
  </si>
  <si>
    <t>tr|E3DRZ7|E3DRZ7_HALPG         Cell wall hydrolase Sl   144.8    2.4e-41   1</t>
  </si>
  <si>
    <t>tr|L0KB38|L0KB38_HALHC         Cell Wall Hydrolase OS   144.7    2.5e-41   1</t>
  </si>
  <si>
    <t>tr|C8W5T7|C8W5T7_DESAS         Cell wall hydrolase Sl   144.5    2.9e-41   1</t>
  </si>
  <si>
    <t>tr|R5XX77|R5XX77_9FIRM         Spore cortex-lytic enz   144.2    3.7e-41   1</t>
  </si>
  <si>
    <t>tr|C6PR84|C6PR84_9CLOT         Cell wall hydrolase Sl   144.0    4.2e-41   1</t>
  </si>
  <si>
    <t>tr|Q890T4|Q890T4_CLOTE         Spore-cortex-lytic enz   143.8    4.8e-41   1</t>
  </si>
  <si>
    <t>tr|F6B9C6|F6B9C6_DESCC         Cell wall hydrolase Sl   143.2    7.1e-41   1</t>
  </si>
  <si>
    <t>tr|A0A075R9G3|A0A075R9G3_BRELA Germination-specific a   143.1      8e-41   1</t>
  </si>
  <si>
    <t>tr|F6B620|F6B620_DESCC         Spore cortex-lytic enz   143.0      8e-41   1</t>
  </si>
  <si>
    <t>tr|D3ECQ0|D3ECQ0_GEOS4         Spore cortex-lytic enz   142.9    8.7e-41   1</t>
  </si>
  <si>
    <t>tr|E3DR82|E3DR82_HALPG         Cell wall hydrolase Sl   142.9    8.8e-41   1</t>
  </si>
  <si>
    <t>tr|L0K7C4|L0K7C4_HALHC         Cell Wall Hydrolase OS   142.7      1e-40   1</t>
  </si>
  <si>
    <t>tr|A6TT19|A6TT19_ALKMQ         Cell wall hydrolase, S   142.0    1.6e-40   1</t>
  </si>
  <si>
    <t>tr|F5LBK0|F5LBK0_9BACL         Putative spore cortex-   142.0    1.7e-40   1</t>
  </si>
  <si>
    <t>tr|A8MF38|A8MF38_ALKOO         Cell wall hydrolase Sl   141.8    1.8e-40   1</t>
  </si>
  <si>
    <t>tr|I3VVT5|I3VVT5_THESW         Cell wall hydrolase Sl   141.8    1.9e-40   1</t>
  </si>
  <si>
    <t>tr|Q97JP1|Q97JP1_CLOAB         Predicted lytic murein   141.4    2.5e-40   1</t>
  </si>
  <si>
    <t>tr|K4LVK2|K4LVK2_THEPS         Spore cortex-lytic enz   141.3    2.7e-40   1</t>
  </si>
  <si>
    <t>tr|A5D0A7|A5D0A7_PELTS         Cell wall hydrolyses i   141.2    2.9e-40   1</t>
  </si>
  <si>
    <t>tr|E4RKS7|E4RKS7_HALHG         Cell wall hydrolase Sl   140.7    4.2e-40   1</t>
  </si>
  <si>
    <t>tr|A4J9E4|A4J9E4_DESRM         Cell wall hydrolase, S   140.0    6.5e-40   1</t>
  </si>
  <si>
    <t>tr|I3VTD4|I3VTD4_THESW         Spore cortex-lytic enz   139.9    6.8e-40   1</t>
  </si>
  <si>
    <t>tr|F6CL28|F6CL28_DESK7         Cell wall hydrolase Sl   139.7    8.4e-40   1</t>
  </si>
  <si>
    <t>tr|Q2RM02|Q2RM02_MOOTA         Cell wall hydrolase, S   139.6    8.5e-40   1</t>
  </si>
  <si>
    <t>tr|X4ZEP0|X4ZEP0_9BACL         Cell wall hydrolase Sl   139.3    1.1e-39   1</t>
  </si>
  <si>
    <t>tr|Q8R773|Q8R773_CALS4         Spore cortex-lytic enz   139.2    1.2e-39   1</t>
  </si>
  <si>
    <t>tr|F6B670|F6B670_DESCC         Spore cortex-lytic enz   139.1    1.3e-39   1</t>
  </si>
  <si>
    <t>tr|R4KQQ1|R4KQQ1_9FIRM         Spore cortex-lytic enz   138.4      2e-39   1</t>
  </si>
  <si>
    <t>tr|R6QBH9|R6QBH9_9FIRM         Spore cortex-lytic enz   137.0    5.4e-39   1</t>
  </si>
  <si>
    <t>tr|A0A085LAG0|A0A085LAG0_9FIRM Uncharacterized protei   136.7    6.4e-39   1</t>
  </si>
  <si>
    <t>tr|R6Q352|R6Q352_9FIRM         Spore cortex-lytic enz   135.7    1.3e-38   1</t>
  </si>
  <si>
    <t>tr|R6J134|R6J134_9CLOT         Spore cortex-lytic enz   135.5    1.5e-38   1</t>
  </si>
  <si>
    <t>tr|F6CRH3|F6CRH3_DESK7         Spore cortex-lytic enz   135.0    2.1e-38   1</t>
  </si>
  <si>
    <t>tr|F6B460|F6B460_DESCC         Cell wall hydrolase Sl   134.7    2.6e-38   1</t>
  </si>
  <si>
    <t>tr|R4K9E0|R4K9E0_CLOPA         Spore cortex-lytic enz   134.7    2.6e-38   1</t>
  </si>
  <si>
    <t>tr|A3DI38|A3DI38_CLOTH         Spore cortex-lytic enz   134.5    3.1e-38   1</t>
  </si>
  <si>
    <t>tr|A5CYZ7|A5CYZ7_PELTS         Hypothetical membrane    134.3    3.4e-38   1</t>
  </si>
  <si>
    <t>tr|D3EH96|D3EH96_GEOS4         Cell wall hydrolase Sl   134.1    3.9e-38   1</t>
  </si>
  <si>
    <t>tr|A4J899|A4J899_DESRM         Cell wall hydrolase, S   133.5    6.1e-38   1</t>
  </si>
  <si>
    <t>tr|G8LZE9|G8LZE9_CLOCD         Spore cortex-lytic enz   133.3    6.7e-38   1</t>
  </si>
  <si>
    <t>tr|A0A089M6P6|A0A089M6P6_9BACL Uncharacterized protei   133.2    7.6e-38   1</t>
  </si>
  <si>
    <t>tr|F4A2V0|F4A2V0_MAHA5         Cell wall hydrolase Sl   133.1    7.7e-38   1</t>
  </si>
  <si>
    <t>tr|B8I3U6|B8I3U6_CLOCE         Spore cortex-lytic enz   133.0    8.7e-38   1</t>
  </si>
  <si>
    <t>tr|E4RLG6|E4RLG6_HALHG         Cell wall hydrolase Sl   132.5    1.2e-37   1</t>
  </si>
  <si>
    <t>tr|E6SGK1|E6SGK1_THEM7         Cell wall hydrolase Sl   132.3    1.3e-37   1</t>
  </si>
  <si>
    <t>tr|A5CYB0|A5CYB0_PELTS         Uncharacterized protei   132.2    1.5e-37   1</t>
  </si>
  <si>
    <t>tr|A0A0A2TYK9|A0A0A2TYK9_9BACL Uncharacterized protei   131.8    1.9e-37   1</t>
  </si>
  <si>
    <t>tr|F6DPA3|F6DPA3_DESRL         Spore cortex-lytic enz   131.4    2.5e-37   1</t>
  </si>
  <si>
    <t>tr|F6B7Q2|F6B7Q2_DESCC         Cell wall hydrolase Sl   131.1    3.1e-37   1</t>
  </si>
  <si>
    <t>tr|D4JWP7|D4JWP7_9FIRM         Cell Wall Hydrolase./P   131.1    3.2e-37   1</t>
  </si>
  <si>
    <t>tr|A0A0D3VCI3|A0A0D3VCI3_9BACL Uncharacterized protei   130.7    4.2e-37   1</t>
  </si>
  <si>
    <t>tr|D9QUD8|D9QUD8_ACEAZ         Cell wall hydrolase Sl   130.6    4.5e-37   1</t>
  </si>
  <si>
    <t>tr|D9QUR7|D9QUR7_ACEAZ         Cell wall hydrolase Sl   130.4      5e-37   1</t>
  </si>
  <si>
    <t>tr|A0A089LPA4|A0A089LPA4_9BACL Uncharacterized protei   129.8    7.6e-37   1</t>
  </si>
  <si>
    <t>tr|E3E9A6|E3E9A6_PAEPS         Cell wall hydrolase OS   129.7    8.4e-37   1</t>
  </si>
  <si>
    <t>tr|E6SJK9|E6SJK9_THEM7         Cell wall hydrolase Sl   129.5    9.3e-37   1</t>
  </si>
  <si>
    <t>tr|C8VVD2|C8VVD2_DESAS         Spore cortex-lytic enz   128.8    1.5e-36   1</t>
  </si>
  <si>
    <t>tr|A0A0D5NJG4|A0A0D5NJG4_9BACL Uncharacterized protei   127.0    5.5e-36   1</t>
  </si>
  <si>
    <t>tr|F6DV50|F6DV50_DESRL         Cell wall hydrolase Sl   124.3    3.4e-35   1</t>
  </si>
  <si>
    <t>tr|E3EGU0|E3EGU0_PAEPS         Spore gernimation prot   123.2    7.7e-35   1</t>
  </si>
  <si>
    <t>tr|R4KTW0|R4KTW0_9FIRM         Putative peptidoglycan   122.4    1.3e-34   1</t>
  </si>
  <si>
    <t>tr|A0A0D5NDT0|A0A0D5NDT0_9BACL Cell wall hydrolase OS   121.1    3.3e-34   1</t>
  </si>
  <si>
    <t>tr|R4KJZ3|R4KJZ3_9FIRM         Putative cell wall hyd   120.4    5.2e-34   1</t>
  </si>
  <si>
    <t>tr|R5XW41|R5XW41_9CLOT         Spore cortex-lytic enz   114.8    2.6e-32   1</t>
  </si>
  <si>
    <t>tr|I3VT66|I3VT66_THESW         Cell wall hydrolase Sl   114.7    2.7e-32   1</t>
  </si>
  <si>
    <t>tr|R5B818|R5B818_9FIRM         Uncharacterized protei   113.4    6.6e-32   1</t>
  </si>
  <si>
    <t>tr|B1I3P9|B1I3P9_DESAP         Cell wall hydrolase, S   112.0    1.7e-31   1</t>
  </si>
  <si>
    <t>tr|R5QIY0|R5QIY0_9FIRM         Cell wall hydrolase Sl   108.5      2e-30   1</t>
  </si>
  <si>
    <t>tr|C6CXN2|C6CXN2_PAESJ         Cell wall hydrolase Sl   108.4    2.1e-30   1</t>
  </si>
  <si>
    <t>tr|F0SXD7|F0SXD7_SYNGF         Cell wall hydrolase Sl   107.4    4.2e-30   1</t>
  </si>
  <si>
    <t>tr|R6T7C7|R6T7C7_9FIRM         Putative cell wall hyd   107.3    4.7e-30   1</t>
  </si>
  <si>
    <t>tr|G4KVE3|G4KVE3_OSCVS         Putative cell wall hyd   104.4    3.4e-29   1</t>
  </si>
  <si>
    <t>tr|R5GYI6|R5GYI6_9FIRM         Uncharacterized protei   102.2    1.5e-28   1</t>
  </si>
  <si>
    <t>tr|R6XWT9|R6XWT9_9CLOT         Spore cortex-lytic enz   100.4    5.4e-28   1</t>
  </si>
  <si>
    <t>tr|D9R2C9|D9R2C9_CLOSW         Cell wall hydrolase Sl    98.9    1.6e-27   1</t>
  </si>
  <si>
    <t>tr|F8I5X9|F8I5X9_SULAT         Cell wall hydrolase Sl    98.5    2.1e-27   1</t>
  </si>
  <si>
    <t>tr|R6MW75|R6MW75_9CLOT         Cell Wall Hydrolase OS    98.5    2.1e-27   1</t>
  </si>
  <si>
    <t>tr|R7FXK1|R7FXK1_9FIRM         Copper amine oxidase d    98.3    2.4e-27   1</t>
  </si>
  <si>
    <t>tr|D7GP73|D7GP73_9FIRM         Cell Wall Hydrolase OS    95.8    1.3e-26   1</t>
  </si>
  <si>
    <t>tr|A0A0B5ATU4|A0A0B5ATU4_9BACL Sporulation specific N    95.8    1.3e-26   1</t>
  </si>
  <si>
    <t>tr|U2S8E1|U2S8E1_9FIRM         Copper amine oxidase d    95.3    1.8e-26   1</t>
  </si>
  <si>
    <t>tr|R5WVI8|R5WVI8_9FIRM         Cell Wall Hydrolase OS    95.2    2.1e-26   1</t>
  </si>
  <si>
    <t>tr|R7R190|R7R190_9FIRM         Uncharacterized protei    94.2    4.2e-26   1</t>
  </si>
  <si>
    <t>tr|R5T5E9|R5T5E9_9CLOT         Putative spore cortex-    94.0    4.7e-26   1</t>
  </si>
  <si>
    <t>tr|R6RKW4|R6RKW4_9CLOT         Cell Wall Hydrolase OS    91.3      3e-25   1</t>
  </si>
  <si>
    <t>tr|C8WWD5|C8WWD5_ALIAD         Cell wall hydrolase Sl    90.7    4.6e-25   1</t>
  </si>
  <si>
    <t>tr|R6C018|R6C018_9CLOT         Uncharacterized protei    90.7    4.6e-25   1</t>
  </si>
  <si>
    <t>tr|A9KI14|A9KI14_CLOPH         Cell wall hydrolase Sl    90.6      5e-25   1</t>
  </si>
  <si>
    <t>tr|D6DIF8|D6DIF8_CLOSC         Cell Wall Hydrolase OS    90.3    6.1e-25   1</t>
  </si>
  <si>
    <t>tr|R5SYM3|R5SYM3_9CLOT         Cell wall hydrolase Sl    89.4    1.1e-24   1</t>
  </si>
  <si>
    <t>tr|R6RAN9|R6RAN9_9FIRM         Uncharacterized protei    88.3    2.5e-24   1</t>
  </si>
  <si>
    <t>tr|R7N935|R7N935_9FIRM         Uncharacterized protei    87.1    5.7e-24   1</t>
  </si>
  <si>
    <t>tr|R6V9N1|R6V9N1_9FIRM         Uncharacterized protei    86.6      8e-24   1</t>
  </si>
  <si>
    <t>tr|R6GK14|R6GK14_9FIRM         Uncharacterized protei    85.7    1.5e-23   1</t>
  </si>
  <si>
    <t>tr|D4LM66|D4LM66_9FIRM         Cell Wall Hydrolase OS    84.6    3.2e-23   1</t>
  </si>
  <si>
    <t>tr|R6EUF9|R6EUF9_9FIRM         Uncharacterized protei    84.2    4.2e-23   1</t>
  </si>
  <si>
    <t>tr|R6ZA92|R6ZA92_9CLOT         Cell Wall Hydrolase OS    83.7    5.9e-23   1</t>
  </si>
  <si>
    <t>tr|R5IKS7|R5IKS7_9CLOT         Uncharacterized protei    83.6    6.5e-23   1</t>
  </si>
  <si>
    <t>tr|R6APT0|R6APT0_9CLOT         Spore cortex-lytic enz    83.3    7.7e-23   1</t>
  </si>
  <si>
    <t>tr|E7GRY4|E7GRY4_CLOSY         Cell Wall Hydrolase OS    82.9      1e-22   1</t>
  </si>
  <si>
    <t>tr|R5RI34|R5RI34_9FIRM         Uncharacterized protei    82.8    1.1e-22   1</t>
  </si>
  <si>
    <t>tr|R5NA09|R5NA09_9FIRM         Cell Wall Hydrolase OS    82.1    1.8e-22   1</t>
  </si>
  <si>
    <t>tr|R6ZIV0|R6ZIV0_9FIRM         Uncharacterized protei    81.6    2.5e-22   1</t>
  </si>
  <si>
    <t>tr|R7K1V2|R7K1V2_9CLOT         Cell wall hydrolase Sl    81.1    3.5e-22   1</t>
  </si>
  <si>
    <t>tr|R6N9W5|R6N9W5_9FIRM         Uncharacterized protei    80.2    6.7e-22   1</t>
  </si>
  <si>
    <t>tr|R5CAA0|R5CAA0_9FIRM         Uncharacterized protei    77.3    4.9e-21   1</t>
  </si>
  <si>
    <t>tr|R7AP10|R7AP10_9CLOT         Cell Wall Hydrolase OS    76.6    7.9e-21   1</t>
  </si>
  <si>
    <t>tr|R5CIW7|R5CIW7_9FIRM         Uncharacterized protei    75.8    1.4e-20   1</t>
  </si>
  <si>
    <t>tr|R5FFD2|R5FFD2_9CLOT         Uncharacterized protei    75.8    1.4e-20   1</t>
  </si>
  <si>
    <t>tr|R6JYR2|R6JYR2_9CLOT         Uncharacterized protei    75.8    1.4e-20   1</t>
  </si>
  <si>
    <t>tr|R7D5U4|R7D5U4_9FIRM         Cell Wall Hydrolase OS    75.7    1.5e-20   1</t>
  </si>
  <si>
    <t>tr|R7CNS8|R7CNS8_9FIRM         Cell wall hydrolase Sl    74.6    3.2e-20   1</t>
  </si>
  <si>
    <t>tr|D4LTP3|D4LTP3_9FIRM         Cell Wall Hydrolase OS    72.5    1.4e-19   1</t>
  </si>
  <si>
    <t>tr|R6KTP0|R6KTP0_9FIRM         Cell Wall Hydrolase OS    72.3    1.6e-19   1</t>
  </si>
  <si>
    <t>tr|R5HBB5|R5HBB5_9FIRM         Copper amine oxidase d    72.2    1.7e-19   1</t>
  </si>
  <si>
    <t>tr|R7C9T1|R7C9T1_9CLOT         Cell wall hydrolase Sl    71.2    3.4e-19   1</t>
  </si>
  <si>
    <t>tr|R7HXY0|R7HXY0_9CLOT         Cell Wall Hydrolase OS    70.2      7e-19   1</t>
  </si>
  <si>
    <t>tr|R5H1G5|R5H1G5_9FIRM         Uncharacterized protei    69.6      1e-18   1</t>
  </si>
  <si>
    <t>tr|R5P4M5|R5P4M5_9FIRM         Uncharacterized protei    69.6      1e-18   1</t>
  </si>
  <si>
    <t>tr|E0RXI6|E0RXI6_BUTPB         Cell wall hydrolase OS    69.5    1.1e-18   1</t>
  </si>
  <si>
    <t>tr|R7R6U2|R7R6U2_9FIRM         Uncharacterized protei    69.4    1.2e-18   1</t>
  </si>
  <si>
    <t>tr|R5HX51|R5HX51_9FIRM         Cell Wall Hydrolase OS    69.3    1.2e-18   1</t>
  </si>
  <si>
    <t>tr|R6NID8|R6NID8_9FIRM         Cell wall hydrolase OS    68.8    1.8e-18   1</t>
  </si>
  <si>
    <t>tr|C4ZCD1|C4ZCD1_AGARV         Spore-cortex-lytic enz    68.5    2.3e-18   1</t>
  </si>
  <si>
    <t>tr|R6QNN9|R6QNN9_9FIRM         Cell Wall Hydrolase OS    65.6    1.6e-17   1</t>
  </si>
  <si>
    <t>tr|R5VJF9|R5VJF9_9CLOT         Cell wall hydrolase Sl    65.2    2.1e-17   1</t>
  </si>
  <si>
    <t>tr|D5ARU5|D5ARU5_RHOCB         Cell wall hydrolase, S    64.3      4e-17   1</t>
  </si>
  <si>
    <t>tr|R6ES70|R6ES70_9FIRM         Uncharacterized protei    64.2    4.3e-17   1</t>
  </si>
  <si>
    <t>tr|R6CDU2|R6CDU2_9FIRM         Spore cortex-lytic enz    63.1    9.1e-17   1</t>
  </si>
  <si>
    <t>tr|R7AS52|R7AS52_9FIRM         Putative spore cortex-    63.0      1e-16   1</t>
  </si>
  <si>
    <t>tr|R5QKX1|R5QKX1_9FIRM         Cell wall hydrolase OS    62.9    1.1e-16   1</t>
  </si>
  <si>
    <t>tr|R6BYB4|R6BYB4_9CLOT         Uncharacterized protei    62.3    1.7e-16   1</t>
  </si>
  <si>
    <t>tr|R5RLR0|R5RLR0_9FIRM         Spore cortex-lytic enz    62.2    1.7e-16   1</t>
  </si>
  <si>
    <t>tr|A0A0C5KYZ9|A0A0C5KYZ9_9SPHN Cell wall hydrolase OS    60.4    5.9e-16   1</t>
  </si>
  <si>
    <t>tr|R7IPZ4|R7IPZ4_9FIRM         Cell wall hydrolase Sl    60.4    6.2e-16   1</t>
  </si>
  <si>
    <t>tr|C7LRB6|C7LRB6_DESBD         Cell wall hydrolase Sl    59.8    9.4e-16   1</t>
  </si>
  <si>
    <t>tr|E7GQB6|E7GQB6_CLOSY         Sporulation specific N    59.7      1e-15   1</t>
  </si>
  <si>
    <t>tr|R7JZD4|R7JZD4_9CLOT         Sporulation specific N    59.6    1.1e-15   1</t>
  </si>
  <si>
    <t>tr|R7JQR6|R7JQR6_9FIRM         Cell Wall Hydrolase./B    58.7    1.9e-15   1</t>
  </si>
  <si>
    <t>tr|R6G2W8|R6G2W8_9FIRM         Spore cortex-lytic enz    58.0    3.2e-15   1</t>
  </si>
  <si>
    <t>tr|F6IPV3|F6IPV3_9SPHN         Uncharacterized protei    57.9    3.4e-15   1</t>
  </si>
  <si>
    <t>tr|R5LWL0|R5LWL0_9FIRM         Putative spore cortex-    56.8    7.5e-15   1</t>
  </si>
  <si>
    <t>tr|R6NQM7|R6NQM7_9FIRM         Spore cortex-lytic enz    55.6    1.7e-14   1</t>
  </si>
  <si>
    <t>tr|E0RZT0|E0RZT0_BUTPB         Cell wall hydrolase OS    55.6    1.7e-14   1</t>
  </si>
  <si>
    <t>tr|R7DD56|R7DD56_9FIRM         Cell Wall Hydrolase OS    55.5    1.8e-14   1</t>
  </si>
  <si>
    <t>tr|G8LX22|G8LX22_CLOCD         Copper amine oxidase f    54.8      3e-14   1</t>
  </si>
  <si>
    <t>tr|R6PST3|R6PST3_9CLOT         Uncharacterized protei    54.8      3e-14   1</t>
  </si>
  <si>
    <t>tr|R5TKG3|R5TKG3_9FIRM         Spore cortex-lytic enz    54.4    3.7e-14   1</t>
  </si>
  <si>
    <t>tr|B3EM70|B3EM70_CHLPB         Cell wall hydrolase Sl    54.4    3.8e-14   1</t>
  </si>
  <si>
    <t>tr|R6ZXE1|R6ZXE1_9FIRM         Cell wall hydrolase OS    54.1    4.8e-14   1</t>
  </si>
  <si>
    <t>tr|D4KY06|D4KY06_9FIRM         Cell Wall Hydrolase OS    53.9    5.6e-14   1</t>
  </si>
  <si>
    <t>tr|G2T030|G2T030_ROSHA         Cell wall hydrolase OS    53.8    6.1e-14   1</t>
  </si>
  <si>
    <t>tr|R7R4Q7|R7R4Q7_9FIRM         Uncharacterized protei    53.2    8.8e-14   1</t>
  </si>
  <si>
    <t>tr|Q6MP72|Q6MP72_BDEBA         Probable cell wall hyd    52.7    1.3e-13   1</t>
  </si>
  <si>
    <t>tr|A0A076K1I4|A0A076K1I4_9RHOB Putative cell wall hyd    52.4    1.5e-13   1</t>
  </si>
  <si>
    <t>tr|R6RN85|R6RN85_9FIRM         Putative spore cortex-    52.2    1.8e-13   1</t>
  </si>
  <si>
    <t>tr|R7ESL1|R7ESL1_9FIRM         Copper amine oxidase d    52.0      2e-13   1</t>
  </si>
  <si>
    <t>tr|H6LDG5|H6LDG5_ACEWD         Peptidase M23B OS=Acet    52.0    2.1e-13   1</t>
  </si>
  <si>
    <t>tr|R7QXL7|R7QXL7_9FIRM         Spore cortex-lytic enz    51.9    2.1e-13   1</t>
  </si>
  <si>
    <t>tr|R5HEM7|R5HEM7_9FIRM         Uncharacterized protei    51.8    2.3e-13   1</t>
  </si>
  <si>
    <t>tr|D4M2W7|D4M2W7_9FIRM         Cell Wall Hydrolase OS    51.8    2.4e-13   1</t>
  </si>
  <si>
    <t>tr|R6YXN1|R6YXN1_9FIRM         Cell Wall Hydrolase OS    51.5    2.9e-13   1</t>
  </si>
  <si>
    <t>tr|R5D4D4|R5D4D4_9FIRM         Cell Wall Hydrolase OS    51.2    3.6e-13   1</t>
  </si>
  <si>
    <t>tr|R5I159|R5I159_9FIRM         Uncharacterized protei    51.0    4.2e-13   1</t>
  </si>
  <si>
    <t>tr|R6VC08|R6VC08_9FIRM         Uncharacterized protei    50.0    8.1e-13   1</t>
  </si>
  <si>
    <t>tr|A3DC03|A3DC03_CLOTH         Copper amine oxidase-l    49.6      1e-12   1</t>
  </si>
  <si>
    <t>tr|R7MZ94|R7MZ94_9FIRM         Uncharacterized protei    49.5    1.1e-12   1</t>
  </si>
  <si>
    <t>tr|R7AR21|R7AR21_9FIRM         Cell Wall Hydrolase fa    49.5    1.2e-12   1</t>
  </si>
  <si>
    <t>tr|R5QPE9|R5QPE9_9FIRM         Uncharacterized protei    48.3    2.6e-12   1</t>
  </si>
  <si>
    <t>tr|R5K3I6|R5K3I6_9CLOT         SH3 domain protein OS=    48.3    2.7e-12   1</t>
  </si>
  <si>
    <t>tr|L7VL58|L7VL58_CLOSH         Copper amine oxidase d    48.2    2.9e-12   1</t>
  </si>
  <si>
    <t>tr|R5H4A0|R5H4A0_9FIRM         Uncharacterized protei    47.4      5e-12   1</t>
  </si>
  <si>
    <t>tr|R6L477|R6L477_9FIRM         N-acetylmuramoyl-L-ala    47.2    5.6e-12   1</t>
  </si>
  <si>
    <t>tr|R5HYK0|R5HYK0_9FIRM         Uncharacterized protei    45.8    1.5e-11   1</t>
  </si>
  <si>
    <t>tr|R6DPH1|R6DPH1_9CLOT         Cell Wall Hydrolase OS    45.6    1.8e-11   1</t>
  </si>
  <si>
    <t>tr|R5YSL2|R5YSL2_9FIRM         Cell Wall Hydrolase OS    45.1    2.5e-11   1</t>
  </si>
  <si>
    <t>tr|R5SPH0|R5SPH0_9CLOT         Cell Wall Hydrolase OS    45.0    2.6e-11   1</t>
  </si>
  <si>
    <t>tr|R7JZK6|R7JZK6_9CLOT         Cell Wall Hydrolase OS    44.5    3.6e-11   1</t>
  </si>
  <si>
    <t>tr|E0TCK3|E0TCK3_PARBH         Uncharacterized protei    44.2    4.5e-11   1</t>
  </si>
  <si>
    <t>tr|R6M3V2|R6M3V2_9CLOT         Cell Wall Hydrolase OS    43.9    5.5e-11   1</t>
  </si>
  <si>
    <t>tr|A1AZG0|A1AZG0_PARDP         Cell wall hydrolase, S    43.8    6.1e-11   1</t>
  </si>
  <si>
    <t>tr|D4L1Q5|D4L1Q5_9FIRM         Cell Wall Hydrolase./B    43.6      7e-11   1</t>
  </si>
  <si>
    <t>tr|R7QVY1|R7QVY1_9FIRM         Cell wall hydrolase OS    43.3    8.7e-11   1</t>
  </si>
  <si>
    <t>tr|B4RH77|B4RH77_PHEZH         Uncharacterized protei    43.0    1.1e-10   1</t>
  </si>
  <si>
    <t>tr|R7R9D8|R7R9D8_9FIRM         Cell wall hydrolase Sl    42.9    1.1e-10   1</t>
  </si>
  <si>
    <t>tr|R6EUQ1|R6EUQ1_9FIRM         Cell wall hydrolase OS    42.7    1.3e-10   1</t>
  </si>
  <si>
    <t>tr|W6KKV4|W6KKV4_9PROT         Uncharacterized protei    42.7    1.3e-10   1</t>
  </si>
  <si>
    <t>tr|S5XQK8|S5XQK8_PARAH         Cell wall hydrolase OS    42.3    1.7e-10   1</t>
  </si>
  <si>
    <t>tr|R7HY23|R7HY23_9CLOT         Cell Wall Hydrolase OS    41.8    2.4e-10   1</t>
  </si>
  <si>
    <t>tr|R6NL68|R6NL68_9FIRM         Uncharacterized protei    41.8    2.4e-10   1</t>
  </si>
  <si>
    <t>tr|R6S8U0|R6S8U0_9FIRM         Uncharacterized protei    41.7    2.6e-10   1</t>
  </si>
  <si>
    <t>tr|A7HR20|A7HR20_PARL1         Cell wall hydrolase Sl    41.6    2.8e-10   1</t>
  </si>
  <si>
    <t>tr|R7IXF1|R7IXF1_9FIRM         Cell wall hydrolase OS    41.3    3.3e-10   1</t>
  </si>
  <si>
    <t>tr|Q2RV49|Q2RV49_RHORT         Cell wall hydrolase, S    41.2    3.6e-10   1</t>
  </si>
  <si>
    <t>tr|D4Z381|D4Z381_SPHJU         SleB-like protein OS=S    41.0    4.1e-10   1</t>
  </si>
  <si>
    <t>tr|D3RVU4|D3RVU4_ALLVD         Cell wall hydrolase Sl    40.9    4.5e-10   1</t>
  </si>
  <si>
    <t>tr|D5C3S6|D5C3S6_NITHN         Cell wall hydrolase Sl    40.8    4.8e-10   1</t>
  </si>
  <si>
    <t>tr|A0A0A7PLQ8|A0A0A7PLQ8_9SPHN Cell wall hydrolase Sl    40.5    5.9e-10   1</t>
  </si>
  <si>
    <t>tr|B6ITN6|B6ITN6_RHOCS         Cell wall hydrolase OS    40.3    6.7e-10   1</t>
  </si>
  <si>
    <t>tr|R5QEJ6|R5QEJ6_9FIRM         Uncharacterized protei    40.1    7.8e-10   1</t>
  </si>
  <si>
    <t>tr|Q5LTQ3|Q5LTQ3_RUEPO         Uncharacterized protei    39.7      1e-09   1</t>
  </si>
  <si>
    <t>tr|R6PHQ2|R6PHQ2_9CLOT         Uncharacterized protei    39.6    1.1e-09   1</t>
  </si>
  <si>
    <t>tr|G2T5U0|G2T5U0_ROSHA         Putative spore cortex-    39.5    1.2e-09   1</t>
  </si>
  <si>
    <t>tr|R5K7Z5|R5K7Z5_9CLOT         SH3 domain protein OS=    39.3    1.4e-09   1</t>
  </si>
  <si>
    <t>tr|G8PSN3|G8PSN3_PSEUV         Cell wall hydrolase Sl    39.1    1.6e-09   1</t>
  </si>
  <si>
    <t>tr|R6BWW9|R6BWW9_9CLOT         Cell wall hydrolase OS    39.0    1.7e-09   1</t>
  </si>
  <si>
    <t>tr|R6CEI5|R6CEI5_9FIRM         Spore cortex-lytic enz    38.8    1.9e-09   1</t>
  </si>
  <si>
    <t>tr|R7FTX3|R7FTX3_9FIRM         Cell Wall Hydrolase OS    38.8    1.9e-09   1</t>
  </si>
  <si>
    <t>tr|Q11KI1|Q11KI1_CHESB         Cell wall hydrolase, S    38.6    2.2e-09   1</t>
  </si>
  <si>
    <t>tr|R7N041|R7N041_9FIRM         Cell wall hydrolase OS    38.5    2.3e-09   1</t>
  </si>
  <si>
    <t>tr|E0S1J5|E0S1J5_BUTPB         Cell wall hydrolase OS    38.5    2.4e-09   1</t>
  </si>
  <si>
    <t>tr|Q986D6|Q986D6_RHILO         Mlr7408 protein OS=Rhi    38.0    3.2e-09   1</t>
  </si>
  <si>
    <t>tr|I5AVJ8|I5AVJ8_EUBCE         SH3 domain-containing     37.7      4e-09   1</t>
  </si>
  <si>
    <t>tr|B4RH66|B4RH66_PHEZH         Uncharacterized protei    37.7      4e-09   1</t>
  </si>
  <si>
    <t>tr|J0R4C0|J0R4C0_9RHIZ         Uncharacterized protei    37.7    4.2e-09   1</t>
  </si>
  <si>
    <t>tr|A0A0A8K0K9|A0A0A8K0K9_9RHIZ Cell wall hydrolyses O    37.6    4.5e-09   1</t>
  </si>
  <si>
    <t>tr|Q2N6K8|Q2N6K8_ERYLH         Uncharacterized protei    37.6    4.5e-09   1</t>
  </si>
  <si>
    <t>tr|F2IZ34|F2IZ34_POLGS         Cell Wall Hydrolase fa    37.6    4.5e-09   1</t>
  </si>
  <si>
    <t>tr|D9QN86|D9QN86_BRESC         Cell wall hydrolase Sl    37.4      5e-09   1</t>
  </si>
  <si>
    <t>tr|E3EXQ9|E3EXQ9_KETVY         Cell wall hydrolase Sl    37.3    5.4e-09   1</t>
  </si>
  <si>
    <t>tr|V9VW32|V9VW32_9RHOB         Hydrolase OS=Leisinger    37.2    5.6e-09   1</t>
  </si>
  <si>
    <t>tr|Q2G943|Q2G943_NOVAD         Cell wall hydrolase, S    36.8    7.8e-09   1</t>
  </si>
  <si>
    <t>tr|D4YWW2|D4YWW2_SPHJU         N-acetylmuramoyl-L-ala    36.7    8.2e-09   1</t>
  </si>
  <si>
    <t>tr|G4RBT5|G4RBT5_PELHB         Uncharacterized protei    36.6    8.8e-09   1</t>
  </si>
  <si>
    <t>tr|E8T935|E8T935_MESCW         Cell wall hydrolase Sl    36.4      1e-08   1</t>
  </si>
  <si>
    <t>tr|R5EPS4|R5EPS4_9FIRM         Cell Wall Hydrolase OS    36.2    1.2e-08   1</t>
  </si>
  <si>
    <t>tr|E8RRN5|E8RRN5_ASTEC         Cell wall hydrolase Sl    36.1    1.2e-08   1</t>
  </si>
  <si>
    <t>tr|R6FS65|R6FS65_9FIRM         Cell Wall Hydrolase OS    36.1    1.2e-08   1</t>
  </si>
  <si>
    <t>tr|R7HDK1|R7HDK1_9FIRM         N-acetylmuramoyl-L-ala    36.1    1.3e-08   1</t>
  </si>
  <si>
    <t>tr|A9KQ47|A9KQ47_CLOPH         Cell wall hydrolase Sl    36.0    1.3e-08   1</t>
  </si>
  <si>
    <t>tr|Q1GP83|Q1GP83_SPHAL         Cell wall hydrolase, S    36.0    1.4e-08   1</t>
  </si>
  <si>
    <t>tr|R6FID1|R6FID1_9FIRM         Uncharacterized protei    35.3    2.1e-08   1</t>
  </si>
  <si>
    <t>tr|U7FTD2|U7FTD2_9RHOB         ATP/GTP-binding protei    35.3    2.2e-08   1</t>
  </si>
  <si>
    <t>tr|A0A0B5E5E4|A0A0B5E5E4_9RHOB Cell wall hydrolase Sl    35.2    2.4e-08   1</t>
  </si>
  <si>
    <t>tr|R5PJR7|R5PJR7_9CLOT         SH3 domain protein OS=    35.1    2.5e-08   1</t>
  </si>
  <si>
    <t>tr|C4Z2I1|C4Z2I1_EUBE2         N-acetylmuramoyl-L-ala    34.7    3.2e-08   1</t>
  </si>
  <si>
    <t>tr|F8I470|F8I470_SULAT         Uncharacterized protei    34.7    3.4e-08   1</t>
  </si>
  <si>
    <t>tr|Q2N9F6|Q2N9F6_ERYLH         Uncharacterized protei    34.3    4.3e-08   1</t>
  </si>
  <si>
    <t>tr|R5TV62|R5TV62_9FIRM         Uncharacterized protei    34.1      5e-08   1</t>
  </si>
  <si>
    <t>tr|F8GER3|F8GER3_NITSI         Cell wall hydrolase Sl    33.9    5.7e-08   1</t>
  </si>
  <si>
    <t>tr|E7GMY5|E7GMY5_CLOSY         Cell Wall Hydrolase OS    33.8    6.3e-08   1</t>
  </si>
  <si>
    <t>tr|Q2YM95|Q2YM95_BRUA2         ATP/GTP-binding site m    33.7    6.6e-08   1</t>
  </si>
  <si>
    <t>tr|A0A0A7PMV4|A0A0A7PMV4_9SPHN Uncharacterized protei    32.8    1.1e-07   1</t>
  </si>
  <si>
    <t>tr|R5YWE6|R5YWE6_9FIRM         Spore cortex-lytic enz    32.7    1.2e-07   1</t>
  </si>
  <si>
    <t>tr|R7H9Q2|R7H9Q2_9FIRM         N-acetylmuramoyl-L-ala    32.7    1.2e-07   1</t>
  </si>
  <si>
    <t>tr|R6K9W3|R6K9W3_9FIRM         N-acetylmuramoyl-L-ala    32.6    1.2e-07   1</t>
  </si>
  <si>
    <t>tr|B4S7V9|B4S7V9_PROA2         Cell wall hydrolase Sl    32.1    1.3e-07   1</t>
  </si>
  <si>
    <t>tr|R7AZI7|R7AZI7_9BACE         Uncharacterized protei    32.0    1.3e-07   1</t>
  </si>
  <si>
    <t>tr|Q168N6|Q168N6_ROSDO         Cell wall hydrolase do    32.0    1.3e-07   1</t>
  </si>
  <si>
    <t>tr|D4MRX3|D4MRX3_9FIRM         Cell Wall Hydrolase OS    31.7    1.4e-07   1</t>
  </si>
  <si>
    <t>tr|F6IKI7|F6IKI7_9SPHN         Cell wall hydrolase, S    31.6    1.4e-07   1</t>
  </si>
  <si>
    <t>tr|R5L010|R5L010_9FIRM         Cell Wall Hydrolase OS    31.5    1.5e-07   1</t>
  </si>
  <si>
    <t>tr|R5EIX0|R5EIX0_9CLOT         Cell Wall Hydrolase OS    30.9    1.6e-07   1</t>
  </si>
  <si>
    <t>tr|R5P0P5|R5P0P5_9FIRM         Cell wall hydrolase Sl    30.8    1.6e-07   1</t>
  </si>
  <si>
    <t>tr|Q0AML9|Q0AML9_MARMM         Cell wall hydrolase, S    30.6    1.7e-07   1</t>
  </si>
  <si>
    <t>tr|R5E062|R5E062_9FIRM         N-acetylmuramoyl-L-ala    30.5    1.7e-07   1</t>
  </si>
  <si>
    <t>tr|W0ALW9|W0ALW9_9SPHN         Uncharacterized protei    30.1    1.9e-07   1</t>
  </si>
  <si>
    <t>tr|D4IZ16|D4IZ16_BUTFI         Uncharacterized protei    29.8    1.9e-07   1</t>
  </si>
  <si>
    <t>tr|Q11NB8|Q11NB8_CHESB         Cell wall hydrolase, S    29.6      2e-07   1</t>
  </si>
  <si>
    <t>tr|R5CW15|R5CW15_9FIRM         Copper amine oxidase d    29.5    2.1e-07   1</t>
  </si>
  <si>
    <t>tr|A0A0B4X130|A0A0B4X130_9RHIZ Cell wall hydrolase Sl    29.3    2.1e-07   1</t>
  </si>
  <si>
    <t>tr|R5EQ19|R5EQ19_9FIRM         Cell Wall Hydrolase OS    29.2    2.2e-07   1</t>
  </si>
  <si>
    <t>tr|G2IIK5|G2IIK5_9SPHN         Putative hydrolase OS=    29.0    2.3e-07   1</t>
  </si>
  <si>
    <t>tr|C4Z379|C4Z379_EUBE2         N-acetylmuramoyl-L-ala    28.9    2.3e-07   1</t>
  </si>
  <si>
    <t>tr|A6WW75|A6WW75_OCHA4         Cell wall hydrolase Sl    28.2    2.6e-07   1</t>
  </si>
  <si>
    <t>tr|C6XRI8|C6XRI8_HIRBI         Cell wall hydrolase Sl    27.8    2.8e-07   1</t>
  </si>
  <si>
    <t>tr|B0SZB4|B0SZB4_CAUSK         Cell wall hydrolase Sl    27.7    2.9e-07   1</t>
  </si>
  <si>
    <t>tr|J7QRH0|J7QRH0_METSZ         Cell wall hydrolase Sl    27.5      3e-07   1</t>
  </si>
  <si>
    <t>tr|D4IXD3|D4IXD3_BUTFI         Cell Wall Hydrolase./B    27.4      3e-07   1</t>
  </si>
  <si>
    <t>tr|W8RWF7|W8RWF7_9RHOB         Uncharacterized protei    27.4      3e-07   1</t>
  </si>
  <si>
    <t>tr|I2B7B9|I2B7B9_SHIBC         Uncharacterized protei    27.3    3.1e-07   1</t>
  </si>
  <si>
    <t>tr|R5NMZ9|R5NMZ9_9FIRM         Uncharacterized protei    27.0    3.2e-07   1</t>
  </si>
  <si>
    <t>tr|R5VIT7|R5VIT7_9CLOT         Cell Wall Hydrolase OS    26.0    3.9e-07   1</t>
  </si>
  <si>
    <t>tr|I7EUK1|I7EUK1_PHAIB         Cell wall hydrolase-li    25.6    4.2e-07   1</t>
  </si>
  <si>
    <t>tr|W0ACD6|W0ACD6_9SPHN         Uncharacterized protei    25.3    4.4e-07   1</t>
  </si>
  <si>
    <t>tr|D4Z4V8|D4Z4V8_SPHJU         SleB-like protein OS=S    25.0    4.6e-07   1</t>
  </si>
  <si>
    <t>tr|B4RC26|B4RC26_PHEZH         Spore cortex-lytic enz    24.9    4.7e-07   1</t>
  </si>
  <si>
    <t>tr|Q4KE31|Q4KE31_PSEF5         Uncharacterized protei    24.8    4.8e-07   1</t>
  </si>
  <si>
    <t>tr|F6IMG3|F6IMG3_9SPHN         Cell wall hydrolase, S    24.8    4.8e-07   1</t>
  </si>
  <si>
    <t>tr|V4JTW3|V4JTW3_9GAMM         Uncharacterized protei    24.7    4.9e-07   1</t>
  </si>
  <si>
    <t>tr|Q9A476|Q9A476_CAUCR         Uncharacterized protei    24.7    4.9e-07   1</t>
  </si>
  <si>
    <t>tr|B8ENF4|B8ENF4_METSB         Cell wall hydrolase Sl    24.6      5e-07   1</t>
  </si>
  <si>
    <t>tr|M4S8I1|M4S8I1_9SPHN         Cell wall hydrolase Sl    24.6      5e-07   1</t>
  </si>
  <si>
    <t>tr|R7IZ40|R7IZ40_9CLOT         Cell wall hydrolase Sl    24.5    5.1e-07   1</t>
  </si>
  <si>
    <t>tr|Q2KBW3|Q2KBW3_RHIEC         Putative cell wall hyd    24.3    5.3e-07   1</t>
  </si>
  <si>
    <t>tr|R7A045|R7A045_9FIRM         Cell Wall Hydrolase OS    24.0    5.5e-07   1</t>
  </si>
  <si>
    <t>tr|G2ILJ2|G2ILJ2_9SPHN         SleB-like protein OS=S    23.7    5.8e-07   1</t>
  </si>
  <si>
    <t>tr|A0A085BW11|A0A085BW11_9RHOB Hydrolase OS=Sulfitoba    23.6      6e-07   1</t>
  </si>
  <si>
    <t>tr|R5FAK0|R5FAK0_9CLOT         Uncharacterized protei    23.6      6e-07   1</t>
  </si>
  <si>
    <t>tr|R6I5L5|R6I5L5_9FIRM         Copper amine oxidase d    23.5    6.1e-07   1</t>
  </si>
  <si>
    <t>tr|A9DDJ0|A9DDJ0_HOEPD         Cell wall hydrolyses i    23.2    6.4e-07   1</t>
  </si>
  <si>
    <t>tr|R5DTQ3|R5DTQ3_9FIRM         Uncharacterized protei    23.1    6.5e-07   1</t>
  </si>
  <si>
    <t>tr|Q7D0V3|Q7D0V3_AGRFC         Uncharacterized protei    23.1    6.5e-07   1</t>
  </si>
  <si>
    <t>tr|B1LY41|B1LY41_METRJ         Cell wall hydrolase Sl    23.1    6.5e-07   1</t>
  </si>
  <si>
    <t>tr|R5TK49|R5TK49_9CLOT         Bacterial SH3 domain p    23.1    6.6e-07   1</t>
  </si>
  <si>
    <t>tr|R6CDN8|R6CDN8_9FIRM         Cell wall hydrolase Sl    23.0    6.6e-07   1</t>
  </si>
  <si>
    <t>tr|B2IHI5|B2IHI5_BEII9         Cell wall hydrolase Sl    22.9    6.8e-07   1</t>
  </si>
  <si>
    <t>tr|D4KVZ4|D4KVZ4_9FIRM         Cell Wall Hydrolase OS    22.7      7e-07   1</t>
  </si>
  <si>
    <t>tr|L0H2K0|L0H2K0_9GAMM         Cell Wall Hydrolase OS    22.6    7.2e-07   1</t>
  </si>
  <si>
    <t>tr|Q1GE76|Q1GE76_RUEST         Cell wall hydrolase Sl    22.3    7.6e-07   1</t>
  </si>
  <si>
    <t>tr|Q28NR6|Q28NR6_JANSC         Cell wall hydrolase Sl    22.2    7.6e-07   1</t>
  </si>
  <si>
    <t>tr|D9QP26|D9QP26_BRESC         Cell wall hydrolase Sl    22.0      8e-07   1</t>
  </si>
  <si>
    <t>tr|Q9A4G2|Q9A4G2_CAUCR         Uncharacterized protei    22.0      8e-07   1</t>
  </si>
  <si>
    <t>tr|C5AW06|C5AW06_METEA         Putative cell wall hyd    21.8    8.2e-07   1</t>
  </si>
  <si>
    <t>tr|D9QN81|D9QN81_BRESC         Cell wall hydrolase Sl    21.8    8.3e-07   1</t>
  </si>
  <si>
    <t>tr|Q3J5C5|Q3J5C5_RHOS4         Cell wall hydrolyses i    21.7    8.5e-07   1</t>
  </si>
  <si>
    <t>tr|A0A0C5KRH5|A0A0C5KRH5_9SPHN Cell wall hydrolase OS    21.6    8.6e-07   1</t>
  </si>
  <si>
    <t>tr|R7A0Q3|R7A0Q3_9FIRM         Cell wall hydrolase OS    21.5    8.8e-07   1</t>
  </si>
  <si>
    <t>tr|B9JA26|B9JA26_AGRRK         Cell wall hydrolase OS    21.4    8.8e-07   1</t>
  </si>
  <si>
    <t>tr|W6R5U3|W6R5U3_9RHIZ         Spore cortex-lytic enz    21.4    8.9e-07   1</t>
  </si>
  <si>
    <t>tr|C4Z9L3|C4Z9L3_AGARV         Putative spore cortex-    21.2    9.2e-07   1</t>
  </si>
  <si>
    <t>tr|S6ASS5|S6ASS5_PSERE         Uncharacterized protei    21.2    9.2e-07   1</t>
  </si>
  <si>
    <t>tr|Q92KL0|Q92KL0_RHIME         Hypothetical signal pe    20.9    9.7e-07   1</t>
  </si>
  <si>
    <t>tr|R5QAC7|R5QAC7_9FIRM         Uncharacterized protei    20.8    9.8e-07   1</t>
  </si>
  <si>
    <t>tr|R5UMT3|R5UMT3_9FIRM         Putative spore cortex-    20.2    1.1e-06   1</t>
  </si>
  <si>
    <t>tr|R5XDE3|R5XDE3_9FIRM         Cell Wall Hydrolase OS    19.7    1.2e-06   1</t>
  </si>
  <si>
    <t>tr|G4RA16|G4RA16_PELHB         Putative signal peptid    19.6    1.2e-06   1</t>
  </si>
  <si>
    <t>tr|A8LS43|A8LS43_DINSH         Uncharacterized protei    19.6    1.2e-06   1</t>
  </si>
  <si>
    <t>tr|C3MHB3|C3MHB3_RHISN         Putative hydrolase OS=    19.1    1.3e-06   1</t>
  </si>
  <si>
    <t>tr|A0A068SLN7|A0A068SLN7_RHIGA Cell wall hydrolyses i    19.0    1.4e-06   1</t>
  </si>
  <si>
    <t>tr|E3I7P3|E3I7P3_RHOVT         Cell wall hydrolase Sl    18.4    1.5e-06   1</t>
  </si>
  <si>
    <t>tr|K1PBD3|K1PBD3_CRAGI         Spore cortex-lytic enz    18.0    1.6e-06   1</t>
  </si>
  <si>
    <t>tr|R7ACL1|R7ACL1_9BACE         Uncharacterized protei    17.7    1.7e-06   1</t>
  </si>
  <si>
    <t>tr|D4YZS0|D4YZS0_SPHJU         SleB-like protein OS=S    17.5    1.8e-06   1</t>
  </si>
  <si>
    <t>tr|B0UNP3|B0UNP3_METS4         Cell wall hydrolase Sl    17.1    1.9e-06   1</t>
  </si>
  <si>
    <t>tr|Q88H03|Q88H03_PSEPK         Uncharacterized protei    17.1    1.9e-06   1</t>
  </si>
  <si>
    <t>tr|D7GSE9|D7GSE9_9FIRM         Cell wall hydrolyses i    16.9      2e-06   1</t>
  </si>
  <si>
    <t>tr|X5MMJ4|X5MMJ4_9RHIZ         Cell wall hydrolyses i    16.9      2e-06   1</t>
  </si>
  <si>
    <t>tr|K1R2K7|K1R2K7_CRAGI         Spore cortex-lytic enz    16.9      2e-06   1</t>
  </si>
  <si>
    <t>tr|A5VBZ3|A5VBZ3_SPHWW         Cell wall hydrolase, S    16.4    2.2e-06   1</t>
  </si>
  <si>
    <t>tr|R6EMH3|R6EMH3_9FIRM         Uncharacterized protei    16.3    2.2e-06   1</t>
  </si>
  <si>
    <t>tr|E6UBS9|E6UBS9_RUMA7         Cell wall hydrolase Sl    16.1    2.3e-06   1</t>
  </si>
  <si>
    <t>tr|R7G0L4|R7G0L4_9FIRM         Cell Wall Hydrolase OS    15.9    2.4e-06   1</t>
  </si>
  <si>
    <t>tr|A0A0A8K2W7|A0A0A8K2W7_9RHIZ Cell wall hydrolyses O    15.5    2.5e-06   1</t>
  </si>
  <si>
    <t>tr|B0SZ96|B0SZ96_CAUSK         Cell wall hydrolase Sl    15.5    2.6e-06   1</t>
  </si>
  <si>
    <t>tr|R5YQQ5|R5YQQ5_9FIRM         Cell Wall Hydrolase OS    14.9    2.9e-06   1</t>
  </si>
  <si>
    <t>tr|B1HWH6|B1HWH6_LYSSC         Cell wall hydrolase cw    13.5    3.7e-06   1</t>
  </si>
  <si>
    <t>tr|X2GR96|X2GR96_9BACI         Cell wall hydrolase OS    13.5    3.7e-06   1</t>
  </si>
  <si>
    <t>tr|Q0C4C7|Q0C4C7_HYPNA         Putative hydrolase dom    13.4    3.8e-06   1</t>
  </si>
  <si>
    <t>tr|G2T2D7|G2T2D7_ROSHA         Cell wall hydrolase Sl    13.4    3.8e-06   1</t>
  </si>
  <si>
    <t>tr|K0WL71|K0WL71_PSEFL         Cell Wall Hydrolase OS    12.9    4.1e-06   1</t>
  </si>
  <si>
    <t>tr|A0A0A7PMD8|A0A0A7PMD8_9SPHN Cell wall hydrolase Sl    12.8    4.2e-06   1</t>
  </si>
  <si>
    <t>tr|D4MQU4|D4MQU4_9FIRM         Cell Wall Hydrolase OS    12.6    4.3e-06   1</t>
  </si>
  <si>
    <t>tr|Q6QGK4|Q6QGK4_BPT5          Cell wall hydrolase ho    12.2    4.6e-06   1</t>
  </si>
  <si>
    <t>tr|Q5NQD3|Q5NQD3_ZYMMO         Cell wall hydrolase Sl    12.2    4.7e-06   1</t>
  </si>
  <si>
    <t>tr|I0JLB9|I0JLB9_HALH3         Cell wall hydrolase Cw    12.1    4.7e-06   1</t>
  </si>
  <si>
    <t>tr|Q1GVJ4|Q1GVJ4_SPHAL         Cell wall hydrolase, S    12.0    4.8e-06   1</t>
  </si>
  <si>
    <t>tr|R6QYG2|R6QYG2_9FIRM         Cell Wall Hydrolase fa    11.5    5.3e-06   1</t>
  </si>
  <si>
    <t>tr|B8IGS4|B8IGS4_METNO         Cell wall hydrolase Sl    11.1    5.7e-06   1</t>
  </si>
  <si>
    <t>tr|R5D3V7|R5D3V7_9FIRM         Uncharacterized protei    11.0    5.8e-06   1</t>
  </si>
  <si>
    <t>tr|R7CB23|R7CB23_9CLOT         Cell Wall Hydrolase OS    10.7    6.1e-06   1</t>
  </si>
  <si>
    <t>tr|D4M340|D4M340_9FIRM         Uncharacterized protei     9.4    7.6e-06   1</t>
  </si>
  <si>
    <t>tr|N0AZ10|N0AZ10_9BACI         Cell wall hydrolase Cw     9.3    7.8e-06   1</t>
  </si>
  <si>
    <t>tr|R6ELF4|R6ELF4_9FIRM         Uncharacterized protei     9.2    7.9e-06   1</t>
  </si>
  <si>
    <t>tr|R5TW48|R5TW48_9FIRM         Uncharacterized protei     8.5    9.2e-06   1</t>
  </si>
  <si>
    <t>tr|A0A024P8I3|A0A024P8I3_9BACI Cell wall hydrolase Cw     8.1    9.8e-06   1</t>
  </si>
  <si>
    <t>tr|R5D5E4|R5D5E4_9FIRM         Spore cortex-lytic enz     7.8      1e-05   1</t>
  </si>
  <si>
    <t>tr|R6LQC1|R6LQC1_9FIRM         Cell Wall Hydrolase OS     7.7      1e-05   1</t>
  </si>
  <si>
    <t>tr|F6IKK9|F6IKK9_9SPHN         Cell wall hydrolase, S     7.0    1.2e-05   1</t>
  </si>
  <si>
    <t>tr|R7R0I3|R7R0I3_9FIRM         Uncharacterized protei     7.0    1.2e-05   1</t>
  </si>
  <si>
    <t>tr|A0A075LJR6|A0A075LJR6_9BACI Cell wall hydrolase OS     6.1    1.4e-05   1</t>
  </si>
  <si>
    <t>tr|R7A9C4|R7A9C4_9CLOT         Cell wall hydrolase Sl     6.1    1.4e-05   1</t>
  </si>
  <si>
    <t>tr|R7IFL1|R7IFL1_9FIRM         Cell Wall Hydrolase OS     6.0    1.4e-05   1</t>
  </si>
  <si>
    <t>tr|A0A0A8K6Y7|A0A0A8K6Y7_9RHIZ Spore-cortex-lytic enz     5.9    1.5e-05   1</t>
  </si>
  <si>
    <t>tr|A0A024QCD9|A0A024QCD9_9BACI Cell wall hydrolase Cw     5.8    1.5e-05   1</t>
  </si>
  <si>
    <t>tr|R6TDP2|R6TDP2_9FIRM         Cell wall hydrolase Sl     4.7    1.8e-05   1</t>
  </si>
  <si>
    <t>tr|D5DIB3|D5DIB3_BACMD         Cell wall hydrolase Cw     4.6    1.8e-05   1</t>
  </si>
  <si>
    <t>tr|A9KSJ7|A9KSJ7_CLOPH         Cell wall hydrolase Sl     4.6    1.8e-05   1</t>
  </si>
  <si>
    <t>tr|U5LBC3|U5LBC3_9BACI         Cell wall hydrolase OS     4.6    1.8e-05   1</t>
  </si>
  <si>
    <t>tr|K1PK30|K1PK30_CRAGI         Lysozyme 1 OS=Crassost     4.1      2e-05   1</t>
  </si>
  <si>
    <t>tr|A0A0A7PMR5|A0A0A7PMR5_9SPHN SleB-like protein OS=S     4.1      2e-05   1</t>
  </si>
  <si>
    <t>tr|F2F0H9|F2F0H9_SOLSS         Cell wall hydrolyses O     3.3    2.3e-05   1</t>
  </si>
  <si>
    <t>tr|U2SD65|U2SD65_9FIRM         Cell Wall Hydrolase OS     3.3    2.3e-05   1</t>
  </si>
  <si>
    <t>tr|K1PCK0|K1PCK0_CRAGI         Spore cortex-lytic enz     3.2    2.4e-05   1</t>
  </si>
  <si>
    <t>tr|R6YPW1|R6YPW1_9FIRM         Cell Wall Hydrolase OS     3.1    2.4e-05   1</t>
  </si>
  <si>
    <t>tr|A0A075JY56|A0A075JY56_9BACI Cell wall hydrolase OS     2.9    2.5e-05   1</t>
  </si>
  <si>
    <t>tr|M9R616|M9R616_9RHOB         Putative cell wall hyd     2.1    2.9e-05   1</t>
  </si>
  <si>
    <t>tr|Q3SP30|Q3SP30_NITWN         Cell wall hydrolase, S     2.0    2.9e-05   1</t>
  </si>
  <si>
    <t>tr|W0A7D3|W0A7D3_9SPHN         Uncharacterized protei     2.0    2.9e-05   1</t>
  </si>
  <si>
    <t>tr|A0A0A8JIT2|A0A0A8JIT2_BACSX Cell wall hydrolase OS     2.0    2.9e-05   1</t>
  </si>
  <si>
    <t>tr|R5HRB2|R5HRB2_9FIRM         Uncharacterized protei     1.8      3e-05   1</t>
  </si>
  <si>
    <t>tr|R5XGD3|R5XGD3_9FIRM         Uncharacterized protei     1.3    3.3e-05   1</t>
  </si>
  <si>
    <t>tr|R5L895|R5L895_9FIRM         Cell Wall Hydrolase fa     1.2    3.4e-05   1</t>
  </si>
  <si>
    <t>tr|R6G9X5|R6G9X5_9FIRM         Cell Wall Hydrolase OS     0.8    3.6e-05   1</t>
  </si>
  <si>
    <t>tr|F7QJN4|F7QJN4_9BRAD         Cell wall hydrolase Sl     0.6    3.8e-05   1</t>
  </si>
  <si>
    <t>tr|Q1QHR4|Q1QHR4_NITHX         Cell wall hydrolase, S     0.4    3.9e-05   1</t>
  </si>
  <si>
    <t>tr|M1PBQ5|M1PBQ5_BARAA         Cell wall hydrolase Sl     0.1    4.2e-05   1</t>
  </si>
  <si>
    <t>tr|K1Q3I9|K1Q3I9_CRAGI         Spore cortex-lytic enz    -0.0    4.2e-05   1</t>
  </si>
  <si>
    <t>tr|A3DHX3|A3DHX3_CLOTH         Cell wall hydrolase Sl    -0.1    4.2e-05   1</t>
  </si>
  <si>
    <t>tr|D7A3R4|D7A3R4_STAND         Cell wall hydrolase Sl    -0.1    4.3e-05   1</t>
  </si>
  <si>
    <t>tr|K1R9C3|K1R9C3_CRAGI         Spore cortex-lytic enz    -0.4    4.5e-05   1</t>
  </si>
  <si>
    <t>tr|A0A0C5L0K3|A0A0C5L0K3_9SPHN SleB-like protein OS=S    -0.6    4.7e-05   1</t>
  </si>
  <si>
    <t>tr|E0S487|E0S487_BUTPB         NLPC/P60 domain-contai    -0.6    4.7e-05   1</t>
  </si>
  <si>
    <t>tr|R6T656|R6T656_9FIRM         Cell Wall Hydrolase OS    -0.8    4.9e-05   1</t>
  </si>
  <si>
    <t>tr|A0A0A7PLY5|A0A0A7PLY5_9SPHN Cell wall hydrolase Sl    -0.9      5e-05   1</t>
  </si>
  <si>
    <t>tr|A0A068SPA3|A0A068SPA3_RHIGA Cell Wall Hydrolase OS    -0.9      5e-05   1</t>
  </si>
  <si>
    <t>tr|A4YPR6|A4YPR6_BRASO         Uncharacterized protei    -1.0      5e-05   1</t>
  </si>
  <si>
    <t>tr|Q3J592|Q3J592_RHOS4         Cell Wall Hydrolase OS    -1.4    5.4e-05   1</t>
  </si>
  <si>
    <t>tr|Q89S66|Q89S66_BRADU         Blr2539 protein OS=Bra    -1.7    5.7e-05   1</t>
  </si>
  <si>
    <t>tr|G2IR05|G2IR05_9SPHN         SleB-like protein OS=S    -1.8    5.8e-05   1</t>
  </si>
  <si>
    <t>tr|R5AE53|R5AE53_9FIRM         Uncharacterized protei    -2.3    6.4e-05   1</t>
  </si>
  <si>
    <t>tr|A1UU22|A1UU22_BARBK         Cell wall hydrolase fa    -2.4    6.5e-05   1</t>
  </si>
  <si>
    <t>tr|D3FRD0|D3FRD0_BACPE         Cell wall hydrolase (S    -2.4    6.5e-05   1</t>
  </si>
  <si>
    <t>tr|R6NDE1|R6NDE1_9CLOT         Putative cell wall hyd    -2.5    6.6e-05   1</t>
  </si>
  <si>
    <t>tr|A0A0A1AVJ2|A0A0A1AVJ2_9ENTR Cell wall hydrolase OS    -2.6    6.7e-05   1</t>
  </si>
  <si>
    <t>tr|Q1GUB1|Q1GUB1_SPHAL         Cell wall hydrolase, S    -3.2    7.4e-05   1</t>
  </si>
  <si>
    <t>tr|E0TD82|E0TD82_PARBH         Uncharacterized protei    -3.2    7.5e-05   1</t>
  </si>
  <si>
    <t>tr|A6WWY3|A6WWY3_OCHA4         Cell wall hydrolase Sl    -3.2    7.5e-05   1</t>
  </si>
  <si>
    <t>tr|B0T9B1|B0T9B1_CAUSK         Cell wall hydrolase Sl    -3.6      8e-05   1</t>
  </si>
  <si>
    <t>tr|E8REJ5|E8REJ5_DESPD         Cell wall hydrolase Sl    -4.0    8.7e-05   1</t>
  </si>
  <si>
    <t>tr|J0ZNW8|J0ZNW8_9RHIZ         Uncharacterized protei    -4.1    8.7e-05   1</t>
  </si>
  <si>
    <t>tr|G8LUI4|G8LUI4_CLOCD         Cell Wall Hydrolase OS    -4.1    8.8e-05   1</t>
  </si>
  <si>
    <t>tr|R5B5Y1|R5B5Y1_9CLOT         Possible RNA polymeras    -4.2    8.9e-05   1</t>
  </si>
  <si>
    <t>tr|R5NHM7|R5NHM7_9FIRM         Cell Wall Hydrolase./P    -4.2    8.9e-05   1</t>
  </si>
  <si>
    <t>tr|A0A077J5U7|A0A077J5U7_9BACI Cell wall hydrolase OS    -4.5    9.4e-05   1</t>
  </si>
  <si>
    <t>tr|R5A5L6|R5A5L6_9CLOT         Cell Wall Hydrolase OS    -4.6    9.6e-05   1</t>
  </si>
  <si>
    <t>tr|D5DIX3|D5DIX3_BACMD         Cell wall hydrolase cw    -5.0     0.0001   1</t>
  </si>
  <si>
    <t>tr|Q2GC66|Q2GC66_NOVAD         Cell wall hydrolase, S    -5.2    0.00011   1</t>
  </si>
  <si>
    <t>tr|W6RK04|W6RK04_9RHIZ         Cell Wall Hydrolase OS    -5.4    0.00011   1</t>
  </si>
  <si>
    <t>tr|F8BUA6|F8BUA6_OLICO         Putative cell wall hyd    -5.7    0.00012   1</t>
  </si>
  <si>
    <t>tr|R6RK92|R6RK92_9FIRM         Cell wall hydrolase Cw    -5.9    0.00012   1</t>
  </si>
  <si>
    <t>tr|U3U242|U3U242_9ENTR         Uncharacterized protei    -5.9    0.00012   1</t>
  </si>
  <si>
    <t>tr|A0A0B4X1L5|A0A0B4X1L5_9RHIZ Cell wall hydrolase Sl    -6.2    0.00013   1</t>
  </si>
  <si>
    <t>tr|Q20YC1|Q20YC1_RHOPB         Cell wall hydrolase, S    -6.7    0.00014   1</t>
  </si>
  <si>
    <t>tr|R5A4B4|R5A4B4_9CLOT         Cell wall hydrolase Sl    -7.4    0.00016   1</t>
  </si>
  <si>
    <t>tr|A0A0B5ATG1|A0A0B5ATG1_9BACL Cell wall hydrolase OS    -7.5    0.00016   1</t>
  </si>
  <si>
    <t>tr|D4LGU8|D4LGU8_9FIRM         Cell Wall Hydrolase./P    -7.7    0.00017   1</t>
  </si>
  <si>
    <t>tr|A0A0D3V7X5|A0A0D3V7X5_9BACL Cell wall hydrolase OS    -7.9    0.00017   1</t>
  </si>
  <si>
    <t>tr|G2KSZ7|G2KSZ7_MICAA         Cell Wall Hydrolase fa    -8.0    0.00018   1</t>
  </si>
  <si>
    <t>tr|Q2K0P4|Q2K0P4_RHIEC         Putative cell wall-ass    -8.2    0.00019   1</t>
  </si>
  <si>
    <t>tr|R5R7D8|R5R7D8_9FIRM         Uncharacterized protei    -8.3    0.00019   1</t>
  </si>
  <si>
    <t>tr|R7MF37|R7MF37_9CLOT         Cell wall hydrolase Cw    -8.3    0.00019   1</t>
  </si>
  <si>
    <t>tr|E3EZN6|E3EZN6_KETVY         Uncharacterized protei    -8.7     0.0002   1</t>
  </si>
  <si>
    <t>tr|Q6NAX8|Q6NAX8_RHOPA         Uncharacterized protei    -8.9    0.00021   1</t>
  </si>
  <si>
    <t>tr|M1PIP6|M1PIP6_DESSD         Cell Wall Hydrolase OS    -9.5    0.00023   1</t>
  </si>
  <si>
    <t>tr|A7IIJ2|A7IIJ2_XANP2         Cell wall hydrolase Sl    -9.7    0.00024   1</t>
  </si>
  <si>
    <t>tr|Q65NR1|Q65NR1_BACLD         Cell wall hydrolase OS   -10.2    0.00027   1</t>
  </si>
  <si>
    <t>tr|Q2YQT5|Q2YQT5_BRUA2         Lipoprotein, putative    -10.3    0.00027   1</t>
  </si>
  <si>
    <t>tr|B8IEW4|B8IEW4_METNO         Cell wall hydrolase Sl   -10.4    0.00027   1</t>
  </si>
  <si>
    <t>tr|R7NGS2|R7NGS2_9MOLU         Cell wall hydrolase co   -10.4    0.00027   1</t>
  </si>
  <si>
    <t>tr|R5HW47|R5HW47_9FIRM         Uncharacterized protei   -10.4    0.00027   1</t>
  </si>
  <si>
    <t>tr|R6ZIF5|R6ZIF5_9FIRM         Uncharacterized protei   -10.5    0.00028   1</t>
  </si>
  <si>
    <t>tr|R6U546|R6U546_9CLOT         Cell wall hydrolase Sl   -10.6    0.00028   1</t>
  </si>
  <si>
    <t>tr|H3F712|H3F712_PRIPA         Uncharacterized protei   -10.6    0.00028   1</t>
  </si>
  <si>
    <t>tr|R6U6K2|R6U6K2_9CLOT         Uncharacterized protei   -10.8    0.00029   1</t>
  </si>
  <si>
    <t>tr|A0A0F5I5C4|A0A0F5I5C4_9BACI Spore cortex-lytic enz   -11.3    0.00032   1</t>
  </si>
  <si>
    <t>tr|A8IFV6|A8IFV6_AZOC5         Uncharacterized protei   -11.5    0.00033   1</t>
  </si>
  <si>
    <t>tr|G4RDH8|G4RDH8_PELHB         Spore-cortex-lytic enz   -11.8    0.00035   1</t>
  </si>
  <si>
    <t>tr|R6N972|R6N972_9FIRM         Uncharacterized protei   -12.0    0.00037   1</t>
  </si>
  <si>
    <t>tr|R5NQS9|R5NQS9_9CLOT         Cell wall hydrolase Sl   -12.1    0.00037   1</t>
  </si>
  <si>
    <t>tr|R5SLT8|R5SLT8_9FIRM         Cell Wall Hydrolase OS   -12.3    0.00039   1</t>
  </si>
  <si>
    <t>tr|R5NDR9|R5NDR9_9CLOT         Cell Wall Hydrolase OS   -12.7    0.00041   1</t>
  </si>
  <si>
    <t>sp|P42249|CWLJ_BACSU           Cell wall hydrolase Cw   -12.9    0.00043   1</t>
  </si>
  <si>
    <t>tr|C5AVR1|C5AVR1_METEA         Uncharacterized protei   -13.7    0.00049   1</t>
  </si>
  <si>
    <t>tr|R7FJ88|R7FJ88_9CLOT         Cell wall hydrolase Cw   -13.9    0.00051   1</t>
  </si>
  <si>
    <t>tr|Q81D46|Q81D46_BACCR         Cell wall hydrolase cw   -13.9    0.00052   1</t>
  </si>
  <si>
    <t>tr|C2X0A0|C2X0A0_BACCE         Cell wall hydrolase cw   -14.1    0.00054   1</t>
  </si>
  <si>
    <t>tr|R6EQP2|R6EQP2_9FIRM         Cell Wall Hydrolase OS   -14.1    0.00054   1</t>
  </si>
  <si>
    <t>tr|B9JFB2|B9JFB2_AGRRK         Cell wall-associated h   -14.3    0.00055   1</t>
  </si>
  <si>
    <t>tr|C3KA74|C3KA74_PSEFS         Hypothetical phage-rel   -14.4    0.00056   1</t>
  </si>
  <si>
    <t>tr|R5MI40|R5MI40_9MOLU         Cell wall hydrolase Cw   -14.4    0.00056   1</t>
  </si>
  <si>
    <t>tr|R5VFY0|R5VFY0_9FIRM         Cell wall hydrolase (S   -14.5    0.00057   1</t>
  </si>
  <si>
    <t>tr|A0A0C2UKJ5|A0A0C2UKJ5_BACBA Spore cortex-lytic enz   -14.8     0.0006   1</t>
  </si>
  <si>
    <t>tr|A0PYG9|A0PYG9_CLONN         Cell wall hydrolase co   -15.1    0.00064   1</t>
  </si>
  <si>
    <t>tr|H6NTC2|H6NTC2_9BACL         CwlJ OS=Paenibacillus    -15.2    0.00065   1</t>
  </si>
  <si>
    <t>tr|A0A0A8DVG4|A0A0A8DVG4_9XANT Cell wall hydrolase OS   -15.6     0.0007   1</t>
  </si>
  <si>
    <t>tr|R5A1W8|R5A1W8_9CLOT         Uncharacterized protei   -15.7    0.00071   1</t>
  </si>
  <si>
    <t>tr|Q81Q42|Q81Q42_BACAN         Cell wall hydrolase OS   -15.7    0.00071   1</t>
  </si>
  <si>
    <t>tr|R7HEY8|R7HEY8_9MOLU         Cell wall hydrolase OS   -15.8    0.00072   1</t>
  </si>
  <si>
    <t>tr|R5LGC5|R5LGC5_9CLOT         Cell wall hydrolase Sl   -16.2    0.00077   1</t>
  </si>
  <si>
    <t>tr|D2UB82|D2UB82_XANAP         Uncharacterized protei   -16.3    0.00079   1</t>
  </si>
  <si>
    <t>tr|Q8PC24|Q8PC24_XANCP         Uncharacterized protei   -16.4    0.00081   1</t>
  </si>
  <si>
    <t>tr|R5HH18|R5HH18_9MOLU         Cell wall hydrolase Cw   -16.4    0.00081   1</t>
  </si>
  <si>
    <t>tr|A5I606|A5I606_CLOBH         Putative cell wall hyd   -16.5    0.00081   1</t>
  </si>
  <si>
    <t>tr|A1B3C8|A1B3C8_PARDP         Cell wall hydrolase, S   -16.5    0.00082   1</t>
  </si>
  <si>
    <t>tr|Q5H453|Q5H453_XANOR         Cell wall hydrolyses i   -16.5    0.00082   1</t>
  </si>
  <si>
    <t>tr|E7GS29|E7GS29_CLOSY         Uncharacterized protei   -16.6    0.00083   1</t>
  </si>
  <si>
    <t>tr|A0A0B4XXP5|A0A0B4XXP5_9PROT Cell Wall hydrolase fa   -16.6    0.00083   1</t>
  </si>
  <si>
    <t>tr|B0UPL8|B0UPL8_METS4         Cell wall hydrolase Sl   -16.7    0.00086   1</t>
  </si>
  <si>
    <t>tr|D5DMA5|D5DMA5_BACMD         Cell wall hydrolase Cw   -16.8    0.00086   1</t>
  </si>
  <si>
    <t>tr|R6BIA7|R6BIA7_9CLOT         Uncharacterized protei   -16.8    0.00086   1</t>
  </si>
  <si>
    <t>tr|W0AAV3|W0AAV3_9SPHN         Uncharacterized protei   -16.8    0.00087   1</t>
  </si>
  <si>
    <t>tr|B6IVZ6|B6IVZ6_RHOCS         Cell wall hydrolyse, p   -16.8    0.00087   1</t>
  </si>
  <si>
    <t>tr|A0A0D1WLY0|A0A0D1WLY0_ANEMI Cell wall hydrolase OS   -17.3    0.00095   1</t>
  </si>
  <si>
    <t>tr|R6N0S0|R6N0S0_9CLOT         Uncharacterized protei   -17.4    0.00096   1</t>
  </si>
  <si>
    <t>tr|R6RX13|R6RX13_9CLOT         Uncharacterized protei   -17.7      0.001   1</t>
  </si>
  <si>
    <t>tr|C6PNA9|C6PNA9_9CLOT         Cell wall hydrolase co   -17.9     0.0011   1</t>
  </si>
  <si>
    <t>tr|A0A024HDJ4|A0A024HDJ4_PSEKB Uncharacterized protei   -18.0     0.0011   1</t>
  </si>
  <si>
    <t>tr|B1M6K6|B1M6K6_METRJ         Cell wall hydrolase Sl   -18.5     0.0012   1</t>
  </si>
  <si>
    <t>tr|S5XVK3|S5XVK3_PARAH         Cell wall hydrolase, S   -18.7     0.0012   1</t>
  </si>
  <si>
    <t>tr|R5VXY1|R5VXY1_9FIRM         Cell wall hydrolase OS   -18.9     0.0013   1</t>
  </si>
  <si>
    <t>tr|A8F9N7|A8F9N7_BACP2         Cell wall hydrolase OS   -18.9     0.0013   1</t>
  </si>
  <si>
    <t>tr|L7VQS4|L7VQS4_CLOSH         Cell wall hydrolase Sl   -19.0     0.0013   1</t>
  </si>
  <si>
    <t>tr|R5QDJ5|R5QDJ5_9FIRM         Uncharacterized protei   -19.2     0.0013   1</t>
  </si>
  <si>
    <t>tr|A0A024Q7I2|A0A024Q7I2_9BACI Cell wall hydrolase Cw   -19.3     0.0014   1</t>
  </si>
  <si>
    <t>tr|R5C214|R5C214_9FIRM         Uncharacterized protei   -19.9     0.0015   1</t>
  </si>
  <si>
    <t>tr|R4K6J1|R4K6J1_CLOPA         Cell Wall Hydrolase OS   -19.9     0.0015   1</t>
  </si>
  <si>
    <t>tr|V9W9D1|V9W9D1_9BACL         Cell wall hydrolase Cw   -20.0     0.0015   1</t>
  </si>
  <si>
    <t>tr|Q47GB3|Q47GB3_DECAR         Uncharacterized protei   -20.1     0.0016   1</t>
  </si>
  <si>
    <t>tr|K0WJY7|K0WJY7_PSEFL         Cell Wall Hydrolase OS   -20.2     0.0016   1</t>
  </si>
  <si>
    <t>tr|C0Z4I2|C0Z4I2_BREBN         Cell wall hydrolase OS   -20.5     0.0017   1</t>
  </si>
  <si>
    <t>tr|G2TNU4|G2TNU4_BACCO         Cell wall hydrolase Sl   -20.7     0.0017   1</t>
  </si>
  <si>
    <t>tr|V4L5K9|V4L5K9_9DELT         Uncharacterized protei   -21.2     0.0019   1</t>
  </si>
  <si>
    <t>tr|R7IYC5|R7IYC5_9CLOT         Putative cell wall hyd   -21.5      0.002   1</t>
  </si>
  <si>
    <t>tr|Q3J3H5|Q3J3H5_RHOS4         Cell Wall Hydrolase OS   -21.6      0.002   1</t>
  </si>
  <si>
    <t>tr|Q5WB09|Q5WB09_BACSK         Cell wall hydrolase OS   -21.6      0.002   1</t>
  </si>
  <si>
    <t>tr|E6WVB3|E6WVB3_PSEUU         Cell wall hydrolase Sl   -21.8     0.0021   1</t>
  </si>
  <si>
    <t>tr|R5R7H8|R5R7H8_9FIRM         Uncharacterized protei   -21.8     0.0021   1</t>
  </si>
  <si>
    <t>tr|K0J052|K0J052_AMPXN         Cell wall hydrolase Cw   -22.0     0.0022   1</t>
  </si>
  <si>
    <t>tr|C0Z9A3|C0Z9A3_BREBN         Cell wall hydrolase OS   -22.2     0.0023   1</t>
  </si>
  <si>
    <t>tr|R6JUI9|R6JUI9_9CLOT         Uncharacterized protei   -22.2     0.0023   1</t>
  </si>
  <si>
    <t>tr|R6IU77|R6IU77_9PROT         Protein containing Cel   -22.3     0.0023   1</t>
  </si>
  <si>
    <t>tr|E9FWJ7|E9FWJ7_DAPPU         Putative uncharacteriz   -22.4     0.0024   1</t>
  </si>
  <si>
    <t>tr|R6EYE5|R6EYE5_9FIRM         Uncharacterized protei   -22.4     0.0024   1</t>
  </si>
  <si>
    <t>tr|B2FQM4|B2FQM4_STRMK         Putative cell wall hyd   -22.5     0.0024   1</t>
  </si>
  <si>
    <t>tr|R5IVU5|R5IVU5_9FIRM         Cell wall hydrolase OS   -22.6     0.0024   1</t>
  </si>
  <si>
    <t>tr|B0T9Q4|B0T9Q4_CAUSK         Uncharacterized protei   -22.9     0.0026   1</t>
  </si>
  <si>
    <t>tr|R6H0K7|R6H0K7_9FIRM         N-acetylmuramoyl-L-ala   -23.0     0.0026   1</t>
  </si>
  <si>
    <t>tr|W6K6T6|W6K6T6_9PROT         Uncharacterized protei   -23.1     0.0027   1</t>
  </si>
  <si>
    <t>tr|B1I018|B1I018_LYSSC         Cell wall hydrolase cw   -23.2     0.0027   1</t>
  </si>
  <si>
    <t>tr|R5DZN7|R5DZN7_9FIRM         Uncharacterized protei   -23.3     0.0028   1</t>
  </si>
  <si>
    <t>tr|I0JS77|I0JS77_HALH3         Cell wall hydrolase Cw   -23.4     0.0028   1</t>
  </si>
  <si>
    <t>tr|L0ED06|L0ED06_THECK         Cell Wall Hydrolase OS   -23.5     0.0029   1</t>
  </si>
  <si>
    <t>tr|D3FPU6|D3FPU6_BACPE         Cell wall hydrolase (S   -23.6     0.0029   1</t>
  </si>
  <si>
    <t>tr|A7GVD7|A7GVD7_BACCN         Cell wall hydrolase Sl   -23.6      0.003   1</t>
  </si>
  <si>
    <t>tr|E6U434|E6U434_ETHHY         Cell wall hydrolase Sl   -23.8      0.003   1</t>
  </si>
  <si>
    <t>tr|Q2W4K9|Q2W4K9_MAGSA         Cell wall hydrolyses i   -23.9     0.0031   1</t>
  </si>
  <si>
    <t>tr|V6F243|V6F243_9PROT         Putative Cell wall hyd   -23.9     0.0031   1</t>
  </si>
  <si>
    <t>sp|P59104|CWLJ_OCEIH           Cell wall hydrolase Cw   -24.1     0.0032   1</t>
  </si>
  <si>
    <t>tr|Q814N5|Q814N5_BACCR         Cell wall hydrolase cw   -24.1     0.0032   1</t>
  </si>
  <si>
    <t>tr|R5QMV7|R5QMV7_9PROT         Cell wall hydrolyses i   -24.1     0.0032   1</t>
  </si>
  <si>
    <t>tr|Q2W4J4|Q2W4J4_MAGSA         Cell wall hydrolyses i   -24.3     0.0033   1</t>
  </si>
  <si>
    <t>tr|R7DP13|R7DP13_9FIRM         Cell wall hydrolase OS   -24.4     0.0034   1</t>
  </si>
  <si>
    <t>tr|Q81JR1|Q81JR1_BACAN         Cell wall hydrolase OS   -24.4     0.0034   1</t>
  </si>
  <si>
    <t>tr|B8CZ83|B8CZ83_HALOH         Uncharacterized protei   -24.4     0.0034   1</t>
  </si>
  <si>
    <t>tr|R7GBQ1|R7GBQ1_9CLOT         Cell wall hydrolase cw   -24.4     0.0034   1</t>
  </si>
  <si>
    <t>tr|A8ZLG9|A8ZLG9_ACAM1         M23 peptidase domain p   -24.5     0.0034   1</t>
  </si>
  <si>
    <t>tr|A6LMY5|A6LMY5_THEM4         Uncharacterized protei   -24.5     0.0034   1</t>
  </si>
  <si>
    <t>tr|B7GML4|B7GML4_ANOFW         Cell wall hydrolyse in   -24.8     0.0037   1</t>
  </si>
  <si>
    <t>tr|E9FWJ6|E9FWJ6_DAPPU         Putative uncharacteriz   -24.9     0.0037   1</t>
  </si>
  <si>
    <t>tr|A0A024HP61|A0A024HP61_PSEKB Uncharacterized protei   -25.0     0.0038   1</t>
  </si>
  <si>
    <t>tr|A0A023NQS5|A0A023NQS5_9GAMM Cell wall hydrolase OS   -25.0     0.0038   1</t>
  </si>
  <si>
    <t>tr|A0A0D5NLE5|A0A0D5NLE5_9BACL Cell wall hydrolase OS   -25.1     0.0038   1</t>
  </si>
  <si>
    <t>tr|R6AUB6|R6AUB6_9CLOT         Cell wall hydrolase OS   -25.2     0.0039   1</t>
  </si>
  <si>
    <t>tr|R5FDF8|R5FDF8_9CLOT         Uncharacterized protei   -25.2     0.0039   1</t>
  </si>
  <si>
    <t>tr|A0A075QYG4|A0A075QYG4_BRELA Cell wall hydrolase Cw   -25.2     0.0039   1</t>
  </si>
  <si>
    <t>tr|R6DPB3|R6DPB3_9FIRM         Putative Cell wall hyd   -25.6     0.0042   1</t>
  </si>
  <si>
    <t>tr|D3E9U1|D3E9U1_GEOS4         Cell wall hydrolase Sl   -25.6     0.0042   1</t>
  </si>
  <si>
    <t>tr|B8I1B3|B8I1B3_CLOCE         Cell wall hydrolase, S   -25.7     0.0043   1</t>
  </si>
  <si>
    <t>tr|Q98BM5|Q98BM5_RHILO         Mlr5508 protein OS=Rhi   -26.3     0.0048   1</t>
  </si>
  <si>
    <t>tr|U5LJ28|U5LJ28_9BACI         Cell wall hydrolase OS   -26.4     0.0049   1</t>
  </si>
  <si>
    <t>tr|A0A0D1XUL9|A0A0D1XUL9_ANEMI Cell wall hydrolase OS   -26.5      0.005   1</t>
  </si>
  <si>
    <t>tr|R6B257|R6B257_9CLOT         Putative cell wall hyd   -26.6      0.005   1</t>
  </si>
  <si>
    <t>tr|G7URW3|G7URW3_PSEUP         Cell wall hydrolase Sl   -26.7     0.0051   1</t>
  </si>
  <si>
    <t>tr|I3E2Z5|I3E2Z5_BACMT         Cell wall hydrolase Cw   -26.7     0.0051   1</t>
  </si>
  <si>
    <t>tr|A0A023Y671|A0A023Y671_9GAMM Cell wall hydrolase OS   -26.7     0.0052   1</t>
  </si>
  <si>
    <t>tr|R7HMY3|R7HMY3_9FIRM         Cell wall hydrolase Sl   -27.0     0.0054   1</t>
  </si>
  <si>
    <t>tr|R5TIJ0|R5TIJ0_9CLOT         Cell wall hydrolase OS   -27.6      0.006   1</t>
  </si>
  <si>
    <t>tr|R6D9H6|R6D9H6_9CLOT         Cell wall hydrolase (S   -27.6      0.006   1</t>
  </si>
  <si>
    <t>tr|R7NSS1|R7NSS1_9FIRM         Cell Wall Hydrolase OS   -27.6     0.0061   1</t>
  </si>
  <si>
    <t>tr|R7M4N2|R7M4N2_9CLOT         Cell wall hydrolase OS   -27.8     0.0063   1</t>
  </si>
  <si>
    <t>tr|R5JA99|R5JA99_9CLOT         Cell wall hydrolase OS   -27.8     0.0063   1</t>
  </si>
  <si>
    <t>tr|D4W6D8|D4W6D8_9FIRM         Cell wall hydrolase Cw   -27.9     0.0064   1</t>
  </si>
  <si>
    <t>tr|E8TMS5|E8TMS5_MESCW         Cell wall hydrolase Sl   -28.0     0.0064   1</t>
  </si>
  <si>
    <t>tr|R5QWY6|R5QWY6_9FIRM         N-acetylmuramoyl-L-ala   -28.1     0.0067   1</t>
  </si>
  <si>
    <t>tr|R6Z7J0|R6Z7J0_9CLOT         Putative cell wall hyd   -28.6     0.0073   1</t>
  </si>
  <si>
    <t>tr|A0A089M9T5|A0A089M9T5_9BACL Cell wall hydrolase OS   -28.8     0.0075   1</t>
  </si>
  <si>
    <t>tr|R6IRN0|R6IRN0_9PROT         Protein containing Cel   -28.9     0.0076   1</t>
  </si>
  <si>
    <t>tr|G7ZCN9|G7ZCN9_AZOL4         Uncharacterized protei   -28.9     0.0077   1</t>
  </si>
  <si>
    <t>tr|M4NPB3|M4NPB3_9GAMM         Cell Wall Hydrolase OS   -29.3     0.0083   1</t>
  </si>
  <si>
    <t>tr|A0A089LY74|A0A089LY74_9BACL Cell wall hydrolase OS   -29.8      0.009   1</t>
  </si>
  <si>
    <t>tr|C5D9S8|C5D9S8_GEOSW         Cell wall hydrolase Sl   -29.8      0.009   1</t>
  </si>
  <si>
    <t>tr|X4ZJW4|X4ZJW4_9BACL         Cell wall hydrolase cw   -29.9     0.0091   1</t>
  </si>
  <si>
    <t>tr|X2GP86|X2GP86_9BACI         Cell wall hydrolase OS   -29.9     0.0091   1</t>
  </si>
  <si>
    <t>tr|Q67R44|Q67R44_SYMTH         Cell wall hydrolase OS   -30.0     0.0093   1</t>
  </si>
  <si>
    <t>tr|R5T656|R5T656_9CLOT         Cell wall hydrolase Sl   -30.0     0.0093   1</t>
  </si>
  <si>
    <t>tr|A0A0A2U0Z9|A0A0A2U0Z9_9BACL Cell wall hydrolase OS   -30.1     0.0094   1</t>
  </si>
  <si>
    <t>tr|H8L6W7|H8L6W7_FRAAD         Cell Wall Hydrolase OS   -30.1     0.0095   1</t>
  </si>
  <si>
    <t>tr|R5HN34|R5HN34_9FIRM         Uncharacterized protei   -30.2     0.0097   1</t>
  </si>
  <si>
    <t>tr|R6HEL9|R6HEL9_9CLOT         Uncharacterized protei   -30.4       0.01   1</t>
  </si>
  <si>
    <t>tr|R5MR57|R5MR57_9FIRM         Cell Wall Hydrolase OS   -30.7      0.011   1</t>
  </si>
  <si>
    <t>tr|Q3IUV2|Q3IUV2_RHOS4         TraG OS=Rhodobacter sp   -31.1      0.011   1</t>
  </si>
  <si>
    <t>tr|R5ITH9|R5ITH9_9FIRM         Uncharacterized protei   -31.2      0.011   1</t>
  </si>
  <si>
    <t>tr|B0TDZ3|B0TDZ3_HELMI         Cell wall hydrolase OS   -31.4      0.012   1</t>
  </si>
  <si>
    <t>tr|A0A060M8A5|A0A060M8A5_9BACI Cell wall hydrolase Cw   -31.6      0.012   1</t>
  </si>
  <si>
    <t>tr|C5B183|C5B183_METEA         Uncharacterized protei   -32.0      0.013   1</t>
  </si>
  <si>
    <t>tr|N0B1Y8|N0B1Y8_9BACI         Cell wall hydrolase OS   -32.2      0.014   1</t>
  </si>
  <si>
    <t>tr|R6ZCS5|R6ZCS5_9CLOT         Cell wall hydrolase Cw   -32.2      0.014   1</t>
  </si>
  <si>
    <t>tr|R6BCD8|R6BCD8_9CLOT         Cell wall hydrolase Sl   -32.5      0.015   1</t>
  </si>
  <si>
    <t>tr|E0S4R2|E0S4R2_BUTPB         Cell wall hydrolase OS   -33.0      0.016   1</t>
  </si>
  <si>
    <t>tr|E3E695|E3E695_PAEPS         Cell wall hydrolase OS   -33.1      0.016   1</t>
  </si>
  <si>
    <t>sp|Q9K6A3|CWLJ_BACHD           Cell wall hydrolase Cw   -33.2      0.016   1</t>
  </si>
  <si>
    <t>tr|A8ZMC7|A8ZMC7_ACAM1         M23 peptidase domain p   -33.3      0.017   1</t>
  </si>
  <si>
    <t>tr|K0AVU1|K0AVU1_CLOA9         Putative cell wall hyd   -33.4      0.017   1</t>
  </si>
  <si>
    <t>tr|R7P6L0|R7P6L0_9CLOT         Cell wall hydrolase (S   -33.6      0.018   1</t>
  </si>
  <si>
    <t>tr|A0A089YR42|A0A089YR42_9PSED Hydrolase OS=Pseudomon   -33.9      0.019   1</t>
  </si>
  <si>
    <t>tr|R6LV28|R6LV28_9CLOT         Cell wall hydrolase (S   -34.2       0.02   1</t>
  </si>
  <si>
    <t>tr|E6TY44|E6TY44_BACCJ         Cell wall hydrolase Sl   -34.5      0.021   1</t>
  </si>
  <si>
    <t>tr|U5RZH2|U5RZH2_9CLOT         Cell wall hydrolase Sl   -34.6      0.022   1</t>
  </si>
  <si>
    <t>tr|R6U8L5|R6U8L5_9CLOT         Uncharacterized protei   -34.7      0.022   1</t>
  </si>
  <si>
    <t>tr|R5QV75|R5QV75_9PROT         Protein containing Cel   -35.5      0.025   1</t>
  </si>
  <si>
    <t>tr|A5N1X1|A5N1X1_CLOK5         Uncharacterized protei   -35.5      0.025   1</t>
  </si>
  <si>
    <t>tr|A0A078KI53|A0A078KI53_9FIRM Cell wall hydrolase Sl   -35.9      0.027   1</t>
  </si>
  <si>
    <t>tr|R5YDS0|R5YDS0_9MOLU         Cell wall hydrolase OS   -36.1      0.028   1</t>
  </si>
  <si>
    <t>tr|R6CIF0|R6CIF0_9CLOT         Uncharacterized protei   -36.5       0.03   1</t>
  </si>
  <si>
    <t>tr|Q5KUD4|Q5KUD4_GEOKA         Cell wall hydrolase (S   -36.9      0.032   1</t>
  </si>
  <si>
    <t>tr|C6D2H6|C6D2H6_PAESJ         Cell wall hydrolase Sl   -37.6      0.037   1</t>
  </si>
  <si>
    <t>tr|R5LCM4|R5LCM4_9FIRM         Uncharacterized protei   -38.4      0.042   1</t>
  </si>
  <si>
    <t>tr|R7CK39|R7CK39_9FIRM         Uncharacterized protei   -38.5      0.043   1</t>
  </si>
  <si>
    <t>tr|R7FGG9|R7FGG9_9CLOT         Cell Wall Hydrolase OS   -38.9      0.046   1</t>
  </si>
  <si>
    <t>tr|D3R226|D3R226_MAGIU         Uncharacterized protei   -39.0      0.047   1</t>
  </si>
  <si>
    <t>tr|R5FUS1|R5FUS1_9FIRM         Cell wall hydrolase cw   -40.2      0.059   1</t>
  </si>
  <si>
    <t>tr|E6UCA2|E6UCA2_RUMA7         Uncharacterized protei   -40.5      0.061   1</t>
  </si>
  <si>
    <t>tr|R7JU06|R7JU06_9FIRM         Uncharacterized protei   -41.6      0.075   1</t>
  </si>
  <si>
    <t>tr|B9T9W9|B9T9W9_RICCO         Putative uncharacteriz   -43.3        0.1   1</t>
  </si>
  <si>
    <t>tr|E3GHP1|E3GHP1_EUBLK         Peptidase OS=Eubacteri   -44.2       0.12   1</t>
  </si>
  <si>
    <t>tr|E9GE43|E9GE43_DAPPU         Putative uncharacteriz   -45.4       0.15   1</t>
  </si>
  <si>
    <t>tr|D5EQP5|D5EQP5_CORAD         Uncharacterized protei   -46.7       0.19   1</t>
  </si>
  <si>
    <t>tr|R6YSN0|R6YSN0_9FIRM         Cell wall hydrolase Cw   -47.5       0.22   1</t>
  </si>
  <si>
    <t>tr|R6UDE7|R6UDE7_9STAP         Cell wall hydrolase Cw   -47.9       0.23   1</t>
  </si>
  <si>
    <t>tr|R6HQ96|R6HQ96_9FIRM         Cell wall hydrolase Cw   -48.7       0.27   1</t>
  </si>
  <si>
    <t>tr|R5R303|R5R303_9FIRM         Uncharacterized protei   -48.8       0.27   1</t>
  </si>
  <si>
    <t>tr|A0A077AXQ2|A0A077AXQ2_9RICK Uncharacterized protei   -52.1        0.5   1</t>
  </si>
  <si>
    <t>tr|H3F221|H3F221_PRIPA         Uncharacterized protei   -52.4       0.52   1</t>
  </si>
  <si>
    <t>tr|G8AHG2|G8AHG2_AZOBR         Putative cell wall hyd   -52.4       0.53   1</t>
  </si>
  <si>
    <t>tr|Q6FFL6|Q6FFL6_ACIAD         Uncharacterized protei   -54.4       0.76   1</t>
  </si>
  <si>
    <t>tr|U2QNH6|U2QNH6_9FIRM         Uncharacterized protei   -55.1       0.86   1</t>
  </si>
  <si>
    <t>tr|I5AVD6|I5AVD6_EUBCE         Cell Wall Hydrolase OS   -55.2       0.88   1</t>
  </si>
  <si>
    <t>tr|R6IFA4|R6IFA4_9FIRM         Uncharacterized protei   -55.3       0.89   1</t>
  </si>
  <si>
    <t>tr|Q2W3Q6|Q2W3Q6_MAGSA         Putative uncharacteriz   -57.1        1.2   1</t>
  </si>
  <si>
    <t>tr|B0FIS9|B0FIS9_BPE32         Putative uncharacteriz   -57.2        1.3   1</t>
  </si>
  <si>
    <t>tr|R7BJ81|R7BJ81_9FIRM         Uncharacterized protei   -57.8        1.4   1</t>
  </si>
  <si>
    <t>tr|G7ZDD8|G7ZDD8_AZOL4         Uncharacterized protei   -58.5        1.6   1</t>
  </si>
  <si>
    <t>tr|D0MGF1|D0MGF1_RHOM4         Uncharacterized protei   -58.7        1.6   1</t>
  </si>
  <si>
    <t>tr|R6C4E3|R6C4E3_9CLOT         RHS repeat-associated    -60.8        2.4   1</t>
  </si>
  <si>
    <t>tr|R7MDY7|R7MDY7_9CLOT         SEA domain containing    -62.1          3   1</t>
  </si>
  <si>
    <t>tr|G2J1N4|G2J1N4_PSEUL         Peptidase M23 OS=Pseud   -64.2        4.4   1</t>
  </si>
  <si>
    <t>tr|R6M1C9|R6M1C9_9FIRM         Spore cortex-lytic enz   -66.3        6.4   1</t>
  </si>
  <si>
    <t>tr|G8B106|G8B106_AZOBR         Uncharacterized protei   -67.6        8.1   1</t>
  </si>
  <si>
    <t>tr|Q6MJK9|Q6MJK9_BDEBA         Uncharacterized protei   -68.2          9   1</t>
  </si>
  <si>
    <t>1 – специфичность</t>
  </si>
  <si>
    <t>чувствительность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</si>
</sst>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C55A11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'roc curve'!$B$1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'roc curve'!$A$2:$A$1829</c:f>
              <c:numCache/>
            </c:numRef>
          </c:xVal>
          <c:yVal>
            <c:numRef>
              <c:f>'roc curve'!$B$2:$B$1829</c:f>
              <c:numCache/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16016"/>
        <c:crossesAt val="0"/>
        <c:crossBetween val="midCat"/>
        <c:dispUnits/>
      </c:valAx>
      <c:valAx>
        <c:axId val="464160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733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'roc curve'!$A$1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'roc curve'!$A$2:$A$13</c:f>
              <c:numCache/>
            </c:numRef>
          </c:val>
          <c:smooth val="0"/>
        </c:ser>
        <c:ser>
          <c:idx val="1"/>
          <c:order val="1"/>
          <c:tx>
            <c:strRef>
              <c:f>'roc curve'!$B$1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'roc curve'!$B$2:$B$13</c:f>
              <c:numCache/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0922"/>
        <c:crossesAt val="0"/>
        <c:auto val="0"/>
        <c:lblOffset val="100"/>
        <c:noMultiLvlLbl val="0"/>
      </c:catAx>
      <c:valAx>
        <c:axId val="16009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'roc curve'!$B$1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'roc curve'!$A$2:$A$1829</c:f>
              <c:numCache/>
            </c:numRef>
          </c:xVal>
          <c:yVal>
            <c:numRef>
              <c:f>'roc curve'!$B$2:$B$1829</c:f>
              <c:numCache/>
            </c:numRef>
          </c:yVal>
          <c:smooth val="0"/>
        </c:ser>
        <c:axId val="14408299"/>
        <c:axId val="62565828"/>
      </c:scatterChart>
      <c:val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At val="0"/>
        <c:crossBetween val="midCat"/>
        <c:dispUnits/>
      </c:valAx>
      <c:valAx>
        <c:axId val="625658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38100</xdr:rowOff>
    </xdr:from>
    <xdr:to>
      <xdr:col>11</xdr:col>
      <xdr:colOff>304800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371725" y="381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38100</xdr:colOff>
      <xdr:row>0</xdr:row>
      <xdr:rowOff>38100</xdr:rowOff>
    </xdr:from>
    <xdr:to>
      <xdr:col>11</xdr:col>
      <xdr:colOff>304800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2371725" y="38100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38100</xdr:colOff>
      <xdr:row>0</xdr:row>
      <xdr:rowOff>38100</xdr:rowOff>
    </xdr:from>
    <xdr:to>
      <xdr:col>11</xdr:col>
      <xdr:colOff>304800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2371725" y="38100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3"/>
  <sheetViews>
    <sheetView workbookViewId="0" topLeftCell="A898">
      <selection activeCell="G913" sqref="G913"/>
    </sheetView>
  </sheetViews>
  <sheetFormatPr defaultColWidth="9.140625" defaultRowHeight="13.5" customHeight="1"/>
  <cols>
    <col min="1" max="1" width="71.00390625" style="0" customWidth="1"/>
    <col min="2" max="2" width="3.00390625" style="0" customWidth="1"/>
    <col min="3" max="6" width="0" style="0" hidden="1" customWidth="1"/>
    <col min="7" max="7" width="13.00390625" style="0" customWidth="1"/>
    <col min="8" max="8" width="11.57421875" style="0" customWidth="1"/>
    <col min="9" max="9" width="28.140625" style="0" customWidth="1"/>
    <col min="10" max="11" width="8.57421875" style="0" customWidth="1"/>
    <col min="12" max="12" width="17.421875" style="0" customWidth="1"/>
    <col min="13" max="16384" width="8.57421875" style="0" customWidth="1"/>
  </cols>
  <sheetData>
    <row r="1" spans="1:9" ht="13.5" customHeight="1">
      <c r="A1" s="1" t="s">
        <v>0</v>
      </c>
      <c r="B1" s="1"/>
      <c r="C1" s="2"/>
      <c r="D1" s="2"/>
      <c r="E1" s="2"/>
      <c r="F1" s="2"/>
      <c r="G1" s="2" t="s">
        <v>1</v>
      </c>
      <c r="H1" s="3"/>
      <c r="I1" s="4" t="s">
        <v>2</v>
      </c>
    </row>
    <row r="2" spans="1:9" ht="15.75" customHeight="1">
      <c r="A2" s="3" t="s">
        <v>3</v>
      </c>
      <c r="B2" s="3"/>
      <c r="C2" s="3"/>
      <c r="D2" s="3"/>
      <c r="E2" s="5"/>
      <c r="F2" s="3"/>
      <c r="G2" s="6" t="b">
        <f aca="true" t="shared" si="0" ref="G2:G7">TRUE</f>
        <v>1</v>
      </c>
      <c r="H2" s="3"/>
      <c r="I2" s="7"/>
    </row>
    <row r="3" spans="1:9" ht="15.75" customHeight="1">
      <c r="A3" t="s">
        <v>4</v>
      </c>
      <c r="E3" s="8"/>
      <c r="G3" s="6" t="b">
        <f t="shared" si="0"/>
        <v>1</v>
      </c>
      <c r="I3" s="7"/>
    </row>
    <row r="4" spans="1:9" ht="15.75" customHeight="1">
      <c r="A4" t="s">
        <v>5</v>
      </c>
      <c r="E4" s="8"/>
      <c r="G4" s="6" t="b">
        <f t="shared" si="0"/>
        <v>1</v>
      </c>
      <c r="I4" s="7"/>
    </row>
    <row r="5" spans="1:9" ht="15.75" customHeight="1">
      <c r="A5" t="s">
        <v>6</v>
      </c>
      <c r="E5" s="8"/>
      <c r="G5" s="6" t="b">
        <f t="shared" si="0"/>
        <v>1</v>
      </c>
      <c r="I5" s="7"/>
    </row>
    <row r="6" spans="1:9" ht="15.75" customHeight="1">
      <c r="A6" t="s">
        <v>7</v>
      </c>
      <c r="E6" s="8"/>
      <c r="G6" s="6" t="b">
        <f t="shared" si="0"/>
        <v>1</v>
      </c>
      <c r="I6" s="7"/>
    </row>
    <row r="7" spans="1:9" ht="15.75" customHeight="1">
      <c r="A7" t="s">
        <v>8</v>
      </c>
      <c r="E7" s="8"/>
      <c r="G7" s="6" t="b">
        <f t="shared" si="0"/>
        <v>1</v>
      </c>
      <c r="I7" s="7"/>
    </row>
    <row r="8" spans="1:9" ht="15.75" customHeight="1">
      <c r="A8" t="s">
        <v>9</v>
      </c>
      <c r="E8" s="8"/>
      <c r="G8" s="6" t="b">
        <f>FALSE</f>
        <v>0</v>
      </c>
      <c r="I8" s="7"/>
    </row>
    <row r="9" spans="1:9" ht="15.75" customHeight="1">
      <c r="A9" t="s">
        <v>10</v>
      </c>
      <c r="E9" s="8"/>
      <c r="G9" s="6" t="b">
        <f aca="true" t="shared" si="1" ref="G9:G13">TRUE</f>
        <v>1</v>
      </c>
      <c r="I9" s="7"/>
    </row>
    <row r="10" spans="1:9" ht="15.75" customHeight="1">
      <c r="A10" t="s">
        <v>11</v>
      </c>
      <c r="E10" s="8"/>
      <c r="G10" s="6" t="b">
        <f t="shared" si="1"/>
        <v>1</v>
      </c>
      <c r="I10" s="7"/>
    </row>
    <row r="11" spans="1:9" ht="15.75" customHeight="1">
      <c r="A11" t="s">
        <v>12</v>
      </c>
      <c r="E11" s="8"/>
      <c r="G11" s="6" t="b">
        <f t="shared" si="1"/>
        <v>1</v>
      </c>
      <c r="I11" s="7"/>
    </row>
    <row r="12" spans="1:9" ht="15.75" customHeight="1">
      <c r="A12" t="s">
        <v>13</v>
      </c>
      <c r="E12" s="8"/>
      <c r="G12" s="6" t="b">
        <f t="shared" si="1"/>
        <v>1</v>
      </c>
      <c r="I12" s="7"/>
    </row>
    <row r="13" spans="1:9" ht="15.75" customHeight="1">
      <c r="A13" t="s">
        <v>14</v>
      </c>
      <c r="E13" s="8"/>
      <c r="G13" s="6" t="b">
        <f t="shared" si="1"/>
        <v>1</v>
      </c>
      <c r="I13" s="7"/>
    </row>
    <row r="14" spans="1:9" ht="15.75" customHeight="1">
      <c r="A14" t="s">
        <v>15</v>
      </c>
      <c r="E14" s="8"/>
      <c r="G14" s="6" t="b">
        <f aca="true" t="shared" si="2" ref="G14:G15">FALSE</f>
        <v>0</v>
      </c>
      <c r="I14" s="7"/>
    </row>
    <row r="15" spans="1:9" ht="15.75" customHeight="1">
      <c r="A15" t="s">
        <v>16</v>
      </c>
      <c r="E15" s="8"/>
      <c r="G15" s="6" t="b">
        <f t="shared" si="2"/>
        <v>0</v>
      </c>
      <c r="I15" s="7"/>
    </row>
    <row r="16" spans="1:9" ht="15.75" customHeight="1">
      <c r="A16" t="s">
        <v>17</v>
      </c>
      <c r="E16" s="8"/>
      <c r="G16" s="6" t="b">
        <f aca="true" t="shared" si="3" ref="G16:G18">TRUE</f>
        <v>1</v>
      </c>
      <c r="I16" s="7"/>
    </row>
    <row r="17" spans="1:9" ht="15.75" customHeight="1">
      <c r="A17" t="s">
        <v>18</v>
      </c>
      <c r="E17" s="8"/>
      <c r="G17" s="6" t="b">
        <f t="shared" si="3"/>
        <v>1</v>
      </c>
      <c r="I17" s="7"/>
    </row>
    <row r="18" spans="1:9" ht="15.75" customHeight="1">
      <c r="A18" t="s">
        <v>19</v>
      </c>
      <c r="E18" s="8"/>
      <c r="G18" s="6" t="b">
        <f t="shared" si="3"/>
        <v>1</v>
      </c>
      <c r="I18" s="7"/>
    </row>
    <row r="19" spans="1:9" ht="15.75" customHeight="1">
      <c r="A19" t="s">
        <v>20</v>
      </c>
      <c r="E19" s="8"/>
      <c r="G19" s="6" t="b">
        <f>FALSE</f>
        <v>0</v>
      </c>
      <c r="I19" s="7"/>
    </row>
    <row r="20" spans="1:7" ht="15.75" customHeight="1">
      <c r="A20" t="s">
        <v>21</v>
      </c>
      <c r="E20" s="8"/>
      <c r="G20" s="6" t="b">
        <f aca="true" t="shared" si="4" ref="G20:G22">TRUE</f>
        <v>1</v>
      </c>
    </row>
    <row r="21" spans="1:7" ht="15.75" customHeight="1">
      <c r="A21" t="s">
        <v>22</v>
      </c>
      <c r="E21" s="8"/>
      <c r="G21" s="6" t="b">
        <f t="shared" si="4"/>
        <v>1</v>
      </c>
    </row>
    <row r="22" spans="1:7" ht="15.75" customHeight="1">
      <c r="A22" t="s">
        <v>23</v>
      </c>
      <c r="E22" s="8"/>
      <c r="G22" s="6" t="b">
        <f t="shared" si="4"/>
        <v>1</v>
      </c>
    </row>
    <row r="23" spans="1:7" ht="15.75" customHeight="1">
      <c r="A23" t="s">
        <v>24</v>
      </c>
      <c r="E23" s="8"/>
      <c r="G23" s="6" t="b">
        <f aca="true" t="shared" si="5" ref="G23:G913">FALSE</f>
        <v>0</v>
      </c>
    </row>
    <row r="24" spans="1:7" ht="15.75" customHeight="1">
      <c r="A24" t="s">
        <v>25</v>
      </c>
      <c r="E24" s="8"/>
      <c r="G24" s="6" t="b">
        <f t="shared" si="5"/>
        <v>0</v>
      </c>
    </row>
    <row r="25" spans="1:7" ht="15.75" customHeight="1">
      <c r="A25" t="s">
        <v>26</v>
      </c>
      <c r="E25" s="8"/>
      <c r="G25" s="6" t="b">
        <f t="shared" si="5"/>
        <v>0</v>
      </c>
    </row>
    <row r="26" spans="1:7" ht="15.75" customHeight="1">
      <c r="A26" t="s">
        <v>27</v>
      </c>
      <c r="E26" s="8"/>
      <c r="G26" s="6" t="b">
        <f t="shared" si="5"/>
        <v>0</v>
      </c>
    </row>
    <row r="27" spans="1:7" ht="15.75" customHeight="1">
      <c r="A27" t="s">
        <v>28</v>
      </c>
      <c r="E27" s="8"/>
      <c r="G27" s="6" t="b">
        <f t="shared" si="5"/>
        <v>0</v>
      </c>
    </row>
    <row r="28" spans="1:7" ht="15.75" customHeight="1">
      <c r="A28" t="s">
        <v>29</v>
      </c>
      <c r="E28" s="8"/>
      <c r="G28" s="6" t="b">
        <f t="shared" si="5"/>
        <v>0</v>
      </c>
    </row>
    <row r="29" spans="1:7" ht="15.75" customHeight="1">
      <c r="A29" t="s">
        <v>30</v>
      </c>
      <c r="E29" s="8"/>
      <c r="G29" s="6" t="b">
        <f t="shared" si="5"/>
        <v>0</v>
      </c>
    </row>
    <row r="30" spans="1:7" ht="15.75" customHeight="1">
      <c r="A30" t="s">
        <v>31</v>
      </c>
      <c r="E30" s="8"/>
      <c r="G30" s="6" t="b">
        <f t="shared" si="5"/>
        <v>0</v>
      </c>
    </row>
    <row r="31" spans="1:7" ht="15.75" customHeight="1">
      <c r="A31" t="s">
        <v>32</v>
      </c>
      <c r="E31" s="8"/>
      <c r="G31" s="6" t="b">
        <f t="shared" si="5"/>
        <v>0</v>
      </c>
    </row>
    <row r="32" spans="1:7" ht="15.75" customHeight="1">
      <c r="A32" t="s">
        <v>33</v>
      </c>
      <c r="E32" s="8"/>
      <c r="G32" s="6" t="b">
        <f t="shared" si="5"/>
        <v>0</v>
      </c>
    </row>
    <row r="33" spans="1:7" ht="15.75" customHeight="1">
      <c r="A33" t="s">
        <v>34</v>
      </c>
      <c r="E33" s="8"/>
      <c r="G33" s="6" t="b">
        <f t="shared" si="5"/>
        <v>0</v>
      </c>
    </row>
    <row r="34" spans="1:7" ht="15.75" customHeight="1">
      <c r="A34" t="s">
        <v>35</v>
      </c>
      <c r="E34" s="8"/>
      <c r="G34" s="6" t="b">
        <f t="shared" si="5"/>
        <v>0</v>
      </c>
    </row>
    <row r="35" spans="1:7" ht="15.75" customHeight="1">
      <c r="A35" t="s">
        <v>36</v>
      </c>
      <c r="E35" s="8"/>
      <c r="G35" s="6" t="b">
        <f t="shared" si="5"/>
        <v>0</v>
      </c>
    </row>
    <row r="36" spans="1:7" ht="15.75" customHeight="1">
      <c r="A36" t="s">
        <v>37</v>
      </c>
      <c r="E36" s="8"/>
      <c r="G36" s="6" t="b">
        <f t="shared" si="5"/>
        <v>0</v>
      </c>
    </row>
    <row r="37" spans="1:7" ht="15.75" customHeight="1">
      <c r="A37" t="s">
        <v>38</v>
      </c>
      <c r="E37" s="8"/>
      <c r="G37" s="6" t="b">
        <f t="shared" si="5"/>
        <v>0</v>
      </c>
    </row>
    <row r="38" spans="1:7" ht="15.75" customHeight="1">
      <c r="A38" t="s">
        <v>39</v>
      </c>
      <c r="E38" s="8"/>
      <c r="G38" s="6" t="b">
        <f t="shared" si="5"/>
        <v>0</v>
      </c>
    </row>
    <row r="39" spans="1:7" ht="15.75" customHeight="1">
      <c r="A39" t="s">
        <v>40</v>
      </c>
      <c r="E39" s="8"/>
      <c r="G39" s="6" t="b">
        <f t="shared" si="5"/>
        <v>0</v>
      </c>
    </row>
    <row r="40" spans="1:7" ht="15.75" customHeight="1">
      <c r="A40" t="s">
        <v>41</v>
      </c>
      <c r="E40" s="8"/>
      <c r="G40" s="6" t="b">
        <f t="shared" si="5"/>
        <v>0</v>
      </c>
    </row>
    <row r="41" spans="1:7" ht="15.75" customHeight="1">
      <c r="A41" t="s">
        <v>42</v>
      </c>
      <c r="E41" s="8"/>
      <c r="G41" s="6" t="b">
        <f t="shared" si="5"/>
        <v>0</v>
      </c>
    </row>
    <row r="42" spans="1:7" ht="15.75" customHeight="1">
      <c r="A42" t="s">
        <v>43</v>
      </c>
      <c r="E42" s="8"/>
      <c r="G42" s="6" t="b">
        <f t="shared" si="5"/>
        <v>0</v>
      </c>
    </row>
    <row r="43" spans="1:7" ht="15.75" customHeight="1">
      <c r="A43" t="s">
        <v>44</v>
      </c>
      <c r="E43" s="8"/>
      <c r="G43" s="6" t="b">
        <f t="shared" si="5"/>
        <v>0</v>
      </c>
    </row>
    <row r="44" spans="1:7" ht="15.75" customHeight="1">
      <c r="A44" t="s">
        <v>45</v>
      </c>
      <c r="E44" s="8"/>
      <c r="G44" s="6" t="b">
        <f t="shared" si="5"/>
        <v>0</v>
      </c>
    </row>
    <row r="45" spans="1:7" ht="15.75" customHeight="1">
      <c r="A45" t="s">
        <v>46</v>
      </c>
      <c r="E45" s="8"/>
      <c r="G45" s="6" t="b">
        <f t="shared" si="5"/>
        <v>0</v>
      </c>
    </row>
    <row r="46" spans="1:7" ht="15.75" customHeight="1">
      <c r="A46" t="s">
        <v>47</v>
      </c>
      <c r="E46" s="8"/>
      <c r="G46" s="6" t="b">
        <f t="shared" si="5"/>
        <v>0</v>
      </c>
    </row>
    <row r="47" spans="1:7" ht="15.75" customHeight="1">
      <c r="A47" t="s">
        <v>48</v>
      </c>
      <c r="E47" s="8"/>
      <c r="G47" s="6" t="b">
        <f t="shared" si="5"/>
        <v>0</v>
      </c>
    </row>
    <row r="48" spans="1:7" ht="15.75" customHeight="1">
      <c r="A48" t="s">
        <v>49</v>
      </c>
      <c r="E48" s="8"/>
      <c r="G48" s="6" t="b">
        <f t="shared" si="5"/>
        <v>0</v>
      </c>
    </row>
    <row r="49" spans="1:7" ht="15.75" customHeight="1">
      <c r="A49" t="s">
        <v>50</v>
      </c>
      <c r="E49" s="8"/>
      <c r="G49" s="6" t="b">
        <f t="shared" si="5"/>
        <v>0</v>
      </c>
    </row>
    <row r="50" spans="1:7" ht="15.75" customHeight="1">
      <c r="A50" t="s">
        <v>51</v>
      </c>
      <c r="E50" s="8"/>
      <c r="G50" s="6" t="b">
        <f t="shared" si="5"/>
        <v>0</v>
      </c>
    </row>
    <row r="51" spans="1:7" ht="15.75" customHeight="1">
      <c r="A51" s="9" t="s">
        <v>52</v>
      </c>
      <c r="B51" s="9"/>
      <c r="C51" s="9"/>
      <c r="D51" s="9"/>
      <c r="E51" s="10"/>
      <c r="F51" s="9"/>
      <c r="G51" s="6" t="b">
        <f t="shared" si="5"/>
        <v>0</v>
      </c>
    </row>
    <row r="52" spans="1:7" ht="15.75" customHeight="1">
      <c r="A52" t="s">
        <v>53</v>
      </c>
      <c r="E52" s="8"/>
      <c r="G52" s="6" t="b">
        <f t="shared" si="5"/>
        <v>0</v>
      </c>
    </row>
    <row r="53" spans="1:7" ht="15.75" customHeight="1">
      <c r="A53" s="11" t="s">
        <v>54</v>
      </c>
      <c r="B53" s="11"/>
      <c r="C53" s="11"/>
      <c r="D53" s="11"/>
      <c r="E53" s="12"/>
      <c r="F53" s="11"/>
      <c r="G53" s="6" t="b">
        <f t="shared" si="5"/>
        <v>0</v>
      </c>
    </row>
    <row r="54" spans="1:7" ht="15.75" customHeight="1">
      <c r="A54" t="s">
        <v>55</v>
      </c>
      <c r="E54" s="8"/>
      <c r="G54" s="6" t="b">
        <f t="shared" si="5"/>
        <v>0</v>
      </c>
    </row>
    <row r="55" spans="1:7" ht="15.75" customHeight="1">
      <c r="A55" t="s">
        <v>56</v>
      </c>
      <c r="E55" s="8"/>
      <c r="G55" s="6" t="b">
        <f t="shared" si="5"/>
        <v>0</v>
      </c>
    </row>
    <row r="56" spans="1:7" ht="15.75" customHeight="1">
      <c r="A56" t="s">
        <v>57</v>
      </c>
      <c r="E56" s="8"/>
      <c r="G56" s="6" t="b">
        <f t="shared" si="5"/>
        <v>0</v>
      </c>
    </row>
    <row r="57" spans="1:7" ht="15.75" customHeight="1">
      <c r="A57" t="s">
        <v>58</v>
      </c>
      <c r="E57" s="8"/>
      <c r="G57" s="6" t="b">
        <f t="shared" si="5"/>
        <v>0</v>
      </c>
    </row>
    <row r="58" spans="1:7" ht="15.75" customHeight="1">
      <c r="A58" t="s">
        <v>59</v>
      </c>
      <c r="E58" s="8"/>
      <c r="G58" s="6" t="b">
        <f t="shared" si="5"/>
        <v>0</v>
      </c>
    </row>
    <row r="59" spans="1:7" ht="15.75" customHeight="1">
      <c r="A59" t="s">
        <v>60</v>
      </c>
      <c r="E59" s="8"/>
      <c r="G59" s="6" t="b">
        <f t="shared" si="5"/>
        <v>0</v>
      </c>
    </row>
    <row r="60" spans="1:7" ht="15.75" customHeight="1">
      <c r="A60" t="s">
        <v>61</v>
      </c>
      <c r="E60" s="8"/>
      <c r="G60" s="6" t="b">
        <f t="shared" si="5"/>
        <v>0</v>
      </c>
    </row>
    <row r="61" spans="1:7" ht="15.75" customHeight="1">
      <c r="A61" t="s">
        <v>62</v>
      </c>
      <c r="E61" s="8"/>
      <c r="G61" s="6" t="b">
        <f t="shared" si="5"/>
        <v>0</v>
      </c>
    </row>
    <row r="62" spans="1:7" ht="15.75" customHeight="1">
      <c r="A62" t="s">
        <v>63</v>
      </c>
      <c r="E62" s="8"/>
      <c r="G62" s="6" t="b">
        <f t="shared" si="5"/>
        <v>0</v>
      </c>
    </row>
    <row r="63" spans="1:7" ht="15.75" customHeight="1">
      <c r="A63" t="s">
        <v>64</v>
      </c>
      <c r="E63" s="8"/>
      <c r="G63" s="6" t="b">
        <f t="shared" si="5"/>
        <v>0</v>
      </c>
    </row>
    <row r="64" spans="1:7" ht="15.75" customHeight="1">
      <c r="A64" t="s">
        <v>65</v>
      </c>
      <c r="E64" s="8"/>
      <c r="G64" s="6" t="b">
        <f t="shared" si="5"/>
        <v>0</v>
      </c>
    </row>
    <row r="65" spans="1:7" ht="15.75" customHeight="1">
      <c r="A65" t="s">
        <v>66</v>
      </c>
      <c r="E65" s="8"/>
      <c r="G65" s="6" t="b">
        <f t="shared" si="5"/>
        <v>0</v>
      </c>
    </row>
    <row r="66" spans="1:7" ht="15.75" customHeight="1">
      <c r="A66" t="s">
        <v>67</v>
      </c>
      <c r="E66" s="8"/>
      <c r="G66" s="6" t="b">
        <f t="shared" si="5"/>
        <v>0</v>
      </c>
    </row>
    <row r="67" spans="1:7" ht="15.75" customHeight="1">
      <c r="A67" t="s">
        <v>68</v>
      </c>
      <c r="E67" s="8"/>
      <c r="G67" s="6" t="b">
        <f t="shared" si="5"/>
        <v>0</v>
      </c>
    </row>
    <row r="68" spans="1:7" ht="15.75" customHeight="1">
      <c r="A68" t="s">
        <v>69</v>
      </c>
      <c r="E68" s="8"/>
      <c r="G68" s="6" t="b">
        <f t="shared" si="5"/>
        <v>0</v>
      </c>
    </row>
    <row r="69" spans="1:7" ht="15.75" customHeight="1">
      <c r="A69" t="s">
        <v>70</v>
      </c>
      <c r="E69" s="8"/>
      <c r="G69" s="6" t="b">
        <f t="shared" si="5"/>
        <v>0</v>
      </c>
    </row>
    <row r="70" spans="1:7" ht="15.75" customHeight="1">
      <c r="A70" t="s">
        <v>71</v>
      </c>
      <c r="E70" s="8"/>
      <c r="G70" s="6" t="b">
        <f t="shared" si="5"/>
        <v>0</v>
      </c>
    </row>
    <row r="71" spans="1:7" ht="15.75" customHeight="1">
      <c r="A71" t="s">
        <v>72</v>
      </c>
      <c r="E71" s="8"/>
      <c r="G71" s="6" t="b">
        <f t="shared" si="5"/>
        <v>0</v>
      </c>
    </row>
    <row r="72" spans="1:7" ht="15.75" customHeight="1">
      <c r="A72" t="s">
        <v>73</v>
      </c>
      <c r="E72" s="8"/>
      <c r="G72" s="6" t="b">
        <f t="shared" si="5"/>
        <v>0</v>
      </c>
    </row>
    <row r="73" spans="1:7" ht="15.75" customHeight="1">
      <c r="A73" t="s">
        <v>74</v>
      </c>
      <c r="E73" s="8"/>
      <c r="G73" s="6" t="b">
        <f t="shared" si="5"/>
        <v>0</v>
      </c>
    </row>
    <row r="74" spans="1:7" ht="15.75" customHeight="1">
      <c r="A74" t="s">
        <v>75</v>
      </c>
      <c r="E74" s="8"/>
      <c r="G74" s="6" t="b">
        <f t="shared" si="5"/>
        <v>0</v>
      </c>
    </row>
    <row r="75" spans="1:7" ht="15.75" customHeight="1">
      <c r="A75" t="s">
        <v>76</v>
      </c>
      <c r="E75" s="8"/>
      <c r="G75" s="6" t="b">
        <f t="shared" si="5"/>
        <v>0</v>
      </c>
    </row>
    <row r="76" spans="1:7" ht="15.75" customHeight="1">
      <c r="A76" t="s">
        <v>77</v>
      </c>
      <c r="E76" s="8"/>
      <c r="G76" s="6" t="b">
        <f t="shared" si="5"/>
        <v>0</v>
      </c>
    </row>
    <row r="77" spans="1:7" ht="15.75" customHeight="1">
      <c r="A77" t="s">
        <v>78</v>
      </c>
      <c r="E77" s="8"/>
      <c r="G77" s="6" t="b">
        <f t="shared" si="5"/>
        <v>0</v>
      </c>
    </row>
    <row r="78" spans="1:7" ht="15.75" customHeight="1">
      <c r="A78" t="s">
        <v>79</v>
      </c>
      <c r="E78" s="8"/>
      <c r="G78" s="6" t="b">
        <f t="shared" si="5"/>
        <v>0</v>
      </c>
    </row>
    <row r="79" spans="1:7" ht="15.75" customHeight="1">
      <c r="A79" t="s">
        <v>80</v>
      </c>
      <c r="E79" s="8"/>
      <c r="G79" s="6" t="b">
        <f t="shared" si="5"/>
        <v>0</v>
      </c>
    </row>
    <row r="80" spans="1:7" ht="15.75" customHeight="1">
      <c r="A80" t="s">
        <v>81</v>
      </c>
      <c r="E80" s="8"/>
      <c r="G80" s="6" t="b">
        <f t="shared" si="5"/>
        <v>0</v>
      </c>
    </row>
    <row r="81" spans="1:7" ht="15.75" customHeight="1">
      <c r="A81" t="s">
        <v>82</v>
      </c>
      <c r="E81" s="8"/>
      <c r="G81" s="6" t="b">
        <f t="shared" si="5"/>
        <v>0</v>
      </c>
    </row>
    <row r="82" spans="1:7" ht="15.75" customHeight="1">
      <c r="A82" t="s">
        <v>83</v>
      </c>
      <c r="E82" s="8"/>
      <c r="G82" s="6" t="b">
        <f t="shared" si="5"/>
        <v>0</v>
      </c>
    </row>
    <row r="83" spans="1:7" ht="15.75" customHeight="1">
      <c r="A83" t="s">
        <v>84</v>
      </c>
      <c r="E83" s="8"/>
      <c r="G83" s="6" t="b">
        <f t="shared" si="5"/>
        <v>0</v>
      </c>
    </row>
    <row r="84" spans="1:7" ht="15.75" customHeight="1">
      <c r="A84" t="s">
        <v>85</v>
      </c>
      <c r="E84" s="8"/>
      <c r="G84" s="6" t="b">
        <f t="shared" si="5"/>
        <v>0</v>
      </c>
    </row>
    <row r="85" spans="1:7" ht="15.75" customHeight="1">
      <c r="A85" t="s">
        <v>86</v>
      </c>
      <c r="E85" s="8"/>
      <c r="G85" s="6" t="b">
        <f t="shared" si="5"/>
        <v>0</v>
      </c>
    </row>
    <row r="86" spans="1:7" ht="15.75" customHeight="1">
      <c r="A86" t="s">
        <v>87</v>
      </c>
      <c r="E86" s="8"/>
      <c r="G86" s="6" t="b">
        <f t="shared" si="5"/>
        <v>0</v>
      </c>
    </row>
    <row r="87" spans="1:7" ht="15.75" customHeight="1">
      <c r="A87" t="s">
        <v>88</v>
      </c>
      <c r="E87" s="8"/>
      <c r="G87" s="6" t="b">
        <f t="shared" si="5"/>
        <v>0</v>
      </c>
    </row>
    <row r="88" spans="1:7" ht="15.75" customHeight="1">
      <c r="A88" t="s">
        <v>89</v>
      </c>
      <c r="E88" s="8"/>
      <c r="G88" s="6" t="b">
        <f t="shared" si="5"/>
        <v>0</v>
      </c>
    </row>
    <row r="89" spans="1:7" ht="15.75" customHeight="1">
      <c r="A89" t="s">
        <v>90</v>
      </c>
      <c r="E89" s="8"/>
      <c r="G89" s="6" t="b">
        <f t="shared" si="5"/>
        <v>0</v>
      </c>
    </row>
    <row r="90" spans="1:7" ht="15.75" customHeight="1">
      <c r="A90" t="s">
        <v>91</v>
      </c>
      <c r="E90" s="8"/>
      <c r="G90" s="6" t="b">
        <f t="shared" si="5"/>
        <v>0</v>
      </c>
    </row>
    <row r="91" spans="1:7" ht="15.75" customHeight="1">
      <c r="A91" t="s">
        <v>92</v>
      </c>
      <c r="E91" s="8"/>
      <c r="G91" s="6" t="b">
        <f t="shared" si="5"/>
        <v>0</v>
      </c>
    </row>
    <row r="92" spans="1:7" ht="15.75" customHeight="1">
      <c r="A92" t="s">
        <v>93</v>
      </c>
      <c r="E92" s="8"/>
      <c r="G92" s="6" t="b">
        <f t="shared" si="5"/>
        <v>0</v>
      </c>
    </row>
    <row r="93" spans="1:7" ht="15.75" customHeight="1">
      <c r="A93" t="s">
        <v>94</v>
      </c>
      <c r="E93" s="8"/>
      <c r="G93" s="6" t="b">
        <f t="shared" si="5"/>
        <v>0</v>
      </c>
    </row>
    <row r="94" spans="1:7" ht="15.75" customHeight="1">
      <c r="A94" t="s">
        <v>95</v>
      </c>
      <c r="E94" s="8"/>
      <c r="G94" s="6" t="b">
        <f t="shared" si="5"/>
        <v>0</v>
      </c>
    </row>
    <row r="95" spans="1:7" ht="15.75" customHeight="1">
      <c r="A95" t="s">
        <v>96</v>
      </c>
      <c r="E95" s="8"/>
      <c r="G95" s="6" t="b">
        <f t="shared" si="5"/>
        <v>0</v>
      </c>
    </row>
    <row r="96" spans="1:7" ht="15.75" customHeight="1">
      <c r="A96" t="s">
        <v>97</v>
      </c>
      <c r="E96" s="8"/>
      <c r="G96" s="6" t="b">
        <f t="shared" si="5"/>
        <v>0</v>
      </c>
    </row>
    <row r="97" spans="1:7" ht="15.75" customHeight="1">
      <c r="A97" t="s">
        <v>98</v>
      </c>
      <c r="E97" s="8"/>
      <c r="G97" s="6" t="b">
        <f t="shared" si="5"/>
        <v>0</v>
      </c>
    </row>
    <row r="98" spans="1:7" ht="15.75" customHeight="1">
      <c r="A98" t="s">
        <v>99</v>
      </c>
      <c r="E98" s="8"/>
      <c r="G98" s="6" t="b">
        <f t="shared" si="5"/>
        <v>0</v>
      </c>
    </row>
    <row r="99" spans="1:7" ht="15.75" customHeight="1">
      <c r="A99" t="s">
        <v>100</v>
      </c>
      <c r="E99" s="8"/>
      <c r="G99" s="6" t="b">
        <f t="shared" si="5"/>
        <v>0</v>
      </c>
    </row>
    <row r="100" spans="1:7" ht="15.75" customHeight="1">
      <c r="A100" t="s">
        <v>101</v>
      </c>
      <c r="E100" s="8"/>
      <c r="G100" s="6" t="b">
        <f t="shared" si="5"/>
        <v>0</v>
      </c>
    </row>
    <row r="101" spans="1:7" ht="15.75" customHeight="1">
      <c r="A101" t="s">
        <v>102</v>
      </c>
      <c r="E101" s="8"/>
      <c r="G101" s="6" t="b">
        <f t="shared" si="5"/>
        <v>0</v>
      </c>
    </row>
    <row r="102" spans="1:7" ht="15.75" customHeight="1">
      <c r="A102" t="s">
        <v>103</v>
      </c>
      <c r="E102" s="8"/>
      <c r="G102" s="6" t="b">
        <f t="shared" si="5"/>
        <v>0</v>
      </c>
    </row>
    <row r="103" spans="1:7" ht="15.75" customHeight="1">
      <c r="A103" t="s">
        <v>104</v>
      </c>
      <c r="E103" s="8"/>
      <c r="G103" s="6" t="b">
        <f t="shared" si="5"/>
        <v>0</v>
      </c>
    </row>
    <row r="104" spans="1:7" ht="15.75" customHeight="1">
      <c r="A104" t="s">
        <v>105</v>
      </c>
      <c r="E104" s="8"/>
      <c r="G104" s="6" t="b">
        <f t="shared" si="5"/>
        <v>0</v>
      </c>
    </row>
    <row r="105" spans="1:7" ht="15.75" customHeight="1">
      <c r="A105" t="s">
        <v>106</v>
      </c>
      <c r="E105" s="8"/>
      <c r="G105" s="6" t="b">
        <f t="shared" si="5"/>
        <v>0</v>
      </c>
    </row>
    <row r="106" spans="1:7" ht="15.75" customHeight="1">
      <c r="A106" t="s">
        <v>107</v>
      </c>
      <c r="E106" s="8"/>
      <c r="G106" s="6" t="b">
        <f t="shared" si="5"/>
        <v>0</v>
      </c>
    </row>
    <row r="107" spans="1:7" ht="15.75" customHeight="1">
      <c r="A107" t="s">
        <v>108</v>
      </c>
      <c r="E107" s="8"/>
      <c r="G107" s="6" t="b">
        <f t="shared" si="5"/>
        <v>0</v>
      </c>
    </row>
    <row r="108" spans="1:7" ht="15.75" customHeight="1">
      <c r="A108" t="s">
        <v>109</v>
      </c>
      <c r="E108" s="8"/>
      <c r="G108" s="6" t="b">
        <f t="shared" si="5"/>
        <v>0</v>
      </c>
    </row>
    <row r="109" spans="1:7" ht="15.75" customHeight="1">
      <c r="A109" t="s">
        <v>110</v>
      </c>
      <c r="E109" s="8"/>
      <c r="G109" s="6" t="b">
        <f t="shared" si="5"/>
        <v>0</v>
      </c>
    </row>
    <row r="110" spans="1:7" ht="15.75" customHeight="1">
      <c r="A110" t="s">
        <v>111</v>
      </c>
      <c r="E110" s="8"/>
      <c r="G110" s="6" t="b">
        <f t="shared" si="5"/>
        <v>0</v>
      </c>
    </row>
    <row r="111" spans="1:7" ht="15.75" customHeight="1">
      <c r="A111" t="s">
        <v>112</v>
      </c>
      <c r="E111" s="8"/>
      <c r="G111" s="6" t="b">
        <f t="shared" si="5"/>
        <v>0</v>
      </c>
    </row>
    <row r="112" spans="1:7" ht="15.75" customHeight="1">
      <c r="A112" t="s">
        <v>113</v>
      </c>
      <c r="E112" s="8"/>
      <c r="G112" s="6" t="b">
        <f t="shared" si="5"/>
        <v>0</v>
      </c>
    </row>
    <row r="113" spans="1:7" ht="15.75" customHeight="1">
      <c r="A113" t="s">
        <v>114</v>
      </c>
      <c r="E113" s="8"/>
      <c r="G113" s="6" t="b">
        <f t="shared" si="5"/>
        <v>0</v>
      </c>
    </row>
    <row r="114" spans="1:7" ht="15.75" customHeight="1">
      <c r="A114" t="s">
        <v>115</v>
      </c>
      <c r="E114" s="8"/>
      <c r="G114" s="6" t="b">
        <f t="shared" si="5"/>
        <v>0</v>
      </c>
    </row>
    <row r="115" spans="1:7" ht="15.75" customHeight="1">
      <c r="A115" t="s">
        <v>116</v>
      </c>
      <c r="E115" s="8"/>
      <c r="G115" s="6" t="b">
        <f t="shared" si="5"/>
        <v>0</v>
      </c>
    </row>
    <row r="116" spans="1:7" ht="15.75" customHeight="1">
      <c r="A116" t="s">
        <v>117</v>
      </c>
      <c r="E116" s="8"/>
      <c r="G116" s="6" t="b">
        <f t="shared" si="5"/>
        <v>0</v>
      </c>
    </row>
    <row r="117" spans="1:7" ht="15.75" customHeight="1">
      <c r="A117" t="s">
        <v>118</v>
      </c>
      <c r="E117" s="8"/>
      <c r="G117" s="6" t="b">
        <f t="shared" si="5"/>
        <v>0</v>
      </c>
    </row>
    <row r="118" spans="1:7" ht="15.75" customHeight="1">
      <c r="A118" t="s">
        <v>119</v>
      </c>
      <c r="E118" s="8"/>
      <c r="G118" s="6" t="b">
        <f t="shared" si="5"/>
        <v>0</v>
      </c>
    </row>
    <row r="119" spans="1:7" ht="15.75" customHeight="1">
      <c r="A119" t="s">
        <v>120</v>
      </c>
      <c r="E119" s="8"/>
      <c r="G119" s="6" t="b">
        <f t="shared" si="5"/>
        <v>0</v>
      </c>
    </row>
    <row r="120" spans="1:7" ht="15.75" customHeight="1">
      <c r="A120" t="s">
        <v>121</v>
      </c>
      <c r="E120" s="8"/>
      <c r="G120" s="6" t="b">
        <f t="shared" si="5"/>
        <v>0</v>
      </c>
    </row>
    <row r="121" spans="1:7" ht="15.75" customHeight="1">
      <c r="A121" t="s">
        <v>122</v>
      </c>
      <c r="E121" s="8"/>
      <c r="G121" s="6" t="b">
        <f t="shared" si="5"/>
        <v>0</v>
      </c>
    </row>
    <row r="122" spans="1:7" ht="15.75" customHeight="1">
      <c r="A122" t="s">
        <v>123</v>
      </c>
      <c r="E122" s="8"/>
      <c r="G122" s="6" t="b">
        <f t="shared" si="5"/>
        <v>0</v>
      </c>
    </row>
    <row r="123" spans="1:7" ht="15.75" customHeight="1">
      <c r="A123" t="s">
        <v>124</v>
      </c>
      <c r="E123" s="8"/>
      <c r="G123" s="6" t="b">
        <f t="shared" si="5"/>
        <v>0</v>
      </c>
    </row>
    <row r="124" spans="1:7" ht="15.75" customHeight="1">
      <c r="A124" t="s">
        <v>125</v>
      </c>
      <c r="E124" s="8"/>
      <c r="G124" s="6" t="b">
        <f t="shared" si="5"/>
        <v>0</v>
      </c>
    </row>
    <row r="125" spans="1:7" ht="15.75" customHeight="1">
      <c r="A125" t="s">
        <v>126</v>
      </c>
      <c r="E125" s="8"/>
      <c r="G125" s="6" t="b">
        <f t="shared" si="5"/>
        <v>0</v>
      </c>
    </row>
    <row r="126" spans="1:7" ht="15.75" customHeight="1">
      <c r="A126" t="s">
        <v>127</v>
      </c>
      <c r="E126" s="8"/>
      <c r="G126" s="6" t="b">
        <f t="shared" si="5"/>
        <v>0</v>
      </c>
    </row>
    <row r="127" spans="1:7" ht="15.75" customHeight="1">
      <c r="A127" t="s">
        <v>128</v>
      </c>
      <c r="E127" s="8"/>
      <c r="G127" s="6" t="b">
        <f t="shared" si="5"/>
        <v>0</v>
      </c>
    </row>
    <row r="128" spans="1:7" ht="15.75" customHeight="1">
      <c r="A128" t="s">
        <v>129</v>
      </c>
      <c r="E128" s="8"/>
      <c r="G128" s="6" t="b">
        <f t="shared" si="5"/>
        <v>0</v>
      </c>
    </row>
    <row r="129" spans="1:7" ht="15.75" customHeight="1">
      <c r="A129" t="s">
        <v>130</v>
      </c>
      <c r="E129" s="8"/>
      <c r="G129" s="6" t="b">
        <f t="shared" si="5"/>
        <v>0</v>
      </c>
    </row>
    <row r="130" spans="1:7" ht="15.75" customHeight="1">
      <c r="A130" t="s">
        <v>131</v>
      </c>
      <c r="E130" s="8"/>
      <c r="G130" s="6" t="b">
        <f t="shared" si="5"/>
        <v>0</v>
      </c>
    </row>
    <row r="131" spans="1:7" ht="15.75" customHeight="1">
      <c r="A131" t="s">
        <v>132</v>
      </c>
      <c r="E131" s="8"/>
      <c r="G131" s="6" t="b">
        <f t="shared" si="5"/>
        <v>0</v>
      </c>
    </row>
    <row r="132" spans="1:7" ht="15.75" customHeight="1">
      <c r="A132" t="s">
        <v>133</v>
      </c>
      <c r="E132" s="8"/>
      <c r="G132" s="6" t="b">
        <f t="shared" si="5"/>
        <v>0</v>
      </c>
    </row>
    <row r="133" spans="1:7" ht="15.75" customHeight="1">
      <c r="A133" t="s">
        <v>134</v>
      </c>
      <c r="E133" s="8"/>
      <c r="G133" s="6" t="b">
        <f t="shared" si="5"/>
        <v>0</v>
      </c>
    </row>
    <row r="134" spans="1:7" ht="15.75" customHeight="1">
      <c r="A134" t="s">
        <v>135</v>
      </c>
      <c r="E134" s="8"/>
      <c r="G134" s="6" t="b">
        <f t="shared" si="5"/>
        <v>0</v>
      </c>
    </row>
    <row r="135" spans="1:7" ht="15.75" customHeight="1">
      <c r="A135" t="s">
        <v>136</v>
      </c>
      <c r="E135" s="8"/>
      <c r="G135" s="6" t="b">
        <f t="shared" si="5"/>
        <v>0</v>
      </c>
    </row>
    <row r="136" spans="1:7" ht="15.75" customHeight="1">
      <c r="A136" t="s">
        <v>137</v>
      </c>
      <c r="E136" s="8"/>
      <c r="G136" s="6" t="b">
        <f t="shared" si="5"/>
        <v>0</v>
      </c>
    </row>
    <row r="137" spans="1:7" ht="15.75" customHeight="1">
      <c r="A137" t="s">
        <v>138</v>
      </c>
      <c r="E137" s="8"/>
      <c r="G137" s="6" t="b">
        <f t="shared" si="5"/>
        <v>0</v>
      </c>
    </row>
    <row r="138" spans="1:7" ht="15.75" customHeight="1">
      <c r="A138" t="s">
        <v>139</v>
      </c>
      <c r="E138" s="8"/>
      <c r="G138" s="6" t="b">
        <f t="shared" si="5"/>
        <v>0</v>
      </c>
    </row>
    <row r="139" spans="1:7" ht="15.75" customHeight="1">
      <c r="A139" t="s">
        <v>140</v>
      </c>
      <c r="E139" s="8"/>
      <c r="G139" s="6" t="b">
        <f t="shared" si="5"/>
        <v>0</v>
      </c>
    </row>
    <row r="140" spans="1:7" ht="15.75" customHeight="1">
      <c r="A140" t="s">
        <v>141</v>
      </c>
      <c r="E140" s="8"/>
      <c r="G140" s="6" t="b">
        <f t="shared" si="5"/>
        <v>0</v>
      </c>
    </row>
    <row r="141" spans="1:7" ht="15.75" customHeight="1">
      <c r="A141" t="s">
        <v>142</v>
      </c>
      <c r="E141" s="8"/>
      <c r="G141" s="6" t="b">
        <f t="shared" si="5"/>
        <v>0</v>
      </c>
    </row>
    <row r="142" spans="1:7" ht="15.75" customHeight="1">
      <c r="A142" t="s">
        <v>143</v>
      </c>
      <c r="E142" s="8"/>
      <c r="G142" s="6" t="b">
        <f t="shared" si="5"/>
        <v>0</v>
      </c>
    </row>
    <row r="143" spans="1:7" ht="15.75" customHeight="1">
      <c r="A143" t="s">
        <v>144</v>
      </c>
      <c r="E143" s="8"/>
      <c r="G143" s="6" t="b">
        <f t="shared" si="5"/>
        <v>0</v>
      </c>
    </row>
    <row r="144" spans="1:7" ht="15.75" customHeight="1">
      <c r="A144" t="s">
        <v>145</v>
      </c>
      <c r="E144" s="8"/>
      <c r="G144" s="6" t="b">
        <f t="shared" si="5"/>
        <v>0</v>
      </c>
    </row>
    <row r="145" spans="1:7" ht="15.75" customHeight="1">
      <c r="A145" t="s">
        <v>146</v>
      </c>
      <c r="E145" s="8"/>
      <c r="G145" s="6" t="b">
        <f t="shared" si="5"/>
        <v>0</v>
      </c>
    </row>
    <row r="146" spans="1:7" ht="15.75" customHeight="1">
      <c r="A146" t="s">
        <v>147</v>
      </c>
      <c r="E146" s="8"/>
      <c r="G146" s="6" t="b">
        <f t="shared" si="5"/>
        <v>0</v>
      </c>
    </row>
    <row r="147" spans="1:7" ht="15.75" customHeight="1">
      <c r="A147" t="s">
        <v>148</v>
      </c>
      <c r="E147" s="8"/>
      <c r="G147" s="6" t="b">
        <f t="shared" si="5"/>
        <v>0</v>
      </c>
    </row>
    <row r="148" spans="1:7" ht="15.75" customHeight="1">
      <c r="A148" t="s">
        <v>149</v>
      </c>
      <c r="E148" s="8"/>
      <c r="G148" s="6" t="b">
        <f t="shared" si="5"/>
        <v>0</v>
      </c>
    </row>
    <row r="149" spans="1:7" ht="15.75" customHeight="1">
      <c r="A149" t="s">
        <v>150</v>
      </c>
      <c r="E149" s="8"/>
      <c r="G149" s="6" t="b">
        <f t="shared" si="5"/>
        <v>0</v>
      </c>
    </row>
    <row r="150" spans="1:7" ht="15.75" customHeight="1">
      <c r="A150" t="s">
        <v>151</v>
      </c>
      <c r="E150" s="8"/>
      <c r="G150" s="6" t="b">
        <f t="shared" si="5"/>
        <v>0</v>
      </c>
    </row>
    <row r="151" spans="1:7" ht="15.75" customHeight="1">
      <c r="A151" t="s">
        <v>152</v>
      </c>
      <c r="E151" s="8"/>
      <c r="G151" s="6" t="b">
        <f t="shared" si="5"/>
        <v>0</v>
      </c>
    </row>
    <row r="152" spans="1:7" ht="15.75" customHeight="1">
      <c r="A152" t="s">
        <v>153</v>
      </c>
      <c r="E152" s="8"/>
      <c r="G152" s="6" t="b">
        <f t="shared" si="5"/>
        <v>0</v>
      </c>
    </row>
    <row r="153" spans="1:7" ht="15.75" customHeight="1">
      <c r="A153" t="s">
        <v>154</v>
      </c>
      <c r="E153" s="8"/>
      <c r="G153" s="6" t="b">
        <f t="shared" si="5"/>
        <v>0</v>
      </c>
    </row>
    <row r="154" spans="1:7" ht="15.75" customHeight="1">
      <c r="A154" t="s">
        <v>155</v>
      </c>
      <c r="E154" s="8"/>
      <c r="G154" s="6" t="b">
        <f t="shared" si="5"/>
        <v>0</v>
      </c>
    </row>
    <row r="155" spans="1:7" ht="15.75" customHeight="1">
      <c r="A155" t="s">
        <v>156</v>
      </c>
      <c r="E155" s="8"/>
      <c r="G155" s="6" t="b">
        <f t="shared" si="5"/>
        <v>0</v>
      </c>
    </row>
    <row r="156" spans="1:7" ht="15.75" customHeight="1">
      <c r="A156" t="s">
        <v>157</v>
      </c>
      <c r="E156" s="8"/>
      <c r="G156" s="6" t="b">
        <f t="shared" si="5"/>
        <v>0</v>
      </c>
    </row>
    <row r="157" spans="1:7" ht="15.75" customHeight="1">
      <c r="A157" t="s">
        <v>158</v>
      </c>
      <c r="E157" s="8"/>
      <c r="G157" s="6" t="b">
        <f t="shared" si="5"/>
        <v>0</v>
      </c>
    </row>
    <row r="158" spans="1:7" ht="15.75" customHeight="1">
      <c r="A158" t="s">
        <v>159</v>
      </c>
      <c r="E158" s="8"/>
      <c r="G158" s="6" t="b">
        <f t="shared" si="5"/>
        <v>0</v>
      </c>
    </row>
    <row r="159" spans="1:7" ht="15.75" customHeight="1">
      <c r="A159" t="s">
        <v>160</v>
      </c>
      <c r="E159" s="8"/>
      <c r="G159" s="6" t="b">
        <f t="shared" si="5"/>
        <v>0</v>
      </c>
    </row>
    <row r="160" spans="1:7" ht="15.75" customHeight="1">
      <c r="A160" t="s">
        <v>161</v>
      </c>
      <c r="E160" s="8"/>
      <c r="G160" s="6" t="b">
        <f t="shared" si="5"/>
        <v>0</v>
      </c>
    </row>
    <row r="161" spans="1:7" ht="15.75" customHeight="1">
      <c r="A161" t="s">
        <v>162</v>
      </c>
      <c r="E161" s="8"/>
      <c r="G161" s="6" t="b">
        <f t="shared" si="5"/>
        <v>0</v>
      </c>
    </row>
    <row r="162" spans="1:7" ht="15.75" customHeight="1">
      <c r="A162" t="s">
        <v>163</v>
      </c>
      <c r="E162" s="8"/>
      <c r="G162" s="6" t="b">
        <f t="shared" si="5"/>
        <v>0</v>
      </c>
    </row>
    <row r="163" spans="1:7" ht="15.75" customHeight="1">
      <c r="A163" t="s">
        <v>164</v>
      </c>
      <c r="E163" s="8"/>
      <c r="G163" s="6" t="b">
        <f t="shared" si="5"/>
        <v>0</v>
      </c>
    </row>
    <row r="164" spans="1:7" ht="15.75" customHeight="1">
      <c r="A164" t="s">
        <v>165</v>
      </c>
      <c r="E164" s="8"/>
      <c r="G164" s="6" t="b">
        <f t="shared" si="5"/>
        <v>0</v>
      </c>
    </row>
    <row r="165" spans="1:7" ht="15.75" customHeight="1">
      <c r="A165" t="s">
        <v>166</v>
      </c>
      <c r="E165" s="8"/>
      <c r="G165" s="6" t="b">
        <f t="shared" si="5"/>
        <v>0</v>
      </c>
    </row>
    <row r="166" spans="1:7" ht="15.75" customHeight="1">
      <c r="A166" t="s">
        <v>167</v>
      </c>
      <c r="E166" s="8"/>
      <c r="G166" s="6" t="b">
        <f t="shared" si="5"/>
        <v>0</v>
      </c>
    </row>
    <row r="167" spans="1:7" ht="15.75" customHeight="1">
      <c r="A167" t="s">
        <v>168</v>
      </c>
      <c r="E167" s="8"/>
      <c r="G167" s="6" t="b">
        <f t="shared" si="5"/>
        <v>0</v>
      </c>
    </row>
    <row r="168" spans="1:7" ht="15.75" customHeight="1">
      <c r="A168" t="s">
        <v>169</v>
      </c>
      <c r="E168" s="8"/>
      <c r="G168" s="6" t="b">
        <f t="shared" si="5"/>
        <v>0</v>
      </c>
    </row>
    <row r="169" spans="1:7" ht="15.75" customHeight="1">
      <c r="A169" t="s">
        <v>170</v>
      </c>
      <c r="E169" s="8"/>
      <c r="G169" s="6" t="b">
        <f t="shared" si="5"/>
        <v>0</v>
      </c>
    </row>
    <row r="170" spans="1:7" ht="15.75" customHeight="1">
      <c r="A170" t="s">
        <v>171</v>
      </c>
      <c r="E170" s="8"/>
      <c r="G170" s="6" t="b">
        <f t="shared" si="5"/>
        <v>0</v>
      </c>
    </row>
    <row r="171" spans="1:7" ht="15.75" customHeight="1">
      <c r="A171" t="s">
        <v>172</v>
      </c>
      <c r="E171" s="8"/>
      <c r="G171" s="6" t="b">
        <f t="shared" si="5"/>
        <v>0</v>
      </c>
    </row>
    <row r="172" spans="1:7" ht="15.75" customHeight="1">
      <c r="A172" t="s">
        <v>173</v>
      </c>
      <c r="E172" s="8"/>
      <c r="G172" s="6" t="b">
        <f t="shared" si="5"/>
        <v>0</v>
      </c>
    </row>
    <row r="173" spans="1:7" ht="15.75" customHeight="1">
      <c r="A173" t="s">
        <v>174</v>
      </c>
      <c r="E173" s="8"/>
      <c r="G173" s="6" t="b">
        <f t="shared" si="5"/>
        <v>0</v>
      </c>
    </row>
    <row r="174" spans="1:7" ht="15.75" customHeight="1">
      <c r="A174" t="s">
        <v>175</v>
      </c>
      <c r="E174" s="8"/>
      <c r="G174" s="6" t="b">
        <f t="shared" si="5"/>
        <v>0</v>
      </c>
    </row>
    <row r="175" spans="1:7" ht="15.75" customHeight="1">
      <c r="A175" t="s">
        <v>176</v>
      </c>
      <c r="E175" s="8"/>
      <c r="G175" s="6" t="b">
        <f t="shared" si="5"/>
        <v>0</v>
      </c>
    </row>
    <row r="176" spans="1:7" ht="15.75" customHeight="1">
      <c r="A176" t="s">
        <v>177</v>
      </c>
      <c r="E176" s="8"/>
      <c r="G176" s="6" t="b">
        <f t="shared" si="5"/>
        <v>0</v>
      </c>
    </row>
    <row r="177" spans="1:7" ht="15.75" customHeight="1">
      <c r="A177" t="s">
        <v>178</v>
      </c>
      <c r="E177" s="8"/>
      <c r="G177" s="6" t="b">
        <f t="shared" si="5"/>
        <v>0</v>
      </c>
    </row>
    <row r="178" spans="1:7" ht="15.75" customHeight="1">
      <c r="A178" t="s">
        <v>179</v>
      </c>
      <c r="E178" s="8"/>
      <c r="G178" s="6" t="b">
        <f t="shared" si="5"/>
        <v>0</v>
      </c>
    </row>
    <row r="179" spans="1:7" ht="15.75" customHeight="1">
      <c r="A179" t="s">
        <v>180</v>
      </c>
      <c r="E179" s="8"/>
      <c r="G179" s="6" t="b">
        <f t="shared" si="5"/>
        <v>0</v>
      </c>
    </row>
    <row r="180" spans="1:7" ht="15.75" customHeight="1">
      <c r="A180" t="s">
        <v>181</v>
      </c>
      <c r="E180" s="8"/>
      <c r="G180" s="6" t="b">
        <f t="shared" si="5"/>
        <v>0</v>
      </c>
    </row>
    <row r="181" spans="1:7" ht="15.75" customHeight="1">
      <c r="A181" t="s">
        <v>182</v>
      </c>
      <c r="E181" s="8"/>
      <c r="G181" s="6" t="b">
        <f t="shared" si="5"/>
        <v>0</v>
      </c>
    </row>
    <row r="182" spans="1:7" ht="15.75" customHeight="1">
      <c r="A182" t="s">
        <v>183</v>
      </c>
      <c r="E182" s="8"/>
      <c r="G182" s="6" t="b">
        <f t="shared" si="5"/>
        <v>0</v>
      </c>
    </row>
    <row r="183" spans="1:7" ht="15.75" customHeight="1">
      <c r="A183" t="s">
        <v>184</v>
      </c>
      <c r="E183" s="8"/>
      <c r="G183" s="6" t="b">
        <f t="shared" si="5"/>
        <v>0</v>
      </c>
    </row>
    <row r="184" spans="1:7" ht="15.75" customHeight="1">
      <c r="A184" t="s">
        <v>185</v>
      </c>
      <c r="E184" s="8"/>
      <c r="G184" s="6" t="b">
        <f t="shared" si="5"/>
        <v>0</v>
      </c>
    </row>
    <row r="185" spans="1:7" ht="15.75" customHeight="1">
      <c r="A185" t="s">
        <v>186</v>
      </c>
      <c r="E185" s="8"/>
      <c r="G185" s="6" t="b">
        <f t="shared" si="5"/>
        <v>0</v>
      </c>
    </row>
    <row r="186" spans="1:7" ht="15.75" customHeight="1">
      <c r="A186" t="s">
        <v>187</v>
      </c>
      <c r="E186" s="8"/>
      <c r="G186" s="6" t="b">
        <f t="shared" si="5"/>
        <v>0</v>
      </c>
    </row>
    <row r="187" spans="1:7" ht="15.75" customHeight="1">
      <c r="A187" t="s">
        <v>188</v>
      </c>
      <c r="E187" s="8"/>
      <c r="G187" s="6" t="b">
        <f t="shared" si="5"/>
        <v>0</v>
      </c>
    </row>
    <row r="188" spans="1:7" ht="15.75" customHeight="1">
      <c r="A188" t="s">
        <v>189</v>
      </c>
      <c r="E188" s="8"/>
      <c r="G188" s="6" t="b">
        <f t="shared" si="5"/>
        <v>0</v>
      </c>
    </row>
    <row r="189" spans="1:7" ht="15.75" customHeight="1">
      <c r="A189" t="s">
        <v>190</v>
      </c>
      <c r="E189" s="8"/>
      <c r="G189" s="6" t="b">
        <f t="shared" si="5"/>
        <v>0</v>
      </c>
    </row>
    <row r="190" spans="1:7" ht="15.75" customHeight="1">
      <c r="A190" t="s">
        <v>191</v>
      </c>
      <c r="E190" s="8"/>
      <c r="G190" s="6" t="b">
        <f t="shared" si="5"/>
        <v>0</v>
      </c>
    </row>
    <row r="191" spans="1:7" ht="15.75" customHeight="1">
      <c r="A191" t="s">
        <v>192</v>
      </c>
      <c r="E191" s="8"/>
      <c r="G191" s="6" t="b">
        <f t="shared" si="5"/>
        <v>0</v>
      </c>
    </row>
    <row r="192" spans="1:7" ht="15.75" customHeight="1">
      <c r="A192" t="s">
        <v>193</v>
      </c>
      <c r="E192" s="8"/>
      <c r="G192" s="6" t="b">
        <f t="shared" si="5"/>
        <v>0</v>
      </c>
    </row>
    <row r="193" spans="1:7" ht="15.75" customHeight="1">
      <c r="A193" t="s">
        <v>194</v>
      </c>
      <c r="E193" s="8"/>
      <c r="G193" s="6" t="b">
        <f t="shared" si="5"/>
        <v>0</v>
      </c>
    </row>
    <row r="194" spans="1:7" ht="15.75" customHeight="1">
      <c r="A194" t="s">
        <v>195</v>
      </c>
      <c r="E194" s="8"/>
      <c r="G194" s="6" t="b">
        <f t="shared" si="5"/>
        <v>0</v>
      </c>
    </row>
    <row r="195" spans="1:7" ht="15.75" customHeight="1">
      <c r="A195" t="s">
        <v>196</v>
      </c>
      <c r="E195" s="8"/>
      <c r="G195" s="6" t="b">
        <f t="shared" si="5"/>
        <v>0</v>
      </c>
    </row>
    <row r="196" spans="1:7" ht="15.75" customHeight="1">
      <c r="A196" t="s">
        <v>197</v>
      </c>
      <c r="E196" s="8"/>
      <c r="G196" s="6" t="b">
        <f t="shared" si="5"/>
        <v>0</v>
      </c>
    </row>
    <row r="197" spans="1:7" ht="15.75" customHeight="1">
      <c r="A197" t="s">
        <v>198</v>
      </c>
      <c r="E197" s="8"/>
      <c r="G197" s="6" t="b">
        <f t="shared" si="5"/>
        <v>0</v>
      </c>
    </row>
    <row r="198" spans="1:7" ht="15.75" customHeight="1">
      <c r="A198" t="s">
        <v>199</v>
      </c>
      <c r="E198" s="8"/>
      <c r="G198" s="6" t="b">
        <f t="shared" si="5"/>
        <v>0</v>
      </c>
    </row>
    <row r="199" spans="1:7" ht="15.75" customHeight="1">
      <c r="A199" t="s">
        <v>200</v>
      </c>
      <c r="E199" s="8"/>
      <c r="G199" s="6" t="b">
        <f t="shared" si="5"/>
        <v>0</v>
      </c>
    </row>
    <row r="200" spans="1:7" ht="15.75" customHeight="1">
      <c r="A200" t="s">
        <v>201</v>
      </c>
      <c r="E200" s="8"/>
      <c r="G200" s="6" t="b">
        <f t="shared" si="5"/>
        <v>0</v>
      </c>
    </row>
    <row r="201" spans="1:7" ht="15.75" customHeight="1">
      <c r="A201" t="s">
        <v>202</v>
      </c>
      <c r="E201" s="8"/>
      <c r="G201" s="6" t="b">
        <f t="shared" si="5"/>
        <v>0</v>
      </c>
    </row>
    <row r="202" spans="1:7" ht="15.75" customHeight="1">
      <c r="A202" t="s">
        <v>203</v>
      </c>
      <c r="E202" s="8"/>
      <c r="G202" s="6" t="b">
        <f t="shared" si="5"/>
        <v>0</v>
      </c>
    </row>
    <row r="203" spans="1:7" ht="15.75" customHeight="1">
      <c r="A203" t="s">
        <v>204</v>
      </c>
      <c r="E203" s="8"/>
      <c r="G203" s="6" t="b">
        <f t="shared" si="5"/>
        <v>0</v>
      </c>
    </row>
    <row r="204" spans="1:7" ht="15.75" customHeight="1">
      <c r="A204" t="s">
        <v>205</v>
      </c>
      <c r="E204" s="8"/>
      <c r="G204" s="6" t="b">
        <f t="shared" si="5"/>
        <v>0</v>
      </c>
    </row>
    <row r="205" spans="1:7" ht="15.75" customHeight="1">
      <c r="A205" t="s">
        <v>206</v>
      </c>
      <c r="E205" s="8"/>
      <c r="G205" s="6" t="b">
        <f t="shared" si="5"/>
        <v>0</v>
      </c>
    </row>
    <row r="206" spans="1:7" ht="15.75" customHeight="1">
      <c r="A206" t="s">
        <v>207</v>
      </c>
      <c r="E206" s="8"/>
      <c r="G206" s="6" t="b">
        <f t="shared" si="5"/>
        <v>0</v>
      </c>
    </row>
    <row r="207" spans="1:7" ht="15.75" customHeight="1">
      <c r="A207" t="s">
        <v>208</v>
      </c>
      <c r="E207" s="8"/>
      <c r="G207" s="6" t="b">
        <f t="shared" si="5"/>
        <v>0</v>
      </c>
    </row>
    <row r="208" spans="1:7" ht="15.75" customHeight="1">
      <c r="A208" t="s">
        <v>209</v>
      </c>
      <c r="E208" s="8"/>
      <c r="G208" s="6" t="b">
        <f t="shared" si="5"/>
        <v>0</v>
      </c>
    </row>
    <row r="209" spans="1:7" ht="15.75" customHeight="1">
      <c r="A209" t="s">
        <v>210</v>
      </c>
      <c r="E209" s="8"/>
      <c r="G209" s="6" t="b">
        <f t="shared" si="5"/>
        <v>0</v>
      </c>
    </row>
    <row r="210" spans="1:7" ht="15.75" customHeight="1">
      <c r="A210" t="s">
        <v>211</v>
      </c>
      <c r="E210" s="8"/>
      <c r="G210" s="6" t="b">
        <f t="shared" si="5"/>
        <v>0</v>
      </c>
    </row>
    <row r="211" spans="1:7" ht="15.75" customHeight="1">
      <c r="A211" t="s">
        <v>212</v>
      </c>
      <c r="E211" s="8"/>
      <c r="G211" s="6" t="b">
        <f t="shared" si="5"/>
        <v>0</v>
      </c>
    </row>
    <row r="212" spans="1:7" ht="15.75" customHeight="1">
      <c r="A212" t="s">
        <v>213</v>
      </c>
      <c r="E212" s="8"/>
      <c r="G212" s="6" t="b">
        <f t="shared" si="5"/>
        <v>0</v>
      </c>
    </row>
    <row r="213" spans="1:7" ht="15.75" customHeight="1">
      <c r="A213" t="s">
        <v>214</v>
      </c>
      <c r="E213" s="8"/>
      <c r="G213" s="6" t="b">
        <f t="shared" si="5"/>
        <v>0</v>
      </c>
    </row>
    <row r="214" spans="1:7" ht="15.75" customHeight="1">
      <c r="A214" t="s">
        <v>215</v>
      </c>
      <c r="E214" s="8"/>
      <c r="G214" s="6" t="b">
        <f t="shared" si="5"/>
        <v>0</v>
      </c>
    </row>
    <row r="215" spans="1:7" ht="15.75" customHeight="1">
      <c r="A215" t="s">
        <v>216</v>
      </c>
      <c r="E215" s="8"/>
      <c r="G215" s="6" t="b">
        <f t="shared" si="5"/>
        <v>0</v>
      </c>
    </row>
    <row r="216" spans="1:7" ht="15.75" customHeight="1">
      <c r="A216" t="s">
        <v>217</v>
      </c>
      <c r="E216" s="8"/>
      <c r="G216" s="6" t="b">
        <f t="shared" si="5"/>
        <v>0</v>
      </c>
    </row>
    <row r="217" spans="1:7" ht="15.75" customHeight="1">
      <c r="A217" t="s">
        <v>218</v>
      </c>
      <c r="E217" s="8"/>
      <c r="G217" s="6" t="b">
        <f t="shared" si="5"/>
        <v>0</v>
      </c>
    </row>
    <row r="218" spans="1:7" ht="15.75" customHeight="1">
      <c r="A218" t="s">
        <v>219</v>
      </c>
      <c r="E218" s="8"/>
      <c r="G218" s="6" t="b">
        <f t="shared" si="5"/>
        <v>0</v>
      </c>
    </row>
    <row r="219" spans="1:7" ht="15.75" customHeight="1">
      <c r="A219" t="s">
        <v>220</v>
      </c>
      <c r="E219" s="8"/>
      <c r="G219" s="6" t="b">
        <f t="shared" si="5"/>
        <v>0</v>
      </c>
    </row>
    <row r="220" spans="1:7" ht="15.75" customHeight="1">
      <c r="A220" t="s">
        <v>221</v>
      </c>
      <c r="E220" s="8"/>
      <c r="G220" s="6" t="b">
        <f t="shared" si="5"/>
        <v>0</v>
      </c>
    </row>
    <row r="221" spans="1:7" ht="15.75" customHeight="1">
      <c r="A221" t="s">
        <v>222</v>
      </c>
      <c r="E221" s="8"/>
      <c r="G221" s="6" t="b">
        <f t="shared" si="5"/>
        <v>0</v>
      </c>
    </row>
    <row r="222" spans="1:7" ht="15.75" customHeight="1">
      <c r="A222" t="s">
        <v>223</v>
      </c>
      <c r="E222" s="8"/>
      <c r="G222" s="6" t="b">
        <f t="shared" si="5"/>
        <v>0</v>
      </c>
    </row>
    <row r="223" spans="1:7" ht="15.75" customHeight="1">
      <c r="A223" t="s">
        <v>224</v>
      </c>
      <c r="E223" s="8"/>
      <c r="G223" s="6" t="b">
        <f t="shared" si="5"/>
        <v>0</v>
      </c>
    </row>
    <row r="224" spans="1:7" ht="15.75" customHeight="1">
      <c r="A224" t="s">
        <v>225</v>
      </c>
      <c r="E224" s="8"/>
      <c r="G224" s="6" t="b">
        <f t="shared" si="5"/>
        <v>0</v>
      </c>
    </row>
    <row r="225" spans="1:7" ht="15.75" customHeight="1">
      <c r="A225" t="s">
        <v>226</v>
      </c>
      <c r="E225" s="8"/>
      <c r="G225" s="6" t="b">
        <f t="shared" si="5"/>
        <v>0</v>
      </c>
    </row>
    <row r="226" spans="1:7" ht="15.75" customHeight="1">
      <c r="A226" t="s">
        <v>227</v>
      </c>
      <c r="E226" s="8"/>
      <c r="G226" s="6" t="b">
        <f t="shared" si="5"/>
        <v>0</v>
      </c>
    </row>
    <row r="227" spans="1:7" ht="15.75" customHeight="1">
      <c r="A227" t="s">
        <v>228</v>
      </c>
      <c r="E227" s="8"/>
      <c r="G227" s="6" t="b">
        <f t="shared" si="5"/>
        <v>0</v>
      </c>
    </row>
    <row r="228" spans="1:7" ht="15.75" customHeight="1">
      <c r="A228" t="s">
        <v>229</v>
      </c>
      <c r="E228" s="8"/>
      <c r="G228" s="6" t="b">
        <f t="shared" si="5"/>
        <v>0</v>
      </c>
    </row>
    <row r="229" spans="1:7" ht="15.75" customHeight="1">
      <c r="A229" t="s">
        <v>230</v>
      </c>
      <c r="E229" s="8"/>
      <c r="G229" s="6" t="b">
        <f t="shared" si="5"/>
        <v>0</v>
      </c>
    </row>
    <row r="230" spans="1:7" ht="15.75" customHeight="1">
      <c r="A230" t="s">
        <v>231</v>
      </c>
      <c r="E230" s="8"/>
      <c r="G230" s="6" t="b">
        <f t="shared" si="5"/>
        <v>0</v>
      </c>
    </row>
    <row r="231" spans="1:7" ht="15.75" customHeight="1">
      <c r="A231" t="s">
        <v>232</v>
      </c>
      <c r="E231" s="8"/>
      <c r="G231" s="6" t="b">
        <f t="shared" si="5"/>
        <v>0</v>
      </c>
    </row>
    <row r="232" spans="1:7" ht="15.75" customHeight="1">
      <c r="A232" t="s">
        <v>233</v>
      </c>
      <c r="E232" s="8"/>
      <c r="G232" s="6" t="b">
        <f t="shared" si="5"/>
        <v>0</v>
      </c>
    </row>
    <row r="233" spans="1:7" ht="15.75" customHeight="1">
      <c r="A233" t="s">
        <v>234</v>
      </c>
      <c r="E233" s="8"/>
      <c r="G233" s="6" t="b">
        <f t="shared" si="5"/>
        <v>0</v>
      </c>
    </row>
    <row r="234" spans="1:7" ht="15.75" customHeight="1">
      <c r="A234" t="s">
        <v>235</v>
      </c>
      <c r="E234" s="8"/>
      <c r="G234" s="6" t="b">
        <f t="shared" si="5"/>
        <v>0</v>
      </c>
    </row>
    <row r="235" spans="1:7" ht="15.75" customHeight="1">
      <c r="A235" t="s">
        <v>236</v>
      </c>
      <c r="E235" s="8"/>
      <c r="G235" s="6" t="b">
        <f t="shared" si="5"/>
        <v>0</v>
      </c>
    </row>
    <row r="236" spans="1:7" ht="15.75" customHeight="1">
      <c r="A236" t="s">
        <v>237</v>
      </c>
      <c r="E236" s="8"/>
      <c r="G236" s="6" t="b">
        <f t="shared" si="5"/>
        <v>0</v>
      </c>
    </row>
    <row r="237" spans="1:7" ht="15.75" customHeight="1">
      <c r="A237" t="s">
        <v>238</v>
      </c>
      <c r="E237" s="8"/>
      <c r="G237" s="6" t="b">
        <f t="shared" si="5"/>
        <v>0</v>
      </c>
    </row>
    <row r="238" spans="1:7" ht="15.75" customHeight="1">
      <c r="A238" t="s">
        <v>239</v>
      </c>
      <c r="E238" s="8"/>
      <c r="G238" s="6" t="b">
        <f t="shared" si="5"/>
        <v>0</v>
      </c>
    </row>
    <row r="239" spans="1:7" ht="15.75" customHeight="1">
      <c r="A239" t="s">
        <v>240</v>
      </c>
      <c r="E239" s="8"/>
      <c r="G239" s="6" t="b">
        <f t="shared" si="5"/>
        <v>0</v>
      </c>
    </row>
    <row r="240" spans="1:7" ht="15.75" customHeight="1">
      <c r="A240" t="s">
        <v>241</v>
      </c>
      <c r="E240" s="8"/>
      <c r="G240" s="6" t="b">
        <f t="shared" si="5"/>
        <v>0</v>
      </c>
    </row>
    <row r="241" spans="1:7" ht="15.75" customHeight="1">
      <c r="A241" t="s">
        <v>242</v>
      </c>
      <c r="E241" s="8"/>
      <c r="G241" s="6" t="b">
        <f t="shared" si="5"/>
        <v>0</v>
      </c>
    </row>
    <row r="242" spans="1:7" ht="15.75" customHeight="1">
      <c r="A242" t="s">
        <v>243</v>
      </c>
      <c r="E242" s="8"/>
      <c r="G242" s="6" t="b">
        <f t="shared" si="5"/>
        <v>0</v>
      </c>
    </row>
    <row r="243" spans="1:7" ht="15.75" customHeight="1">
      <c r="A243" t="s">
        <v>244</v>
      </c>
      <c r="E243" s="8"/>
      <c r="G243" s="6" t="b">
        <f t="shared" si="5"/>
        <v>0</v>
      </c>
    </row>
    <row r="244" spans="1:7" ht="15.75" customHeight="1">
      <c r="A244" t="s">
        <v>245</v>
      </c>
      <c r="E244" s="8"/>
      <c r="G244" s="6" t="b">
        <f t="shared" si="5"/>
        <v>0</v>
      </c>
    </row>
    <row r="245" spans="1:7" ht="15.75" customHeight="1">
      <c r="A245" t="s">
        <v>246</v>
      </c>
      <c r="E245" s="8"/>
      <c r="G245" s="6" t="b">
        <f t="shared" si="5"/>
        <v>0</v>
      </c>
    </row>
    <row r="246" spans="1:7" ht="15.75" customHeight="1">
      <c r="A246" t="s">
        <v>247</v>
      </c>
      <c r="E246" s="8"/>
      <c r="G246" s="6" t="b">
        <f t="shared" si="5"/>
        <v>0</v>
      </c>
    </row>
    <row r="247" spans="1:7" ht="15.75" customHeight="1">
      <c r="A247" t="s">
        <v>248</v>
      </c>
      <c r="E247" s="8"/>
      <c r="G247" s="6" t="b">
        <f t="shared" si="5"/>
        <v>0</v>
      </c>
    </row>
    <row r="248" spans="1:7" ht="15.75" customHeight="1">
      <c r="A248" t="s">
        <v>249</v>
      </c>
      <c r="E248" s="8"/>
      <c r="G248" s="6" t="b">
        <f t="shared" si="5"/>
        <v>0</v>
      </c>
    </row>
    <row r="249" spans="1:7" ht="15.75" customHeight="1">
      <c r="A249" t="s">
        <v>250</v>
      </c>
      <c r="E249" s="8"/>
      <c r="G249" s="6" t="b">
        <f t="shared" si="5"/>
        <v>0</v>
      </c>
    </row>
    <row r="250" spans="1:7" ht="15.75" customHeight="1">
      <c r="A250" t="s">
        <v>251</v>
      </c>
      <c r="E250" s="8"/>
      <c r="G250" s="6" t="b">
        <f t="shared" si="5"/>
        <v>0</v>
      </c>
    </row>
    <row r="251" spans="1:7" ht="15.75" customHeight="1">
      <c r="A251" t="s">
        <v>252</v>
      </c>
      <c r="E251" s="8"/>
      <c r="G251" s="6" t="b">
        <f t="shared" si="5"/>
        <v>0</v>
      </c>
    </row>
    <row r="252" spans="1:7" ht="15.75" customHeight="1">
      <c r="A252" t="s">
        <v>253</v>
      </c>
      <c r="E252" s="8"/>
      <c r="G252" s="6" t="b">
        <f t="shared" si="5"/>
        <v>0</v>
      </c>
    </row>
    <row r="253" spans="1:7" ht="15.75" customHeight="1">
      <c r="A253" t="s">
        <v>254</v>
      </c>
      <c r="E253" s="8"/>
      <c r="G253" s="6" t="b">
        <f t="shared" si="5"/>
        <v>0</v>
      </c>
    </row>
    <row r="254" spans="1:7" ht="15.75" customHeight="1">
      <c r="A254" t="s">
        <v>255</v>
      </c>
      <c r="E254" s="8"/>
      <c r="G254" s="6" t="b">
        <f t="shared" si="5"/>
        <v>0</v>
      </c>
    </row>
    <row r="255" spans="1:7" ht="15.75" customHeight="1">
      <c r="A255" t="s">
        <v>256</v>
      </c>
      <c r="E255" s="8"/>
      <c r="G255" s="6" t="b">
        <f t="shared" si="5"/>
        <v>0</v>
      </c>
    </row>
    <row r="256" spans="1:7" ht="15.75" customHeight="1">
      <c r="A256" t="s">
        <v>257</v>
      </c>
      <c r="E256" s="8"/>
      <c r="G256" s="6" t="b">
        <f t="shared" si="5"/>
        <v>0</v>
      </c>
    </row>
    <row r="257" spans="1:7" ht="15.75" customHeight="1">
      <c r="A257" t="s">
        <v>258</v>
      </c>
      <c r="E257" s="8"/>
      <c r="G257" s="6" t="b">
        <f t="shared" si="5"/>
        <v>0</v>
      </c>
    </row>
    <row r="258" spans="1:7" ht="15.75" customHeight="1">
      <c r="A258" t="s">
        <v>259</v>
      </c>
      <c r="E258" s="8"/>
      <c r="G258" s="6" t="b">
        <f t="shared" si="5"/>
        <v>0</v>
      </c>
    </row>
    <row r="259" spans="1:7" ht="15.75" customHeight="1">
      <c r="A259" t="s">
        <v>260</v>
      </c>
      <c r="E259" s="8"/>
      <c r="G259" s="6" t="b">
        <f t="shared" si="5"/>
        <v>0</v>
      </c>
    </row>
    <row r="260" spans="1:7" ht="15.75" customHeight="1">
      <c r="A260" t="s">
        <v>261</v>
      </c>
      <c r="E260" s="8"/>
      <c r="G260" s="6" t="b">
        <f t="shared" si="5"/>
        <v>0</v>
      </c>
    </row>
    <row r="261" spans="1:7" ht="15.75" customHeight="1">
      <c r="A261" t="s">
        <v>262</v>
      </c>
      <c r="E261" s="8"/>
      <c r="G261" s="6" t="b">
        <f t="shared" si="5"/>
        <v>0</v>
      </c>
    </row>
    <row r="262" spans="1:7" ht="15.75" customHeight="1">
      <c r="A262" t="s">
        <v>263</v>
      </c>
      <c r="E262" s="8"/>
      <c r="G262" s="6" t="b">
        <f t="shared" si="5"/>
        <v>0</v>
      </c>
    </row>
    <row r="263" spans="1:7" ht="15.75" customHeight="1">
      <c r="A263" t="s">
        <v>264</v>
      </c>
      <c r="E263" s="8"/>
      <c r="G263" s="6" t="b">
        <f t="shared" si="5"/>
        <v>0</v>
      </c>
    </row>
    <row r="264" spans="1:7" ht="15.75" customHeight="1">
      <c r="A264" t="s">
        <v>265</v>
      </c>
      <c r="E264" s="8"/>
      <c r="G264" s="6" t="b">
        <f t="shared" si="5"/>
        <v>0</v>
      </c>
    </row>
    <row r="265" spans="1:7" ht="15.75" customHeight="1">
      <c r="A265" t="s">
        <v>266</v>
      </c>
      <c r="E265" s="8"/>
      <c r="G265" s="6" t="b">
        <f t="shared" si="5"/>
        <v>0</v>
      </c>
    </row>
    <row r="266" spans="1:7" ht="15.75" customHeight="1">
      <c r="A266" t="s">
        <v>267</v>
      </c>
      <c r="E266" s="8"/>
      <c r="G266" s="6" t="b">
        <f t="shared" si="5"/>
        <v>0</v>
      </c>
    </row>
    <row r="267" spans="1:7" ht="15.75" customHeight="1">
      <c r="A267" t="s">
        <v>268</v>
      </c>
      <c r="E267" s="8"/>
      <c r="G267" s="6" t="b">
        <f t="shared" si="5"/>
        <v>0</v>
      </c>
    </row>
    <row r="268" spans="1:7" ht="15.75" customHeight="1">
      <c r="A268" t="s">
        <v>269</v>
      </c>
      <c r="E268" s="8"/>
      <c r="G268" s="6" t="b">
        <f t="shared" si="5"/>
        <v>0</v>
      </c>
    </row>
    <row r="269" spans="1:7" ht="15.75" customHeight="1">
      <c r="A269" t="s">
        <v>270</v>
      </c>
      <c r="E269" s="8"/>
      <c r="G269" s="6" t="b">
        <f t="shared" si="5"/>
        <v>0</v>
      </c>
    </row>
    <row r="270" spans="1:7" ht="15.75" customHeight="1">
      <c r="A270" t="s">
        <v>271</v>
      </c>
      <c r="E270" s="8"/>
      <c r="G270" s="6" t="b">
        <f t="shared" si="5"/>
        <v>0</v>
      </c>
    </row>
    <row r="271" spans="1:7" ht="15.75" customHeight="1">
      <c r="A271" t="s">
        <v>272</v>
      </c>
      <c r="E271" s="8"/>
      <c r="G271" s="6" t="b">
        <f t="shared" si="5"/>
        <v>0</v>
      </c>
    </row>
    <row r="272" spans="1:7" ht="15.75" customHeight="1">
      <c r="A272" t="s">
        <v>273</v>
      </c>
      <c r="E272" s="8"/>
      <c r="G272" s="6" t="b">
        <f t="shared" si="5"/>
        <v>0</v>
      </c>
    </row>
    <row r="273" spans="1:7" ht="15.75" customHeight="1">
      <c r="A273" t="s">
        <v>274</v>
      </c>
      <c r="E273" s="8"/>
      <c r="G273" s="6" t="b">
        <f t="shared" si="5"/>
        <v>0</v>
      </c>
    </row>
    <row r="274" spans="1:7" ht="15.75" customHeight="1">
      <c r="A274" t="s">
        <v>275</v>
      </c>
      <c r="E274" s="8"/>
      <c r="G274" s="6" t="b">
        <f t="shared" si="5"/>
        <v>0</v>
      </c>
    </row>
    <row r="275" spans="1:7" ht="15.75" customHeight="1">
      <c r="A275" t="s">
        <v>276</v>
      </c>
      <c r="E275" s="8"/>
      <c r="G275" s="6" t="b">
        <f t="shared" si="5"/>
        <v>0</v>
      </c>
    </row>
    <row r="276" spans="1:7" ht="15.75" customHeight="1">
      <c r="A276" t="s">
        <v>277</v>
      </c>
      <c r="E276" s="8"/>
      <c r="G276" s="6" t="b">
        <f t="shared" si="5"/>
        <v>0</v>
      </c>
    </row>
    <row r="277" spans="1:7" ht="15.75" customHeight="1">
      <c r="A277" t="s">
        <v>278</v>
      </c>
      <c r="E277" s="8"/>
      <c r="G277" s="6" t="b">
        <f t="shared" si="5"/>
        <v>0</v>
      </c>
    </row>
    <row r="278" spans="1:7" ht="15.75" customHeight="1">
      <c r="A278" t="s">
        <v>279</v>
      </c>
      <c r="E278" s="8"/>
      <c r="G278" s="6" t="b">
        <f t="shared" si="5"/>
        <v>0</v>
      </c>
    </row>
    <row r="279" spans="1:7" ht="15.75" customHeight="1">
      <c r="A279" t="s">
        <v>280</v>
      </c>
      <c r="E279" s="8"/>
      <c r="G279" s="6" t="b">
        <f t="shared" si="5"/>
        <v>0</v>
      </c>
    </row>
    <row r="280" spans="1:7" ht="15.75" customHeight="1">
      <c r="A280" t="s">
        <v>281</v>
      </c>
      <c r="E280" s="8"/>
      <c r="G280" s="6" t="b">
        <f t="shared" si="5"/>
        <v>0</v>
      </c>
    </row>
    <row r="281" spans="1:7" ht="15.75" customHeight="1">
      <c r="A281" t="s">
        <v>282</v>
      </c>
      <c r="E281" s="8"/>
      <c r="G281" s="6" t="b">
        <f t="shared" si="5"/>
        <v>0</v>
      </c>
    </row>
    <row r="282" spans="1:7" ht="15.75" customHeight="1">
      <c r="A282" t="s">
        <v>283</v>
      </c>
      <c r="E282" s="8"/>
      <c r="G282" s="6" t="b">
        <f t="shared" si="5"/>
        <v>0</v>
      </c>
    </row>
    <row r="283" spans="1:7" ht="15.75" customHeight="1">
      <c r="A283" t="s">
        <v>284</v>
      </c>
      <c r="E283" s="8"/>
      <c r="G283" s="6" t="b">
        <f t="shared" si="5"/>
        <v>0</v>
      </c>
    </row>
    <row r="284" spans="1:7" ht="15.75" customHeight="1">
      <c r="A284" t="s">
        <v>285</v>
      </c>
      <c r="E284" s="8"/>
      <c r="G284" s="6" t="b">
        <f t="shared" si="5"/>
        <v>0</v>
      </c>
    </row>
    <row r="285" spans="1:7" ht="15.75" customHeight="1">
      <c r="A285" t="s">
        <v>286</v>
      </c>
      <c r="E285" s="8"/>
      <c r="G285" s="6" t="b">
        <f t="shared" si="5"/>
        <v>0</v>
      </c>
    </row>
    <row r="286" spans="1:7" ht="15.75" customHeight="1">
      <c r="A286" t="s">
        <v>287</v>
      </c>
      <c r="E286" s="8"/>
      <c r="G286" s="6" t="b">
        <f t="shared" si="5"/>
        <v>0</v>
      </c>
    </row>
    <row r="287" spans="1:7" ht="15.75" customHeight="1">
      <c r="A287" t="s">
        <v>288</v>
      </c>
      <c r="E287" s="8"/>
      <c r="G287" s="6" t="b">
        <f t="shared" si="5"/>
        <v>0</v>
      </c>
    </row>
    <row r="288" spans="1:7" ht="15.75" customHeight="1">
      <c r="A288" t="s">
        <v>289</v>
      </c>
      <c r="E288" s="8"/>
      <c r="G288" s="6" t="b">
        <f t="shared" si="5"/>
        <v>0</v>
      </c>
    </row>
    <row r="289" spans="1:7" ht="15.75" customHeight="1">
      <c r="A289" t="s">
        <v>290</v>
      </c>
      <c r="E289" s="8"/>
      <c r="G289" s="6" t="b">
        <f t="shared" si="5"/>
        <v>0</v>
      </c>
    </row>
    <row r="290" spans="1:7" ht="15.75" customHeight="1">
      <c r="A290" t="s">
        <v>291</v>
      </c>
      <c r="E290" s="8"/>
      <c r="G290" s="6" t="b">
        <f t="shared" si="5"/>
        <v>0</v>
      </c>
    </row>
    <row r="291" spans="1:7" ht="15.75" customHeight="1">
      <c r="A291" t="s">
        <v>292</v>
      </c>
      <c r="E291" s="8"/>
      <c r="G291" s="6" t="b">
        <f t="shared" si="5"/>
        <v>0</v>
      </c>
    </row>
    <row r="292" spans="1:7" ht="15.75" customHeight="1">
      <c r="A292" t="s">
        <v>293</v>
      </c>
      <c r="E292" s="8"/>
      <c r="G292" s="6" t="b">
        <f t="shared" si="5"/>
        <v>0</v>
      </c>
    </row>
    <row r="293" spans="1:7" ht="15.75" customHeight="1">
      <c r="A293" t="s">
        <v>294</v>
      </c>
      <c r="E293" s="8"/>
      <c r="G293" s="6" t="b">
        <f t="shared" si="5"/>
        <v>0</v>
      </c>
    </row>
    <row r="294" spans="1:7" ht="15.75" customHeight="1">
      <c r="A294" t="s">
        <v>295</v>
      </c>
      <c r="E294" s="8"/>
      <c r="G294" s="6" t="b">
        <f t="shared" si="5"/>
        <v>0</v>
      </c>
    </row>
    <row r="295" spans="1:7" ht="15.75" customHeight="1">
      <c r="A295" t="s">
        <v>296</v>
      </c>
      <c r="E295" s="8"/>
      <c r="G295" s="6" t="b">
        <f t="shared" si="5"/>
        <v>0</v>
      </c>
    </row>
    <row r="296" spans="1:7" ht="15.75" customHeight="1">
      <c r="A296" t="s">
        <v>297</v>
      </c>
      <c r="E296" s="8"/>
      <c r="G296" s="6" t="b">
        <f t="shared" si="5"/>
        <v>0</v>
      </c>
    </row>
    <row r="297" spans="1:7" ht="15.75" customHeight="1">
      <c r="A297" t="s">
        <v>298</v>
      </c>
      <c r="E297" s="8"/>
      <c r="G297" s="6" t="b">
        <f t="shared" si="5"/>
        <v>0</v>
      </c>
    </row>
    <row r="298" spans="1:7" ht="15.75" customHeight="1">
      <c r="A298" t="s">
        <v>299</v>
      </c>
      <c r="E298" s="8"/>
      <c r="G298" s="6" t="b">
        <f t="shared" si="5"/>
        <v>0</v>
      </c>
    </row>
    <row r="299" spans="1:7" ht="15.75" customHeight="1">
      <c r="A299" t="s">
        <v>300</v>
      </c>
      <c r="E299" s="8"/>
      <c r="G299" s="6" t="b">
        <f t="shared" si="5"/>
        <v>0</v>
      </c>
    </row>
    <row r="300" spans="1:7" ht="15.75" customHeight="1">
      <c r="A300" t="s">
        <v>301</v>
      </c>
      <c r="E300" s="8"/>
      <c r="G300" s="6" t="b">
        <f t="shared" si="5"/>
        <v>0</v>
      </c>
    </row>
    <row r="301" spans="1:7" ht="15.75" customHeight="1">
      <c r="A301" t="s">
        <v>302</v>
      </c>
      <c r="E301" s="8"/>
      <c r="G301" s="6" t="b">
        <f t="shared" si="5"/>
        <v>0</v>
      </c>
    </row>
    <row r="302" spans="1:7" ht="15.75" customHeight="1">
      <c r="A302" t="s">
        <v>303</v>
      </c>
      <c r="E302" s="8"/>
      <c r="G302" s="6" t="b">
        <f t="shared" si="5"/>
        <v>0</v>
      </c>
    </row>
    <row r="303" spans="1:7" ht="15.75" customHeight="1">
      <c r="A303" t="s">
        <v>304</v>
      </c>
      <c r="E303" s="8"/>
      <c r="G303" s="6" t="b">
        <f t="shared" si="5"/>
        <v>0</v>
      </c>
    </row>
    <row r="304" spans="1:7" ht="15.75" customHeight="1">
      <c r="A304" t="s">
        <v>305</v>
      </c>
      <c r="E304" s="8"/>
      <c r="G304" s="6" t="b">
        <f t="shared" si="5"/>
        <v>0</v>
      </c>
    </row>
    <row r="305" spans="1:7" ht="15.75" customHeight="1">
      <c r="A305" t="s">
        <v>306</v>
      </c>
      <c r="E305" s="8"/>
      <c r="G305" s="6" t="b">
        <f t="shared" si="5"/>
        <v>0</v>
      </c>
    </row>
    <row r="306" spans="1:7" ht="15.75" customHeight="1">
      <c r="A306" t="s">
        <v>307</v>
      </c>
      <c r="E306" s="8"/>
      <c r="G306" s="6" t="b">
        <f t="shared" si="5"/>
        <v>0</v>
      </c>
    </row>
    <row r="307" spans="1:7" ht="15.75" customHeight="1">
      <c r="A307" t="s">
        <v>308</v>
      </c>
      <c r="E307" s="8"/>
      <c r="G307" s="6" t="b">
        <f t="shared" si="5"/>
        <v>0</v>
      </c>
    </row>
    <row r="308" spans="1:7" ht="15.75" customHeight="1">
      <c r="A308" t="s">
        <v>309</v>
      </c>
      <c r="E308" s="8"/>
      <c r="G308" s="6" t="b">
        <f t="shared" si="5"/>
        <v>0</v>
      </c>
    </row>
    <row r="309" spans="1:7" ht="15.75" customHeight="1">
      <c r="A309" t="s">
        <v>310</v>
      </c>
      <c r="E309" s="8"/>
      <c r="G309" s="6" t="b">
        <f t="shared" si="5"/>
        <v>0</v>
      </c>
    </row>
    <row r="310" spans="1:7" ht="15.75" customHeight="1">
      <c r="A310" t="s">
        <v>311</v>
      </c>
      <c r="E310" s="8"/>
      <c r="G310" s="6" t="b">
        <f t="shared" si="5"/>
        <v>0</v>
      </c>
    </row>
    <row r="311" spans="1:7" ht="15.75" customHeight="1">
      <c r="A311" t="s">
        <v>312</v>
      </c>
      <c r="E311" s="8"/>
      <c r="G311" s="6" t="b">
        <f t="shared" si="5"/>
        <v>0</v>
      </c>
    </row>
    <row r="312" spans="1:7" ht="15.75" customHeight="1">
      <c r="A312" t="s">
        <v>313</v>
      </c>
      <c r="E312" s="8"/>
      <c r="G312" s="6" t="b">
        <f t="shared" si="5"/>
        <v>0</v>
      </c>
    </row>
    <row r="313" spans="1:7" ht="15.75" customHeight="1">
      <c r="A313" t="s">
        <v>314</v>
      </c>
      <c r="E313" s="8"/>
      <c r="G313" s="6" t="b">
        <f t="shared" si="5"/>
        <v>0</v>
      </c>
    </row>
    <row r="314" spans="1:7" ht="15.75" customHeight="1">
      <c r="A314" t="s">
        <v>315</v>
      </c>
      <c r="E314" s="8"/>
      <c r="G314" s="6" t="b">
        <f t="shared" si="5"/>
        <v>0</v>
      </c>
    </row>
    <row r="315" spans="1:7" ht="15.75" customHeight="1">
      <c r="A315" t="s">
        <v>316</v>
      </c>
      <c r="E315" s="8"/>
      <c r="G315" s="6" t="b">
        <f t="shared" si="5"/>
        <v>0</v>
      </c>
    </row>
    <row r="316" spans="1:7" ht="15.75" customHeight="1">
      <c r="A316" t="s">
        <v>317</v>
      </c>
      <c r="E316" s="8"/>
      <c r="G316" s="6" t="b">
        <f t="shared" si="5"/>
        <v>0</v>
      </c>
    </row>
    <row r="317" spans="1:7" ht="15.75" customHeight="1">
      <c r="A317" t="s">
        <v>318</v>
      </c>
      <c r="E317" s="8"/>
      <c r="G317" s="6" t="b">
        <f t="shared" si="5"/>
        <v>0</v>
      </c>
    </row>
    <row r="318" spans="1:7" ht="15.75" customHeight="1">
      <c r="A318" t="s">
        <v>319</v>
      </c>
      <c r="E318" s="8"/>
      <c r="G318" s="6" t="b">
        <f t="shared" si="5"/>
        <v>0</v>
      </c>
    </row>
    <row r="319" spans="1:7" ht="15.75" customHeight="1">
      <c r="A319" t="s">
        <v>320</v>
      </c>
      <c r="E319" s="8"/>
      <c r="G319" s="6" t="b">
        <f t="shared" si="5"/>
        <v>0</v>
      </c>
    </row>
    <row r="320" spans="1:7" ht="15.75" customHeight="1">
      <c r="A320" t="s">
        <v>321</v>
      </c>
      <c r="E320" s="8"/>
      <c r="G320" s="6" t="b">
        <f t="shared" si="5"/>
        <v>0</v>
      </c>
    </row>
    <row r="321" spans="1:7" ht="15.75" customHeight="1">
      <c r="A321" t="s">
        <v>322</v>
      </c>
      <c r="E321" s="8"/>
      <c r="G321" s="6" t="b">
        <f t="shared" si="5"/>
        <v>0</v>
      </c>
    </row>
    <row r="322" spans="1:7" ht="15.75" customHeight="1">
      <c r="A322" t="s">
        <v>323</v>
      </c>
      <c r="E322" s="8"/>
      <c r="G322" s="6" t="b">
        <f t="shared" si="5"/>
        <v>0</v>
      </c>
    </row>
    <row r="323" spans="1:7" ht="15.75" customHeight="1">
      <c r="A323" t="s">
        <v>324</v>
      </c>
      <c r="E323" s="8"/>
      <c r="G323" s="6" t="b">
        <f t="shared" si="5"/>
        <v>0</v>
      </c>
    </row>
    <row r="324" spans="1:7" ht="15.75" customHeight="1">
      <c r="A324" t="s">
        <v>325</v>
      </c>
      <c r="E324" s="8"/>
      <c r="G324" s="6" t="b">
        <f t="shared" si="5"/>
        <v>0</v>
      </c>
    </row>
    <row r="325" spans="1:7" ht="15.75" customHeight="1">
      <c r="A325" t="s">
        <v>326</v>
      </c>
      <c r="E325" s="8"/>
      <c r="G325" s="6" t="b">
        <f t="shared" si="5"/>
        <v>0</v>
      </c>
    </row>
    <row r="326" spans="1:7" ht="15.75" customHeight="1">
      <c r="A326" t="s">
        <v>327</v>
      </c>
      <c r="E326" s="8"/>
      <c r="G326" s="6" t="b">
        <f t="shared" si="5"/>
        <v>0</v>
      </c>
    </row>
    <row r="327" spans="1:7" ht="15.75" customHeight="1">
      <c r="A327" t="s">
        <v>328</v>
      </c>
      <c r="E327" s="8"/>
      <c r="G327" s="6" t="b">
        <f t="shared" si="5"/>
        <v>0</v>
      </c>
    </row>
    <row r="328" spans="1:7" ht="15.75" customHeight="1">
      <c r="A328" t="s">
        <v>329</v>
      </c>
      <c r="E328" s="8"/>
      <c r="G328" s="6" t="b">
        <f t="shared" si="5"/>
        <v>0</v>
      </c>
    </row>
    <row r="329" spans="1:7" ht="15.75" customHeight="1">
      <c r="A329" t="s">
        <v>330</v>
      </c>
      <c r="E329" s="8"/>
      <c r="G329" s="6" t="b">
        <f t="shared" si="5"/>
        <v>0</v>
      </c>
    </row>
    <row r="330" spans="1:7" ht="15.75" customHeight="1">
      <c r="A330" s="11" t="s">
        <v>331</v>
      </c>
      <c r="B330" s="11"/>
      <c r="C330" s="11"/>
      <c r="D330" s="11"/>
      <c r="E330" s="12"/>
      <c r="F330" s="11"/>
      <c r="G330" s="6" t="b">
        <f t="shared" si="5"/>
        <v>0</v>
      </c>
    </row>
    <row r="331" spans="1:7" ht="15.75" customHeight="1">
      <c r="A331" s="11" t="s">
        <v>332</v>
      </c>
      <c r="B331" s="11"/>
      <c r="C331" s="11"/>
      <c r="D331" s="11"/>
      <c r="E331" s="12"/>
      <c r="F331" s="11"/>
      <c r="G331" s="6" t="b">
        <f t="shared" si="5"/>
        <v>0</v>
      </c>
    </row>
    <row r="332" spans="1:7" ht="15.75" customHeight="1">
      <c r="A332" t="s">
        <v>333</v>
      </c>
      <c r="E332" s="8"/>
      <c r="G332" s="6" t="b">
        <f t="shared" si="5"/>
        <v>0</v>
      </c>
    </row>
    <row r="333" spans="1:7" ht="15.75" customHeight="1">
      <c r="A333" t="s">
        <v>334</v>
      </c>
      <c r="E333" s="8"/>
      <c r="G333" s="6" t="b">
        <f t="shared" si="5"/>
        <v>0</v>
      </c>
    </row>
    <row r="334" spans="1:7" ht="15.75" customHeight="1">
      <c r="A334" t="s">
        <v>335</v>
      </c>
      <c r="E334" s="8"/>
      <c r="G334" s="6" t="b">
        <f t="shared" si="5"/>
        <v>0</v>
      </c>
    </row>
    <row r="335" spans="1:7" ht="15.75" customHeight="1">
      <c r="A335" t="s">
        <v>336</v>
      </c>
      <c r="E335" s="8"/>
      <c r="G335" s="6" t="b">
        <f t="shared" si="5"/>
        <v>0</v>
      </c>
    </row>
    <row r="336" spans="1:7" ht="15.75" customHeight="1">
      <c r="A336" t="s">
        <v>337</v>
      </c>
      <c r="E336" s="8"/>
      <c r="G336" s="6" t="b">
        <f t="shared" si="5"/>
        <v>0</v>
      </c>
    </row>
    <row r="337" spans="1:7" ht="15.75" customHeight="1">
      <c r="A337" t="s">
        <v>338</v>
      </c>
      <c r="E337" s="8"/>
      <c r="G337" s="6" t="b">
        <f t="shared" si="5"/>
        <v>0</v>
      </c>
    </row>
    <row r="338" spans="1:7" ht="15.75" customHeight="1">
      <c r="A338" t="s">
        <v>339</v>
      </c>
      <c r="E338" s="8"/>
      <c r="G338" s="6" t="b">
        <f t="shared" si="5"/>
        <v>0</v>
      </c>
    </row>
    <row r="339" spans="1:7" ht="15.75" customHeight="1">
      <c r="A339" t="s">
        <v>340</v>
      </c>
      <c r="E339" s="8"/>
      <c r="G339" s="6" t="b">
        <f t="shared" si="5"/>
        <v>0</v>
      </c>
    </row>
    <row r="340" spans="1:7" ht="15.75" customHeight="1">
      <c r="A340" t="s">
        <v>341</v>
      </c>
      <c r="E340" s="8"/>
      <c r="G340" s="6" t="b">
        <f t="shared" si="5"/>
        <v>0</v>
      </c>
    </row>
    <row r="341" spans="1:7" ht="15.75" customHeight="1">
      <c r="A341" t="s">
        <v>342</v>
      </c>
      <c r="E341" s="8"/>
      <c r="G341" s="6" t="b">
        <f t="shared" si="5"/>
        <v>0</v>
      </c>
    </row>
    <row r="342" spans="1:7" ht="15.75" customHeight="1">
      <c r="A342" t="s">
        <v>343</v>
      </c>
      <c r="E342" s="8"/>
      <c r="G342" s="6" t="b">
        <f t="shared" si="5"/>
        <v>0</v>
      </c>
    </row>
    <row r="343" spans="1:7" ht="15.75" customHeight="1">
      <c r="A343" t="s">
        <v>344</v>
      </c>
      <c r="E343" s="8"/>
      <c r="G343" s="6" t="b">
        <f t="shared" si="5"/>
        <v>0</v>
      </c>
    </row>
    <row r="344" spans="1:7" ht="15.75" customHeight="1">
      <c r="A344" t="s">
        <v>345</v>
      </c>
      <c r="E344" s="8"/>
      <c r="G344" s="6" t="b">
        <f t="shared" si="5"/>
        <v>0</v>
      </c>
    </row>
    <row r="345" spans="1:7" ht="15.75" customHeight="1">
      <c r="A345" t="s">
        <v>346</v>
      </c>
      <c r="E345" s="8"/>
      <c r="G345" s="6" t="b">
        <f t="shared" si="5"/>
        <v>0</v>
      </c>
    </row>
    <row r="346" spans="1:7" ht="15.75" customHeight="1">
      <c r="A346" t="s">
        <v>347</v>
      </c>
      <c r="E346" s="8"/>
      <c r="G346" s="6" t="b">
        <f t="shared" si="5"/>
        <v>0</v>
      </c>
    </row>
    <row r="347" spans="1:7" ht="15.75" customHeight="1">
      <c r="A347" t="s">
        <v>348</v>
      </c>
      <c r="E347" s="8"/>
      <c r="G347" s="6" t="b">
        <f t="shared" si="5"/>
        <v>0</v>
      </c>
    </row>
    <row r="348" spans="1:7" ht="15.75" customHeight="1">
      <c r="A348" t="s">
        <v>349</v>
      </c>
      <c r="E348" s="8"/>
      <c r="G348" s="6" t="b">
        <f t="shared" si="5"/>
        <v>0</v>
      </c>
    </row>
    <row r="349" spans="1:7" ht="15.75" customHeight="1">
      <c r="A349" t="s">
        <v>350</v>
      </c>
      <c r="E349" s="8"/>
      <c r="G349" s="6" t="b">
        <f t="shared" si="5"/>
        <v>0</v>
      </c>
    </row>
    <row r="350" spans="1:7" ht="15.75" customHeight="1">
      <c r="A350" t="s">
        <v>351</v>
      </c>
      <c r="E350" s="8"/>
      <c r="G350" s="6" t="b">
        <f t="shared" si="5"/>
        <v>0</v>
      </c>
    </row>
    <row r="351" spans="1:7" ht="15.75" customHeight="1">
      <c r="A351" t="s">
        <v>352</v>
      </c>
      <c r="E351" s="8"/>
      <c r="G351" s="6" t="b">
        <f t="shared" si="5"/>
        <v>0</v>
      </c>
    </row>
    <row r="352" spans="1:7" ht="15.75" customHeight="1">
      <c r="A352" t="s">
        <v>353</v>
      </c>
      <c r="E352" s="8"/>
      <c r="G352" s="6" t="b">
        <f t="shared" si="5"/>
        <v>0</v>
      </c>
    </row>
    <row r="353" spans="1:7" ht="15.75" customHeight="1">
      <c r="A353" t="s">
        <v>354</v>
      </c>
      <c r="E353" s="8"/>
      <c r="G353" s="6" t="b">
        <f t="shared" si="5"/>
        <v>0</v>
      </c>
    </row>
    <row r="354" spans="1:7" ht="15.75" customHeight="1">
      <c r="A354" t="s">
        <v>355</v>
      </c>
      <c r="E354" s="8"/>
      <c r="G354" s="6" t="b">
        <f t="shared" si="5"/>
        <v>0</v>
      </c>
    </row>
    <row r="355" spans="1:7" ht="15.75" customHeight="1">
      <c r="A355" t="s">
        <v>356</v>
      </c>
      <c r="E355" s="8"/>
      <c r="G355" s="6" t="b">
        <f t="shared" si="5"/>
        <v>0</v>
      </c>
    </row>
    <row r="356" spans="1:7" ht="15.75" customHeight="1">
      <c r="A356" t="s">
        <v>357</v>
      </c>
      <c r="E356" s="8"/>
      <c r="G356" s="6" t="b">
        <f t="shared" si="5"/>
        <v>0</v>
      </c>
    </row>
    <row r="357" spans="1:7" ht="15.75" customHeight="1">
      <c r="A357" t="s">
        <v>358</v>
      </c>
      <c r="E357" s="8"/>
      <c r="G357" s="6" t="b">
        <f t="shared" si="5"/>
        <v>0</v>
      </c>
    </row>
    <row r="358" spans="1:7" ht="15.75" customHeight="1">
      <c r="A358" t="s">
        <v>359</v>
      </c>
      <c r="E358" s="8"/>
      <c r="G358" s="6" t="b">
        <f t="shared" si="5"/>
        <v>0</v>
      </c>
    </row>
    <row r="359" spans="1:7" ht="15.75" customHeight="1">
      <c r="A359" t="s">
        <v>360</v>
      </c>
      <c r="E359" s="8"/>
      <c r="G359" s="6" t="b">
        <f t="shared" si="5"/>
        <v>0</v>
      </c>
    </row>
    <row r="360" spans="1:7" ht="15.75" customHeight="1">
      <c r="A360" t="s">
        <v>361</v>
      </c>
      <c r="E360" s="8"/>
      <c r="G360" s="6" t="b">
        <f t="shared" si="5"/>
        <v>0</v>
      </c>
    </row>
    <row r="361" spans="1:7" ht="15.75" customHeight="1">
      <c r="A361" t="s">
        <v>362</v>
      </c>
      <c r="E361" s="8"/>
      <c r="G361" s="6" t="b">
        <f t="shared" si="5"/>
        <v>0</v>
      </c>
    </row>
    <row r="362" spans="1:7" ht="15.75" customHeight="1">
      <c r="A362" t="s">
        <v>363</v>
      </c>
      <c r="E362" s="8"/>
      <c r="G362" s="6" t="b">
        <f t="shared" si="5"/>
        <v>0</v>
      </c>
    </row>
    <row r="363" spans="1:7" ht="15.75" customHeight="1">
      <c r="A363" t="s">
        <v>364</v>
      </c>
      <c r="E363" s="8"/>
      <c r="G363" s="6" t="b">
        <f t="shared" si="5"/>
        <v>0</v>
      </c>
    </row>
    <row r="364" spans="1:7" ht="15.75" customHeight="1">
      <c r="A364" t="s">
        <v>365</v>
      </c>
      <c r="E364" s="8"/>
      <c r="G364" s="6" t="b">
        <f t="shared" si="5"/>
        <v>0</v>
      </c>
    </row>
    <row r="365" spans="1:7" ht="15.75" customHeight="1">
      <c r="A365" t="s">
        <v>366</v>
      </c>
      <c r="E365" s="8"/>
      <c r="G365" s="6" t="b">
        <f t="shared" si="5"/>
        <v>0</v>
      </c>
    </row>
    <row r="366" spans="1:7" ht="15.75" customHeight="1">
      <c r="A366" t="s">
        <v>367</v>
      </c>
      <c r="E366" s="8"/>
      <c r="G366" s="6" t="b">
        <f t="shared" si="5"/>
        <v>0</v>
      </c>
    </row>
    <row r="367" spans="1:7" ht="15.75" customHeight="1">
      <c r="A367" t="s">
        <v>368</v>
      </c>
      <c r="E367" s="8"/>
      <c r="G367" s="6" t="b">
        <f t="shared" si="5"/>
        <v>0</v>
      </c>
    </row>
    <row r="368" spans="1:7" ht="15.75" customHeight="1">
      <c r="A368" t="s">
        <v>369</v>
      </c>
      <c r="E368" s="8"/>
      <c r="G368" s="6" t="b">
        <f t="shared" si="5"/>
        <v>0</v>
      </c>
    </row>
    <row r="369" spans="1:7" ht="15.75" customHeight="1">
      <c r="A369" t="s">
        <v>370</v>
      </c>
      <c r="E369" s="8"/>
      <c r="G369" s="6" t="b">
        <f t="shared" si="5"/>
        <v>0</v>
      </c>
    </row>
    <row r="370" spans="1:7" ht="15.75" customHeight="1">
      <c r="A370" t="s">
        <v>371</v>
      </c>
      <c r="E370" s="8"/>
      <c r="G370" s="6" t="b">
        <f t="shared" si="5"/>
        <v>0</v>
      </c>
    </row>
    <row r="371" spans="1:7" ht="15.75" customHeight="1">
      <c r="A371" t="s">
        <v>372</v>
      </c>
      <c r="E371" s="8"/>
      <c r="G371" s="6" t="b">
        <f t="shared" si="5"/>
        <v>0</v>
      </c>
    </row>
    <row r="372" spans="1:7" ht="15.75" customHeight="1">
      <c r="A372" t="s">
        <v>373</v>
      </c>
      <c r="E372" s="8"/>
      <c r="G372" s="6" t="b">
        <f t="shared" si="5"/>
        <v>0</v>
      </c>
    </row>
    <row r="373" spans="1:7" ht="15.75" customHeight="1">
      <c r="A373" t="s">
        <v>374</v>
      </c>
      <c r="E373" s="8"/>
      <c r="G373" s="6" t="b">
        <f t="shared" si="5"/>
        <v>0</v>
      </c>
    </row>
    <row r="374" spans="1:7" ht="15.75" customHeight="1">
      <c r="A374" t="s">
        <v>375</v>
      </c>
      <c r="E374" s="8"/>
      <c r="G374" s="6" t="b">
        <f t="shared" si="5"/>
        <v>0</v>
      </c>
    </row>
    <row r="375" spans="1:7" ht="15.75" customHeight="1">
      <c r="A375" t="s">
        <v>376</v>
      </c>
      <c r="E375" s="8"/>
      <c r="G375" s="6" t="b">
        <f t="shared" si="5"/>
        <v>0</v>
      </c>
    </row>
    <row r="376" spans="1:7" ht="15.75" customHeight="1">
      <c r="A376" t="s">
        <v>377</v>
      </c>
      <c r="E376" s="8"/>
      <c r="G376" s="6" t="b">
        <f t="shared" si="5"/>
        <v>0</v>
      </c>
    </row>
    <row r="377" spans="1:7" ht="15.75" customHeight="1">
      <c r="A377" t="s">
        <v>378</v>
      </c>
      <c r="E377" s="8"/>
      <c r="G377" s="6" t="b">
        <f t="shared" si="5"/>
        <v>0</v>
      </c>
    </row>
    <row r="378" spans="1:7" ht="15.75" customHeight="1">
      <c r="A378" t="s">
        <v>379</v>
      </c>
      <c r="E378" s="8"/>
      <c r="G378" s="6" t="b">
        <f t="shared" si="5"/>
        <v>0</v>
      </c>
    </row>
    <row r="379" spans="1:7" ht="15.75" customHeight="1">
      <c r="A379" t="s">
        <v>380</v>
      </c>
      <c r="E379" s="8"/>
      <c r="G379" s="6" t="b">
        <f t="shared" si="5"/>
        <v>0</v>
      </c>
    </row>
    <row r="380" spans="1:7" ht="15.75" customHeight="1">
      <c r="A380" t="s">
        <v>381</v>
      </c>
      <c r="E380" s="8"/>
      <c r="G380" s="6" t="b">
        <f t="shared" si="5"/>
        <v>0</v>
      </c>
    </row>
    <row r="381" spans="1:7" ht="15.75" customHeight="1">
      <c r="A381" t="s">
        <v>382</v>
      </c>
      <c r="E381" s="8"/>
      <c r="G381" s="6" t="b">
        <f t="shared" si="5"/>
        <v>0</v>
      </c>
    </row>
    <row r="382" spans="1:7" ht="15.75" customHeight="1">
      <c r="A382" t="s">
        <v>383</v>
      </c>
      <c r="E382" s="8"/>
      <c r="G382" s="6" t="b">
        <f t="shared" si="5"/>
        <v>0</v>
      </c>
    </row>
    <row r="383" spans="1:7" ht="15.75" customHeight="1">
      <c r="A383" t="s">
        <v>384</v>
      </c>
      <c r="E383" s="8"/>
      <c r="G383" s="6" t="b">
        <f t="shared" si="5"/>
        <v>0</v>
      </c>
    </row>
    <row r="384" spans="1:7" ht="15.75" customHeight="1">
      <c r="A384" t="s">
        <v>385</v>
      </c>
      <c r="E384" s="8"/>
      <c r="G384" s="6" t="b">
        <f t="shared" si="5"/>
        <v>0</v>
      </c>
    </row>
    <row r="385" spans="1:7" ht="15.75" customHeight="1">
      <c r="A385" t="s">
        <v>386</v>
      </c>
      <c r="E385" s="8"/>
      <c r="G385" s="6" t="b">
        <f t="shared" si="5"/>
        <v>0</v>
      </c>
    </row>
    <row r="386" spans="1:7" ht="15.75" customHeight="1">
      <c r="A386" t="s">
        <v>387</v>
      </c>
      <c r="E386" s="8"/>
      <c r="G386" s="6" t="b">
        <f t="shared" si="5"/>
        <v>0</v>
      </c>
    </row>
    <row r="387" spans="1:7" ht="15.75" customHeight="1">
      <c r="A387" t="s">
        <v>388</v>
      </c>
      <c r="E387" s="8"/>
      <c r="G387" s="6" t="b">
        <f t="shared" si="5"/>
        <v>0</v>
      </c>
    </row>
    <row r="388" spans="1:7" ht="15.75" customHeight="1">
      <c r="A388" t="s">
        <v>389</v>
      </c>
      <c r="E388" s="8"/>
      <c r="G388" s="6" t="b">
        <f t="shared" si="5"/>
        <v>0</v>
      </c>
    </row>
    <row r="389" spans="1:7" ht="15.75" customHeight="1">
      <c r="A389" t="s">
        <v>390</v>
      </c>
      <c r="E389" s="8"/>
      <c r="G389" s="6" t="b">
        <f t="shared" si="5"/>
        <v>0</v>
      </c>
    </row>
    <row r="390" spans="1:7" ht="15.75" customHeight="1">
      <c r="A390" t="s">
        <v>391</v>
      </c>
      <c r="E390" s="8"/>
      <c r="G390" s="6" t="b">
        <f t="shared" si="5"/>
        <v>0</v>
      </c>
    </row>
    <row r="391" spans="1:7" ht="15.75" customHeight="1">
      <c r="A391" t="s">
        <v>392</v>
      </c>
      <c r="E391" s="8"/>
      <c r="G391" s="6" t="b">
        <f t="shared" si="5"/>
        <v>0</v>
      </c>
    </row>
    <row r="392" spans="1:7" ht="15.75" customHeight="1">
      <c r="A392" t="s">
        <v>393</v>
      </c>
      <c r="E392" s="8"/>
      <c r="G392" s="6" t="b">
        <f t="shared" si="5"/>
        <v>0</v>
      </c>
    </row>
    <row r="393" spans="1:7" ht="15.75" customHeight="1">
      <c r="A393" t="s">
        <v>394</v>
      </c>
      <c r="E393" s="8"/>
      <c r="G393" s="6" t="b">
        <f t="shared" si="5"/>
        <v>0</v>
      </c>
    </row>
    <row r="394" spans="1:7" ht="15.75" customHeight="1">
      <c r="A394" t="s">
        <v>395</v>
      </c>
      <c r="E394" s="8"/>
      <c r="G394" s="6" t="b">
        <f t="shared" si="5"/>
        <v>0</v>
      </c>
    </row>
    <row r="395" spans="1:7" ht="15.75" customHeight="1">
      <c r="A395" t="s">
        <v>396</v>
      </c>
      <c r="E395" s="8"/>
      <c r="G395" s="6" t="b">
        <f t="shared" si="5"/>
        <v>0</v>
      </c>
    </row>
    <row r="396" spans="1:7" ht="15.75" customHeight="1">
      <c r="A396" t="s">
        <v>397</v>
      </c>
      <c r="E396" s="8"/>
      <c r="G396" s="6" t="b">
        <f t="shared" si="5"/>
        <v>0</v>
      </c>
    </row>
    <row r="397" spans="1:7" ht="15.75" customHeight="1">
      <c r="A397" t="s">
        <v>398</v>
      </c>
      <c r="E397" s="8"/>
      <c r="G397" s="6" t="b">
        <f t="shared" si="5"/>
        <v>0</v>
      </c>
    </row>
    <row r="398" spans="1:7" ht="15.75" customHeight="1">
      <c r="A398" t="s">
        <v>399</v>
      </c>
      <c r="E398" s="8"/>
      <c r="G398" s="6" t="b">
        <f t="shared" si="5"/>
        <v>0</v>
      </c>
    </row>
    <row r="399" spans="1:7" ht="15.75" customHeight="1">
      <c r="A399" t="s">
        <v>400</v>
      </c>
      <c r="E399" s="8"/>
      <c r="G399" s="6" t="b">
        <f t="shared" si="5"/>
        <v>0</v>
      </c>
    </row>
    <row r="400" spans="1:7" ht="15.75" customHeight="1">
      <c r="A400" t="s">
        <v>401</v>
      </c>
      <c r="E400" s="8"/>
      <c r="G400" s="6" t="b">
        <f t="shared" si="5"/>
        <v>0</v>
      </c>
    </row>
    <row r="401" spans="1:7" ht="15.75" customHeight="1">
      <c r="A401" t="s">
        <v>402</v>
      </c>
      <c r="E401" s="8"/>
      <c r="G401" s="6" t="b">
        <f t="shared" si="5"/>
        <v>0</v>
      </c>
    </row>
    <row r="402" spans="1:7" ht="15.75" customHeight="1">
      <c r="A402" t="s">
        <v>403</v>
      </c>
      <c r="E402" s="8"/>
      <c r="G402" s="6" t="b">
        <f t="shared" si="5"/>
        <v>0</v>
      </c>
    </row>
    <row r="403" spans="1:7" ht="15.75" customHeight="1">
      <c r="A403" t="s">
        <v>404</v>
      </c>
      <c r="E403" s="8"/>
      <c r="G403" s="6" t="b">
        <f t="shared" si="5"/>
        <v>0</v>
      </c>
    </row>
    <row r="404" spans="1:7" ht="15.75" customHeight="1">
      <c r="A404" t="s">
        <v>405</v>
      </c>
      <c r="E404" s="8"/>
      <c r="G404" s="6" t="b">
        <f t="shared" si="5"/>
        <v>0</v>
      </c>
    </row>
    <row r="405" spans="1:7" ht="15.75" customHeight="1">
      <c r="A405" t="s">
        <v>406</v>
      </c>
      <c r="E405" s="8"/>
      <c r="G405" s="6" t="b">
        <f t="shared" si="5"/>
        <v>0</v>
      </c>
    </row>
    <row r="406" spans="1:7" ht="15.75" customHeight="1">
      <c r="A406" t="s">
        <v>407</v>
      </c>
      <c r="E406" s="8"/>
      <c r="G406" s="6" t="b">
        <f t="shared" si="5"/>
        <v>0</v>
      </c>
    </row>
    <row r="407" spans="1:7" ht="15.75" customHeight="1">
      <c r="A407" t="s">
        <v>408</v>
      </c>
      <c r="E407" s="8"/>
      <c r="G407" s="6" t="b">
        <f t="shared" si="5"/>
        <v>0</v>
      </c>
    </row>
    <row r="408" spans="1:7" ht="15.75" customHeight="1">
      <c r="A408" t="s">
        <v>409</v>
      </c>
      <c r="E408" s="8"/>
      <c r="G408" s="6" t="b">
        <f t="shared" si="5"/>
        <v>0</v>
      </c>
    </row>
    <row r="409" spans="1:7" ht="15.75" customHeight="1">
      <c r="A409" t="s">
        <v>410</v>
      </c>
      <c r="E409" s="8"/>
      <c r="G409" s="6" t="b">
        <f t="shared" si="5"/>
        <v>0</v>
      </c>
    </row>
    <row r="410" spans="1:7" ht="15.75" customHeight="1">
      <c r="A410" t="s">
        <v>411</v>
      </c>
      <c r="E410" s="8"/>
      <c r="G410" s="6" t="b">
        <f t="shared" si="5"/>
        <v>0</v>
      </c>
    </row>
    <row r="411" spans="1:7" ht="15.75" customHeight="1">
      <c r="A411" t="s">
        <v>412</v>
      </c>
      <c r="E411" s="8"/>
      <c r="G411" s="6" t="b">
        <f t="shared" si="5"/>
        <v>0</v>
      </c>
    </row>
    <row r="412" spans="1:7" ht="15.75" customHeight="1">
      <c r="A412" t="s">
        <v>413</v>
      </c>
      <c r="E412" s="8"/>
      <c r="G412" s="6" t="b">
        <f t="shared" si="5"/>
        <v>0</v>
      </c>
    </row>
    <row r="413" spans="1:7" ht="15.75" customHeight="1">
      <c r="A413" t="s">
        <v>414</v>
      </c>
      <c r="E413" s="8"/>
      <c r="G413" s="6" t="b">
        <f t="shared" si="5"/>
        <v>0</v>
      </c>
    </row>
    <row r="414" spans="1:7" ht="15.75" customHeight="1">
      <c r="A414" t="s">
        <v>415</v>
      </c>
      <c r="E414" s="8"/>
      <c r="G414" s="6" t="b">
        <f t="shared" si="5"/>
        <v>0</v>
      </c>
    </row>
    <row r="415" spans="1:7" ht="15.75" customHeight="1">
      <c r="A415" t="s">
        <v>416</v>
      </c>
      <c r="E415" s="8"/>
      <c r="G415" s="6" t="b">
        <f t="shared" si="5"/>
        <v>0</v>
      </c>
    </row>
    <row r="416" spans="1:7" ht="15.75" customHeight="1">
      <c r="A416" t="s">
        <v>417</v>
      </c>
      <c r="E416" s="8"/>
      <c r="G416" s="6" t="b">
        <f t="shared" si="5"/>
        <v>0</v>
      </c>
    </row>
    <row r="417" spans="1:7" ht="15.75" customHeight="1">
      <c r="A417" t="s">
        <v>418</v>
      </c>
      <c r="E417" s="8"/>
      <c r="G417" s="6" t="b">
        <f t="shared" si="5"/>
        <v>0</v>
      </c>
    </row>
    <row r="418" spans="1:7" ht="15.75" customHeight="1">
      <c r="A418" t="s">
        <v>419</v>
      </c>
      <c r="E418" s="8"/>
      <c r="G418" s="6" t="b">
        <f t="shared" si="5"/>
        <v>0</v>
      </c>
    </row>
    <row r="419" spans="1:7" ht="15.75" customHeight="1">
      <c r="A419" t="s">
        <v>420</v>
      </c>
      <c r="E419" s="8"/>
      <c r="G419" s="6" t="b">
        <f t="shared" si="5"/>
        <v>0</v>
      </c>
    </row>
    <row r="420" spans="1:7" ht="15.75" customHeight="1">
      <c r="A420" t="s">
        <v>421</v>
      </c>
      <c r="E420" s="8"/>
      <c r="G420" s="6" t="b">
        <f t="shared" si="5"/>
        <v>0</v>
      </c>
    </row>
    <row r="421" spans="1:7" ht="15.75" customHeight="1">
      <c r="A421" t="s">
        <v>422</v>
      </c>
      <c r="E421" s="8"/>
      <c r="G421" s="6" t="b">
        <f t="shared" si="5"/>
        <v>0</v>
      </c>
    </row>
    <row r="422" spans="1:7" ht="15.75" customHeight="1">
      <c r="A422" t="s">
        <v>423</v>
      </c>
      <c r="E422" s="8"/>
      <c r="G422" s="6" t="b">
        <f t="shared" si="5"/>
        <v>0</v>
      </c>
    </row>
    <row r="423" spans="1:7" ht="15.75" customHeight="1">
      <c r="A423" t="s">
        <v>424</v>
      </c>
      <c r="E423" s="8"/>
      <c r="G423" s="6" t="b">
        <f t="shared" si="5"/>
        <v>0</v>
      </c>
    </row>
    <row r="424" spans="1:7" ht="15.75" customHeight="1">
      <c r="A424" t="s">
        <v>425</v>
      </c>
      <c r="E424" s="8"/>
      <c r="G424" s="6" t="b">
        <f t="shared" si="5"/>
        <v>0</v>
      </c>
    </row>
    <row r="425" spans="1:7" ht="15.75" customHeight="1">
      <c r="A425" t="s">
        <v>426</v>
      </c>
      <c r="E425" s="8"/>
      <c r="G425" s="6" t="b">
        <f t="shared" si="5"/>
        <v>0</v>
      </c>
    </row>
    <row r="426" spans="1:7" ht="15.75" customHeight="1">
      <c r="A426" t="s">
        <v>427</v>
      </c>
      <c r="E426" s="8"/>
      <c r="G426" s="6" t="b">
        <f t="shared" si="5"/>
        <v>0</v>
      </c>
    </row>
    <row r="427" spans="1:7" ht="15.75" customHeight="1">
      <c r="A427" t="s">
        <v>428</v>
      </c>
      <c r="E427" s="8"/>
      <c r="G427" s="6" t="b">
        <f t="shared" si="5"/>
        <v>0</v>
      </c>
    </row>
    <row r="428" spans="1:7" ht="15.75" customHeight="1">
      <c r="A428" t="s">
        <v>429</v>
      </c>
      <c r="E428" s="8"/>
      <c r="G428" s="6" t="b">
        <f t="shared" si="5"/>
        <v>0</v>
      </c>
    </row>
    <row r="429" spans="1:7" ht="15.75" customHeight="1">
      <c r="A429" t="s">
        <v>430</v>
      </c>
      <c r="E429" s="8"/>
      <c r="G429" s="6" t="b">
        <f t="shared" si="5"/>
        <v>0</v>
      </c>
    </row>
    <row r="430" spans="1:7" ht="15.75" customHeight="1">
      <c r="A430" t="s">
        <v>431</v>
      </c>
      <c r="E430" s="8"/>
      <c r="G430" s="6" t="b">
        <f t="shared" si="5"/>
        <v>0</v>
      </c>
    </row>
    <row r="431" spans="1:7" ht="15.75" customHeight="1">
      <c r="A431" t="s">
        <v>432</v>
      </c>
      <c r="E431" s="8"/>
      <c r="G431" s="6" t="b">
        <f t="shared" si="5"/>
        <v>0</v>
      </c>
    </row>
    <row r="432" spans="1:7" ht="15.75" customHeight="1">
      <c r="A432" t="s">
        <v>433</v>
      </c>
      <c r="E432" s="8"/>
      <c r="G432" s="6" t="b">
        <f t="shared" si="5"/>
        <v>0</v>
      </c>
    </row>
    <row r="433" spans="1:7" ht="15.75" customHeight="1">
      <c r="A433" t="s">
        <v>434</v>
      </c>
      <c r="E433" s="8"/>
      <c r="G433" s="6" t="b">
        <f t="shared" si="5"/>
        <v>0</v>
      </c>
    </row>
    <row r="434" spans="1:7" ht="15.75" customHeight="1">
      <c r="A434" t="s">
        <v>435</v>
      </c>
      <c r="E434" s="8"/>
      <c r="G434" s="6" t="b">
        <f t="shared" si="5"/>
        <v>0</v>
      </c>
    </row>
    <row r="435" spans="1:7" ht="15.75" customHeight="1">
      <c r="A435" t="s">
        <v>436</v>
      </c>
      <c r="E435" s="8"/>
      <c r="G435" s="6" t="b">
        <f t="shared" si="5"/>
        <v>0</v>
      </c>
    </row>
    <row r="436" spans="1:7" ht="15.75" customHeight="1">
      <c r="A436" t="s">
        <v>437</v>
      </c>
      <c r="E436" s="8"/>
      <c r="G436" s="6" t="b">
        <f t="shared" si="5"/>
        <v>0</v>
      </c>
    </row>
    <row r="437" spans="1:7" ht="15.75" customHeight="1">
      <c r="A437" t="s">
        <v>438</v>
      </c>
      <c r="E437" s="8"/>
      <c r="G437" s="6" t="b">
        <f t="shared" si="5"/>
        <v>0</v>
      </c>
    </row>
    <row r="438" spans="1:7" ht="15.75" customHeight="1">
      <c r="A438" t="s">
        <v>439</v>
      </c>
      <c r="E438" s="8"/>
      <c r="G438" s="6" t="b">
        <f t="shared" si="5"/>
        <v>0</v>
      </c>
    </row>
    <row r="439" spans="1:7" ht="15.75" customHeight="1">
      <c r="A439" t="s">
        <v>440</v>
      </c>
      <c r="E439" s="8"/>
      <c r="G439" s="6" t="b">
        <f t="shared" si="5"/>
        <v>0</v>
      </c>
    </row>
    <row r="440" spans="1:7" ht="15.75" customHeight="1">
      <c r="A440" t="s">
        <v>441</v>
      </c>
      <c r="E440" s="8"/>
      <c r="G440" s="6" t="b">
        <f t="shared" si="5"/>
        <v>0</v>
      </c>
    </row>
    <row r="441" spans="1:7" ht="15.75" customHeight="1">
      <c r="A441" t="s">
        <v>442</v>
      </c>
      <c r="E441" s="8"/>
      <c r="G441" s="6" t="b">
        <f t="shared" si="5"/>
        <v>0</v>
      </c>
    </row>
    <row r="442" spans="1:7" ht="15.75" customHeight="1">
      <c r="A442" t="s">
        <v>443</v>
      </c>
      <c r="E442" s="8"/>
      <c r="G442" s="6" t="b">
        <f t="shared" si="5"/>
        <v>0</v>
      </c>
    </row>
    <row r="443" spans="1:7" ht="15.75" customHeight="1">
      <c r="A443" t="s">
        <v>444</v>
      </c>
      <c r="E443" s="8"/>
      <c r="G443" s="6" t="b">
        <f t="shared" si="5"/>
        <v>0</v>
      </c>
    </row>
    <row r="444" spans="1:7" ht="15.75" customHeight="1">
      <c r="A444" t="s">
        <v>445</v>
      </c>
      <c r="E444" s="8"/>
      <c r="G444" s="6" t="b">
        <f t="shared" si="5"/>
        <v>0</v>
      </c>
    </row>
    <row r="445" spans="1:7" ht="15.75" customHeight="1">
      <c r="A445" t="s">
        <v>446</v>
      </c>
      <c r="E445" s="8"/>
      <c r="G445" s="6" t="b">
        <f t="shared" si="5"/>
        <v>0</v>
      </c>
    </row>
    <row r="446" spans="1:7" ht="15.75" customHeight="1">
      <c r="A446" t="s">
        <v>447</v>
      </c>
      <c r="E446" s="8"/>
      <c r="G446" s="6" t="b">
        <f t="shared" si="5"/>
        <v>0</v>
      </c>
    </row>
    <row r="447" spans="1:7" ht="15.75" customHeight="1">
      <c r="A447" t="s">
        <v>448</v>
      </c>
      <c r="E447" s="8"/>
      <c r="G447" s="6" t="b">
        <f t="shared" si="5"/>
        <v>0</v>
      </c>
    </row>
    <row r="448" spans="1:7" ht="15.75" customHeight="1">
      <c r="A448" t="s">
        <v>449</v>
      </c>
      <c r="E448" s="8"/>
      <c r="G448" s="6" t="b">
        <f t="shared" si="5"/>
        <v>0</v>
      </c>
    </row>
    <row r="449" spans="1:7" ht="15.75" customHeight="1">
      <c r="A449" t="s">
        <v>450</v>
      </c>
      <c r="E449" s="8"/>
      <c r="G449" s="6" t="b">
        <f t="shared" si="5"/>
        <v>0</v>
      </c>
    </row>
    <row r="450" spans="1:7" ht="15.75" customHeight="1">
      <c r="A450" t="s">
        <v>451</v>
      </c>
      <c r="E450" s="8"/>
      <c r="G450" s="6" t="b">
        <f t="shared" si="5"/>
        <v>0</v>
      </c>
    </row>
    <row r="451" spans="1:7" ht="15.75" customHeight="1">
      <c r="A451" t="s">
        <v>452</v>
      </c>
      <c r="E451" s="8"/>
      <c r="G451" s="6" t="b">
        <f t="shared" si="5"/>
        <v>0</v>
      </c>
    </row>
    <row r="452" spans="1:7" ht="15.75" customHeight="1">
      <c r="A452" t="s">
        <v>453</v>
      </c>
      <c r="E452" s="8"/>
      <c r="G452" s="6" t="b">
        <f t="shared" si="5"/>
        <v>0</v>
      </c>
    </row>
    <row r="453" spans="1:7" ht="15.75" customHeight="1">
      <c r="A453" t="s">
        <v>454</v>
      </c>
      <c r="E453" s="8"/>
      <c r="G453" s="6" t="b">
        <f t="shared" si="5"/>
        <v>0</v>
      </c>
    </row>
    <row r="454" spans="1:7" ht="15.75" customHeight="1">
      <c r="A454" t="s">
        <v>455</v>
      </c>
      <c r="E454" s="8"/>
      <c r="G454" s="6" t="b">
        <f t="shared" si="5"/>
        <v>0</v>
      </c>
    </row>
    <row r="455" spans="1:7" ht="15.75" customHeight="1">
      <c r="A455" t="s">
        <v>456</v>
      </c>
      <c r="E455" s="8"/>
      <c r="G455" s="6" t="b">
        <f t="shared" si="5"/>
        <v>0</v>
      </c>
    </row>
    <row r="456" spans="1:7" ht="15.75" customHeight="1">
      <c r="A456" t="s">
        <v>457</v>
      </c>
      <c r="E456" s="8"/>
      <c r="G456" s="6" t="b">
        <f t="shared" si="5"/>
        <v>0</v>
      </c>
    </row>
    <row r="457" spans="1:7" ht="15.75" customHeight="1">
      <c r="A457" t="s">
        <v>458</v>
      </c>
      <c r="E457" s="8"/>
      <c r="G457" s="6" t="b">
        <f t="shared" si="5"/>
        <v>0</v>
      </c>
    </row>
    <row r="458" spans="1:7" ht="15.75" customHeight="1">
      <c r="A458" t="s">
        <v>459</v>
      </c>
      <c r="E458" s="8"/>
      <c r="G458" s="6" t="b">
        <f t="shared" si="5"/>
        <v>0</v>
      </c>
    </row>
    <row r="459" spans="1:7" ht="15.75" customHeight="1">
      <c r="A459" t="s">
        <v>460</v>
      </c>
      <c r="E459" s="8"/>
      <c r="G459" s="6" t="b">
        <f t="shared" si="5"/>
        <v>0</v>
      </c>
    </row>
    <row r="460" spans="1:7" ht="15.75" customHeight="1">
      <c r="A460" t="s">
        <v>461</v>
      </c>
      <c r="E460" s="8"/>
      <c r="G460" s="6" t="b">
        <f t="shared" si="5"/>
        <v>0</v>
      </c>
    </row>
    <row r="461" spans="1:7" ht="15.75" customHeight="1">
      <c r="A461" t="s">
        <v>462</v>
      </c>
      <c r="E461" s="8"/>
      <c r="G461" s="6" t="b">
        <f t="shared" si="5"/>
        <v>0</v>
      </c>
    </row>
    <row r="462" spans="1:7" ht="15.75" customHeight="1">
      <c r="A462" t="s">
        <v>463</v>
      </c>
      <c r="E462" s="8"/>
      <c r="G462" s="6" t="b">
        <f t="shared" si="5"/>
        <v>0</v>
      </c>
    </row>
    <row r="463" spans="1:7" ht="15.75" customHeight="1">
      <c r="A463" t="s">
        <v>464</v>
      </c>
      <c r="E463" s="8"/>
      <c r="G463" s="6" t="b">
        <f t="shared" si="5"/>
        <v>0</v>
      </c>
    </row>
    <row r="464" spans="1:7" ht="15.75" customHeight="1">
      <c r="A464" t="s">
        <v>465</v>
      </c>
      <c r="E464" s="8"/>
      <c r="G464" s="6" t="b">
        <f t="shared" si="5"/>
        <v>0</v>
      </c>
    </row>
    <row r="465" spans="1:7" ht="15.75" customHeight="1">
      <c r="A465" t="s">
        <v>466</v>
      </c>
      <c r="E465" s="8"/>
      <c r="G465" s="6" t="b">
        <f t="shared" si="5"/>
        <v>0</v>
      </c>
    </row>
    <row r="466" spans="1:7" ht="15.75" customHeight="1">
      <c r="A466" t="s">
        <v>467</v>
      </c>
      <c r="E466" s="8"/>
      <c r="G466" s="6" t="b">
        <f t="shared" si="5"/>
        <v>0</v>
      </c>
    </row>
    <row r="467" spans="1:7" ht="15.75" customHeight="1">
      <c r="A467" t="s">
        <v>468</v>
      </c>
      <c r="E467" s="8"/>
      <c r="G467" s="6" t="b">
        <f t="shared" si="5"/>
        <v>0</v>
      </c>
    </row>
    <row r="468" spans="1:7" ht="15.75" customHeight="1">
      <c r="A468" t="s">
        <v>469</v>
      </c>
      <c r="E468" s="8"/>
      <c r="G468" s="6" t="b">
        <f t="shared" si="5"/>
        <v>0</v>
      </c>
    </row>
    <row r="469" spans="1:7" ht="15.75" customHeight="1">
      <c r="A469" t="s">
        <v>470</v>
      </c>
      <c r="E469" s="8"/>
      <c r="G469" s="6" t="b">
        <f t="shared" si="5"/>
        <v>0</v>
      </c>
    </row>
    <row r="470" spans="1:7" ht="15.75" customHeight="1">
      <c r="A470" t="s">
        <v>471</v>
      </c>
      <c r="E470" s="8"/>
      <c r="G470" s="6" t="b">
        <f t="shared" si="5"/>
        <v>0</v>
      </c>
    </row>
    <row r="471" spans="1:7" ht="15.75" customHeight="1">
      <c r="A471" t="s">
        <v>472</v>
      </c>
      <c r="E471" s="8"/>
      <c r="G471" s="6" t="b">
        <f t="shared" si="5"/>
        <v>0</v>
      </c>
    </row>
    <row r="472" spans="1:7" ht="15.75" customHeight="1">
      <c r="A472" t="s">
        <v>473</v>
      </c>
      <c r="E472" s="8"/>
      <c r="G472" s="6" t="b">
        <f t="shared" si="5"/>
        <v>0</v>
      </c>
    </row>
    <row r="473" spans="1:7" ht="15.75" customHeight="1">
      <c r="A473" t="s">
        <v>474</v>
      </c>
      <c r="E473" s="8"/>
      <c r="G473" s="6" t="b">
        <f t="shared" si="5"/>
        <v>0</v>
      </c>
    </row>
    <row r="474" spans="1:7" ht="15.75" customHeight="1">
      <c r="A474" t="s">
        <v>475</v>
      </c>
      <c r="E474" s="8"/>
      <c r="G474" s="6" t="b">
        <f t="shared" si="5"/>
        <v>0</v>
      </c>
    </row>
    <row r="475" spans="1:7" ht="15.75" customHeight="1">
      <c r="A475" t="s">
        <v>476</v>
      </c>
      <c r="E475" s="8"/>
      <c r="G475" s="6" t="b">
        <f t="shared" si="5"/>
        <v>0</v>
      </c>
    </row>
    <row r="476" spans="1:7" ht="15.75" customHeight="1">
      <c r="A476" t="s">
        <v>477</v>
      </c>
      <c r="E476" s="8"/>
      <c r="G476" s="6" t="b">
        <f t="shared" si="5"/>
        <v>0</v>
      </c>
    </row>
    <row r="477" spans="1:7" ht="15.75" customHeight="1">
      <c r="A477" t="s">
        <v>478</v>
      </c>
      <c r="E477" s="8"/>
      <c r="G477" s="6" t="b">
        <f t="shared" si="5"/>
        <v>0</v>
      </c>
    </row>
    <row r="478" spans="1:7" ht="15.75" customHeight="1">
      <c r="A478" t="s">
        <v>479</v>
      </c>
      <c r="E478" s="8"/>
      <c r="G478" s="6" t="b">
        <f t="shared" si="5"/>
        <v>0</v>
      </c>
    </row>
    <row r="479" spans="1:7" ht="15.75" customHeight="1">
      <c r="A479" t="s">
        <v>480</v>
      </c>
      <c r="E479" s="8"/>
      <c r="G479" s="6" t="b">
        <f t="shared" si="5"/>
        <v>0</v>
      </c>
    </row>
    <row r="480" spans="1:7" ht="15.75" customHeight="1">
      <c r="A480" t="s">
        <v>481</v>
      </c>
      <c r="E480" s="8"/>
      <c r="G480" s="6" t="b">
        <f t="shared" si="5"/>
        <v>0</v>
      </c>
    </row>
    <row r="481" spans="1:7" ht="15.75" customHeight="1">
      <c r="A481" t="s">
        <v>482</v>
      </c>
      <c r="E481" s="8"/>
      <c r="G481" s="6" t="b">
        <f t="shared" si="5"/>
        <v>0</v>
      </c>
    </row>
    <row r="482" spans="1:7" ht="15.75" customHeight="1">
      <c r="A482" t="s">
        <v>483</v>
      </c>
      <c r="E482" s="8"/>
      <c r="G482" s="6" t="b">
        <f t="shared" si="5"/>
        <v>0</v>
      </c>
    </row>
    <row r="483" spans="1:7" ht="15.75" customHeight="1">
      <c r="A483" t="s">
        <v>484</v>
      </c>
      <c r="E483" s="8"/>
      <c r="G483" s="6" t="b">
        <f t="shared" si="5"/>
        <v>0</v>
      </c>
    </row>
    <row r="484" spans="1:7" ht="15.75" customHeight="1">
      <c r="A484" t="s">
        <v>485</v>
      </c>
      <c r="E484" s="8"/>
      <c r="G484" s="6" t="b">
        <f t="shared" si="5"/>
        <v>0</v>
      </c>
    </row>
    <row r="485" spans="1:7" ht="15.75" customHeight="1">
      <c r="A485" t="s">
        <v>486</v>
      </c>
      <c r="E485" s="8"/>
      <c r="G485" s="6" t="b">
        <f t="shared" si="5"/>
        <v>0</v>
      </c>
    </row>
    <row r="486" spans="1:7" ht="15.75" customHeight="1">
      <c r="A486" t="s">
        <v>487</v>
      </c>
      <c r="E486" s="8"/>
      <c r="G486" s="6" t="b">
        <f t="shared" si="5"/>
        <v>0</v>
      </c>
    </row>
    <row r="487" spans="1:7" ht="15.75" customHeight="1">
      <c r="A487" t="s">
        <v>488</v>
      </c>
      <c r="E487" s="8"/>
      <c r="G487" s="6" t="b">
        <f t="shared" si="5"/>
        <v>0</v>
      </c>
    </row>
    <row r="488" spans="1:7" ht="15.75" customHeight="1">
      <c r="A488" t="s">
        <v>489</v>
      </c>
      <c r="E488" s="8"/>
      <c r="G488" s="6" t="b">
        <f t="shared" si="5"/>
        <v>0</v>
      </c>
    </row>
    <row r="489" spans="1:7" ht="15.75" customHeight="1">
      <c r="A489" t="s">
        <v>490</v>
      </c>
      <c r="E489" s="8"/>
      <c r="G489" s="6" t="b">
        <f t="shared" si="5"/>
        <v>0</v>
      </c>
    </row>
    <row r="490" spans="1:7" ht="15.75" customHeight="1">
      <c r="A490" t="s">
        <v>491</v>
      </c>
      <c r="E490" s="8"/>
      <c r="G490" s="6" t="b">
        <f t="shared" si="5"/>
        <v>0</v>
      </c>
    </row>
    <row r="491" spans="1:7" ht="15.75" customHeight="1">
      <c r="A491" t="s">
        <v>492</v>
      </c>
      <c r="E491" s="8"/>
      <c r="G491" s="6" t="b">
        <f t="shared" si="5"/>
        <v>0</v>
      </c>
    </row>
    <row r="492" spans="1:7" ht="15.75" customHeight="1">
      <c r="A492" t="s">
        <v>493</v>
      </c>
      <c r="E492" s="8"/>
      <c r="G492" s="6" t="b">
        <f t="shared" si="5"/>
        <v>0</v>
      </c>
    </row>
    <row r="493" spans="1:7" ht="15.75" customHeight="1">
      <c r="A493" t="s">
        <v>494</v>
      </c>
      <c r="E493" s="8"/>
      <c r="G493" s="6" t="b">
        <f t="shared" si="5"/>
        <v>0</v>
      </c>
    </row>
    <row r="494" spans="1:7" ht="15.75" customHeight="1">
      <c r="A494" t="s">
        <v>495</v>
      </c>
      <c r="E494" s="8"/>
      <c r="G494" s="6" t="b">
        <f t="shared" si="5"/>
        <v>0</v>
      </c>
    </row>
    <row r="495" spans="1:7" ht="15.75" customHeight="1">
      <c r="A495" t="s">
        <v>496</v>
      </c>
      <c r="E495" s="8"/>
      <c r="G495" s="6" t="b">
        <f t="shared" si="5"/>
        <v>0</v>
      </c>
    </row>
    <row r="496" spans="1:7" ht="15.75" customHeight="1">
      <c r="A496" t="s">
        <v>497</v>
      </c>
      <c r="E496" s="8"/>
      <c r="G496" s="6" t="b">
        <f t="shared" si="5"/>
        <v>0</v>
      </c>
    </row>
    <row r="497" spans="1:7" ht="15.75" customHeight="1">
      <c r="A497" t="s">
        <v>498</v>
      </c>
      <c r="E497" s="8"/>
      <c r="G497" s="6" t="b">
        <f t="shared" si="5"/>
        <v>0</v>
      </c>
    </row>
    <row r="498" spans="1:7" ht="15.75" customHeight="1">
      <c r="A498" t="s">
        <v>499</v>
      </c>
      <c r="E498" s="8"/>
      <c r="G498" s="6" t="b">
        <f t="shared" si="5"/>
        <v>0</v>
      </c>
    </row>
    <row r="499" spans="1:7" ht="15.75" customHeight="1">
      <c r="A499" t="s">
        <v>500</v>
      </c>
      <c r="E499" s="8"/>
      <c r="G499" s="6" t="b">
        <f t="shared" si="5"/>
        <v>0</v>
      </c>
    </row>
    <row r="500" spans="1:7" ht="15.75" customHeight="1">
      <c r="A500" t="s">
        <v>501</v>
      </c>
      <c r="E500" s="8"/>
      <c r="G500" s="6" t="b">
        <f t="shared" si="5"/>
        <v>0</v>
      </c>
    </row>
    <row r="501" spans="1:7" ht="15.75" customHeight="1">
      <c r="A501" t="s">
        <v>502</v>
      </c>
      <c r="E501" s="8"/>
      <c r="G501" s="6" t="b">
        <f t="shared" si="5"/>
        <v>0</v>
      </c>
    </row>
    <row r="502" spans="1:7" ht="15.75" customHeight="1">
      <c r="A502" t="s">
        <v>503</v>
      </c>
      <c r="E502" s="8"/>
      <c r="G502" s="6" t="b">
        <f t="shared" si="5"/>
        <v>0</v>
      </c>
    </row>
    <row r="503" spans="1:7" ht="15.75" customHeight="1">
      <c r="A503" t="s">
        <v>504</v>
      </c>
      <c r="E503" s="8"/>
      <c r="G503" s="6" t="b">
        <f t="shared" si="5"/>
        <v>0</v>
      </c>
    </row>
    <row r="504" spans="1:7" ht="15.75" customHeight="1">
      <c r="A504" t="s">
        <v>505</v>
      </c>
      <c r="E504" s="8"/>
      <c r="G504" s="6" t="b">
        <f t="shared" si="5"/>
        <v>0</v>
      </c>
    </row>
    <row r="505" spans="1:7" ht="15.75" customHeight="1">
      <c r="A505" t="s">
        <v>506</v>
      </c>
      <c r="E505" s="8"/>
      <c r="G505" s="6" t="b">
        <f t="shared" si="5"/>
        <v>0</v>
      </c>
    </row>
    <row r="506" spans="1:7" ht="15.75" customHeight="1">
      <c r="A506" t="s">
        <v>507</v>
      </c>
      <c r="E506" s="8"/>
      <c r="G506" s="6" t="b">
        <f t="shared" si="5"/>
        <v>0</v>
      </c>
    </row>
    <row r="507" spans="1:7" ht="15.75" customHeight="1">
      <c r="A507" t="s">
        <v>508</v>
      </c>
      <c r="E507" s="8"/>
      <c r="G507" s="6" t="b">
        <f t="shared" si="5"/>
        <v>0</v>
      </c>
    </row>
    <row r="508" spans="1:7" ht="15.75" customHeight="1">
      <c r="A508" t="s">
        <v>509</v>
      </c>
      <c r="E508" s="8"/>
      <c r="G508" s="6" t="b">
        <f t="shared" si="5"/>
        <v>0</v>
      </c>
    </row>
    <row r="509" spans="1:7" ht="15.75" customHeight="1">
      <c r="A509" t="s">
        <v>510</v>
      </c>
      <c r="E509" s="8"/>
      <c r="G509" s="6" t="b">
        <f t="shared" si="5"/>
        <v>0</v>
      </c>
    </row>
    <row r="510" spans="1:7" ht="15.75" customHeight="1">
      <c r="A510" t="s">
        <v>511</v>
      </c>
      <c r="E510" s="8"/>
      <c r="G510" s="6" t="b">
        <f t="shared" si="5"/>
        <v>0</v>
      </c>
    </row>
    <row r="511" spans="1:7" ht="15.75" customHeight="1">
      <c r="A511" t="s">
        <v>512</v>
      </c>
      <c r="E511" s="8"/>
      <c r="G511" s="6" t="b">
        <f t="shared" si="5"/>
        <v>0</v>
      </c>
    </row>
    <row r="512" spans="1:7" ht="15.75" customHeight="1">
      <c r="A512" t="s">
        <v>513</v>
      </c>
      <c r="E512" s="8"/>
      <c r="G512" s="6" t="b">
        <f t="shared" si="5"/>
        <v>0</v>
      </c>
    </row>
    <row r="513" spans="1:7" ht="15.75" customHeight="1">
      <c r="A513" t="s">
        <v>514</v>
      </c>
      <c r="E513" s="8"/>
      <c r="G513" s="6" t="b">
        <f t="shared" si="5"/>
        <v>0</v>
      </c>
    </row>
    <row r="514" spans="1:7" ht="15.75" customHeight="1">
      <c r="A514" t="s">
        <v>515</v>
      </c>
      <c r="E514" s="8"/>
      <c r="G514" s="6" t="b">
        <f t="shared" si="5"/>
        <v>0</v>
      </c>
    </row>
    <row r="515" spans="1:7" ht="15.75" customHeight="1">
      <c r="A515" t="s">
        <v>516</v>
      </c>
      <c r="E515" s="8"/>
      <c r="G515" s="6" t="b">
        <f t="shared" si="5"/>
        <v>0</v>
      </c>
    </row>
    <row r="516" spans="1:7" ht="15.75" customHeight="1">
      <c r="A516" t="s">
        <v>517</v>
      </c>
      <c r="E516" s="8"/>
      <c r="G516" s="6" t="b">
        <f t="shared" si="5"/>
        <v>0</v>
      </c>
    </row>
    <row r="517" spans="1:7" ht="15.75" customHeight="1">
      <c r="A517" t="s">
        <v>518</v>
      </c>
      <c r="E517" s="8"/>
      <c r="G517" s="6" t="b">
        <f t="shared" si="5"/>
        <v>0</v>
      </c>
    </row>
    <row r="518" spans="1:7" ht="15.75" customHeight="1">
      <c r="A518" t="s">
        <v>519</v>
      </c>
      <c r="E518" s="8"/>
      <c r="G518" s="6" t="b">
        <f t="shared" si="5"/>
        <v>0</v>
      </c>
    </row>
    <row r="519" spans="1:7" ht="15.75" customHeight="1">
      <c r="A519" t="s">
        <v>520</v>
      </c>
      <c r="E519" s="8"/>
      <c r="G519" s="6" t="b">
        <f t="shared" si="5"/>
        <v>0</v>
      </c>
    </row>
    <row r="520" spans="1:7" ht="15.75" customHeight="1">
      <c r="A520" t="s">
        <v>521</v>
      </c>
      <c r="E520" s="8"/>
      <c r="G520" s="6" t="b">
        <f t="shared" si="5"/>
        <v>0</v>
      </c>
    </row>
    <row r="521" spans="1:7" ht="15.75" customHeight="1">
      <c r="A521" t="s">
        <v>522</v>
      </c>
      <c r="E521" s="8"/>
      <c r="G521" s="6" t="b">
        <f t="shared" si="5"/>
        <v>0</v>
      </c>
    </row>
    <row r="522" spans="1:7" ht="15.75" customHeight="1">
      <c r="A522" t="s">
        <v>523</v>
      </c>
      <c r="E522" s="8"/>
      <c r="G522" s="6" t="b">
        <f t="shared" si="5"/>
        <v>0</v>
      </c>
    </row>
    <row r="523" spans="1:7" ht="15.75" customHeight="1">
      <c r="A523" t="s">
        <v>524</v>
      </c>
      <c r="E523" s="8"/>
      <c r="G523" s="6" t="b">
        <f t="shared" si="5"/>
        <v>0</v>
      </c>
    </row>
    <row r="524" spans="1:7" ht="15.75" customHeight="1">
      <c r="A524" t="s">
        <v>525</v>
      </c>
      <c r="E524" s="8"/>
      <c r="G524" s="6" t="b">
        <f t="shared" si="5"/>
        <v>0</v>
      </c>
    </row>
    <row r="525" spans="1:7" ht="15.75" customHeight="1">
      <c r="A525" t="s">
        <v>526</v>
      </c>
      <c r="E525" s="8"/>
      <c r="G525" s="6" t="b">
        <f t="shared" si="5"/>
        <v>0</v>
      </c>
    </row>
    <row r="526" spans="1:7" ht="15.75" customHeight="1">
      <c r="A526" t="s">
        <v>527</v>
      </c>
      <c r="E526" s="8"/>
      <c r="G526" s="6" t="b">
        <f t="shared" si="5"/>
        <v>0</v>
      </c>
    </row>
    <row r="527" spans="1:7" ht="15.75" customHeight="1">
      <c r="A527" t="s">
        <v>528</v>
      </c>
      <c r="E527" s="8"/>
      <c r="G527" s="6" t="b">
        <f t="shared" si="5"/>
        <v>0</v>
      </c>
    </row>
    <row r="528" spans="1:7" ht="15.75" customHeight="1">
      <c r="A528" t="s">
        <v>529</v>
      </c>
      <c r="E528" s="8"/>
      <c r="G528" s="6" t="b">
        <f t="shared" si="5"/>
        <v>0</v>
      </c>
    </row>
    <row r="529" spans="1:7" ht="15.75" customHeight="1">
      <c r="A529" t="s">
        <v>530</v>
      </c>
      <c r="E529" s="8"/>
      <c r="G529" s="6" t="b">
        <f t="shared" si="5"/>
        <v>0</v>
      </c>
    </row>
    <row r="530" spans="1:7" ht="15.75" customHeight="1">
      <c r="A530" t="s">
        <v>531</v>
      </c>
      <c r="E530" s="8"/>
      <c r="G530" s="6" t="b">
        <f t="shared" si="5"/>
        <v>0</v>
      </c>
    </row>
    <row r="531" spans="1:7" ht="15.75" customHeight="1">
      <c r="A531" t="s">
        <v>532</v>
      </c>
      <c r="E531" s="8"/>
      <c r="G531" s="6" t="b">
        <f t="shared" si="5"/>
        <v>0</v>
      </c>
    </row>
    <row r="532" spans="1:7" ht="15.75" customHeight="1">
      <c r="A532" t="s">
        <v>533</v>
      </c>
      <c r="E532" s="8"/>
      <c r="G532" s="6" t="b">
        <f t="shared" si="5"/>
        <v>0</v>
      </c>
    </row>
    <row r="533" spans="1:7" ht="15.75" customHeight="1">
      <c r="A533" t="s">
        <v>534</v>
      </c>
      <c r="E533" s="8"/>
      <c r="G533" s="6" t="b">
        <f t="shared" si="5"/>
        <v>0</v>
      </c>
    </row>
    <row r="534" spans="1:7" ht="15.75" customHeight="1">
      <c r="A534" t="s">
        <v>535</v>
      </c>
      <c r="E534" s="8"/>
      <c r="G534" s="6" t="b">
        <f t="shared" si="5"/>
        <v>0</v>
      </c>
    </row>
    <row r="535" spans="1:7" ht="15.75" customHeight="1">
      <c r="A535" t="s">
        <v>536</v>
      </c>
      <c r="E535" s="8"/>
      <c r="G535" s="6" t="b">
        <f t="shared" si="5"/>
        <v>0</v>
      </c>
    </row>
    <row r="536" spans="1:7" ht="15.75" customHeight="1">
      <c r="A536" t="s">
        <v>537</v>
      </c>
      <c r="E536" s="8"/>
      <c r="G536" s="6" t="b">
        <f t="shared" si="5"/>
        <v>0</v>
      </c>
    </row>
    <row r="537" spans="1:7" ht="15.75" customHeight="1">
      <c r="A537" t="s">
        <v>538</v>
      </c>
      <c r="E537" s="8"/>
      <c r="G537" s="6" t="b">
        <f t="shared" si="5"/>
        <v>0</v>
      </c>
    </row>
    <row r="538" spans="1:7" ht="15.75" customHeight="1">
      <c r="A538" t="s">
        <v>539</v>
      </c>
      <c r="E538" s="8"/>
      <c r="G538" s="6" t="b">
        <f t="shared" si="5"/>
        <v>0</v>
      </c>
    </row>
    <row r="539" spans="1:7" ht="15.75" customHeight="1">
      <c r="A539" t="s">
        <v>540</v>
      </c>
      <c r="E539" s="8"/>
      <c r="G539" s="6" t="b">
        <f t="shared" si="5"/>
        <v>0</v>
      </c>
    </row>
    <row r="540" spans="1:7" ht="15.75" customHeight="1">
      <c r="A540" t="s">
        <v>541</v>
      </c>
      <c r="E540" s="8"/>
      <c r="G540" s="6" t="b">
        <f t="shared" si="5"/>
        <v>0</v>
      </c>
    </row>
    <row r="541" spans="1:7" ht="15.75" customHeight="1">
      <c r="A541" t="s">
        <v>542</v>
      </c>
      <c r="E541" s="8"/>
      <c r="G541" s="6" t="b">
        <f t="shared" si="5"/>
        <v>0</v>
      </c>
    </row>
    <row r="542" spans="1:7" ht="15.75" customHeight="1">
      <c r="A542" t="s">
        <v>543</v>
      </c>
      <c r="E542" s="8"/>
      <c r="G542" s="6" t="b">
        <f t="shared" si="5"/>
        <v>0</v>
      </c>
    </row>
    <row r="543" spans="1:7" ht="15.75" customHeight="1">
      <c r="A543" t="s">
        <v>544</v>
      </c>
      <c r="E543" s="8"/>
      <c r="G543" s="6" t="b">
        <f t="shared" si="5"/>
        <v>0</v>
      </c>
    </row>
    <row r="544" spans="1:7" ht="15.75" customHeight="1">
      <c r="A544" t="s">
        <v>545</v>
      </c>
      <c r="E544" s="8"/>
      <c r="G544" s="6" t="b">
        <f t="shared" si="5"/>
        <v>0</v>
      </c>
    </row>
    <row r="545" spans="1:7" ht="15.75" customHeight="1">
      <c r="A545" t="s">
        <v>546</v>
      </c>
      <c r="E545" s="8"/>
      <c r="G545" s="6" t="b">
        <f t="shared" si="5"/>
        <v>0</v>
      </c>
    </row>
    <row r="546" spans="1:7" ht="15.75" customHeight="1">
      <c r="A546" t="s">
        <v>547</v>
      </c>
      <c r="E546" s="8"/>
      <c r="G546" s="6" t="b">
        <f t="shared" si="5"/>
        <v>0</v>
      </c>
    </row>
    <row r="547" spans="1:7" ht="15.75" customHeight="1">
      <c r="A547" t="s">
        <v>548</v>
      </c>
      <c r="E547" s="8"/>
      <c r="G547" s="6" t="b">
        <f t="shared" si="5"/>
        <v>0</v>
      </c>
    </row>
    <row r="548" spans="1:7" ht="15.75" customHeight="1">
      <c r="A548" t="s">
        <v>549</v>
      </c>
      <c r="E548" s="8"/>
      <c r="G548" s="6" t="b">
        <f t="shared" si="5"/>
        <v>0</v>
      </c>
    </row>
    <row r="549" spans="1:7" ht="15.75" customHeight="1">
      <c r="A549" t="s">
        <v>550</v>
      </c>
      <c r="E549" s="8"/>
      <c r="G549" s="6" t="b">
        <f t="shared" si="5"/>
        <v>0</v>
      </c>
    </row>
    <row r="550" spans="1:7" ht="15.75" customHeight="1">
      <c r="A550" t="s">
        <v>551</v>
      </c>
      <c r="E550" s="8"/>
      <c r="G550" s="6" t="b">
        <f t="shared" si="5"/>
        <v>0</v>
      </c>
    </row>
    <row r="551" spans="1:7" ht="15.75" customHeight="1">
      <c r="A551" t="s">
        <v>552</v>
      </c>
      <c r="E551" s="8"/>
      <c r="G551" s="6" t="b">
        <f t="shared" si="5"/>
        <v>0</v>
      </c>
    </row>
    <row r="552" spans="1:7" ht="15.75" customHeight="1">
      <c r="A552" t="s">
        <v>553</v>
      </c>
      <c r="E552" s="8"/>
      <c r="G552" s="6" t="b">
        <f t="shared" si="5"/>
        <v>0</v>
      </c>
    </row>
    <row r="553" spans="1:7" ht="15.75" customHeight="1">
      <c r="A553" t="s">
        <v>554</v>
      </c>
      <c r="E553" s="8"/>
      <c r="G553" s="6" t="b">
        <f t="shared" si="5"/>
        <v>0</v>
      </c>
    </row>
    <row r="554" spans="1:7" ht="15.75" customHeight="1">
      <c r="A554" t="s">
        <v>555</v>
      </c>
      <c r="E554" s="8"/>
      <c r="G554" s="6" t="b">
        <f t="shared" si="5"/>
        <v>0</v>
      </c>
    </row>
    <row r="555" spans="1:7" ht="15.75" customHeight="1">
      <c r="A555" t="s">
        <v>556</v>
      </c>
      <c r="E555" s="8"/>
      <c r="G555" s="6" t="b">
        <f t="shared" si="5"/>
        <v>0</v>
      </c>
    </row>
    <row r="556" spans="1:7" ht="15.75" customHeight="1">
      <c r="A556" t="s">
        <v>557</v>
      </c>
      <c r="E556" s="8"/>
      <c r="G556" s="6" t="b">
        <f t="shared" si="5"/>
        <v>0</v>
      </c>
    </row>
    <row r="557" spans="1:7" ht="15.75" customHeight="1">
      <c r="A557" t="s">
        <v>558</v>
      </c>
      <c r="E557" s="8"/>
      <c r="G557" s="6" t="b">
        <f t="shared" si="5"/>
        <v>0</v>
      </c>
    </row>
    <row r="558" spans="1:7" ht="15.75" customHeight="1">
      <c r="A558" t="s">
        <v>559</v>
      </c>
      <c r="E558" s="8"/>
      <c r="G558" s="6" t="b">
        <f t="shared" si="5"/>
        <v>0</v>
      </c>
    </row>
    <row r="559" spans="1:7" ht="15.75" customHeight="1">
      <c r="A559" t="s">
        <v>560</v>
      </c>
      <c r="E559" s="8"/>
      <c r="G559" s="6" t="b">
        <f t="shared" si="5"/>
        <v>0</v>
      </c>
    </row>
    <row r="560" spans="1:7" ht="15.75" customHeight="1">
      <c r="A560" t="s">
        <v>561</v>
      </c>
      <c r="E560" s="8"/>
      <c r="G560" s="6" t="b">
        <f t="shared" si="5"/>
        <v>0</v>
      </c>
    </row>
    <row r="561" spans="1:7" ht="15.75" customHeight="1">
      <c r="A561" t="s">
        <v>562</v>
      </c>
      <c r="E561" s="8"/>
      <c r="G561" s="6" t="b">
        <f t="shared" si="5"/>
        <v>0</v>
      </c>
    </row>
    <row r="562" spans="1:7" ht="15.75" customHeight="1">
      <c r="A562" t="s">
        <v>563</v>
      </c>
      <c r="E562" s="8"/>
      <c r="G562" s="6" t="b">
        <f t="shared" si="5"/>
        <v>0</v>
      </c>
    </row>
    <row r="563" spans="1:7" ht="15.75" customHeight="1">
      <c r="A563" t="s">
        <v>564</v>
      </c>
      <c r="E563" s="8"/>
      <c r="G563" s="6" t="b">
        <f t="shared" si="5"/>
        <v>0</v>
      </c>
    </row>
    <row r="564" spans="1:7" ht="15.75" customHeight="1">
      <c r="A564" t="s">
        <v>565</v>
      </c>
      <c r="E564" s="8"/>
      <c r="G564" s="6" t="b">
        <f t="shared" si="5"/>
        <v>0</v>
      </c>
    </row>
    <row r="565" spans="1:7" ht="15.75" customHeight="1">
      <c r="A565" t="s">
        <v>566</v>
      </c>
      <c r="E565" s="8"/>
      <c r="G565" s="6" t="b">
        <f t="shared" si="5"/>
        <v>0</v>
      </c>
    </row>
    <row r="566" spans="1:7" ht="15.75" customHeight="1">
      <c r="A566" t="s">
        <v>567</v>
      </c>
      <c r="E566" s="8"/>
      <c r="G566" s="6" t="b">
        <f t="shared" si="5"/>
        <v>0</v>
      </c>
    </row>
    <row r="567" spans="1:7" ht="15.75" customHeight="1">
      <c r="A567" t="s">
        <v>568</v>
      </c>
      <c r="E567" s="8"/>
      <c r="G567" s="6" t="b">
        <f t="shared" si="5"/>
        <v>0</v>
      </c>
    </row>
    <row r="568" spans="1:7" ht="15.75" customHeight="1">
      <c r="A568" t="s">
        <v>569</v>
      </c>
      <c r="E568" s="8"/>
      <c r="G568" s="6" t="b">
        <f t="shared" si="5"/>
        <v>0</v>
      </c>
    </row>
    <row r="569" spans="1:7" ht="15.75" customHeight="1">
      <c r="A569" t="s">
        <v>570</v>
      </c>
      <c r="E569" s="8"/>
      <c r="G569" s="6" t="b">
        <f t="shared" si="5"/>
        <v>0</v>
      </c>
    </row>
    <row r="570" spans="1:7" ht="15.75" customHeight="1">
      <c r="A570" t="s">
        <v>571</v>
      </c>
      <c r="E570" s="8"/>
      <c r="G570" s="6" t="b">
        <f t="shared" si="5"/>
        <v>0</v>
      </c>
    </row>
    <row r="571" spans="1:7" ht="15.75" customHeight="1">
      <c r="A571" t="s">
        <v>572</v>
      </c>
      <c r="E571" s="8"/>
      <c r="G571" s="6" t="b">
        <f t="shared" si="5"/>
        <v>0</v>
      </c>
    </row>
    <row r="572" spans="1:7" ht="15.75" customHeight="1">
      <c r="A572" t="s">
        <v>573</v>
      </c>
      <c r="E572" s="8"/>
      <c r="G572" s="6" t="b">
        <f t="shared" si="5"/>
        <v>0</v>
      </c>
    </row>
    <row r="573" spans="1:7" ht="15.75" customHeight="1">
      <c r="A573" t="s">
        <v>574</v>
      </c>
      <c r="E573" s="8"/>
      <c r="G573" s="6" t="b">
        <f t="shared" si="5"/>
        <v>0</v>
      </c>
    </row>
    <row r="574" spans="1:7" ht="15.75" customHeight="1">
      <c r="A574" t="s">
        <v>575</v>
      </c>
      <c r="E574" s="8"/>
      <c r="G574" s="6" t="b">
        <f t="shared" si="5"/>
        <v>0</v>
      </c>
    </row>
    <row r="575" spans="1:7" ht="15.75" customHeight="1">
      <c r="A575" t="s">
        <v>576</v>
      </c>
      <c r="E575" s="8"/>
      <c r="G575" s="6" t="b">
        <f t="shared" si="5"/>
        <v>0</v>
      </c>
    </row>
    <row r="576" spans="1:7" ht="15.75" customHeight="1">
      <c r="A576" t="s">
        <v>577</v>
      </c>
      <c r="E576" s="8"/>
      <c r="G576" s="6" t="b">
        <f t="shared" si="5"/>
        <v>0</v>
      </c>
    </row>
    <row r="577" spans="1:7" ht="15.75" customHeight="1">
      <c r="A577" t="s">
        <v>578</v>
      </c>
      <c r="E577" s="8"/>
      <c r="G577" s="6" t="b">
        <f t="shared" si="5"/>
        <v>0</v>
      </c>
    </row>
    <row r="578" spans="1:7" ht="15.75" customHeight="1">
      <c r="A578" t="s">
        <v>579</v>
      </c>
      <c r="E578" s="8"/>
      <c r="G578" s="6" t="b">
        <f t="shared" si="5"/>
        <v>0</v>
      </c>
    </row>
    <row r="579" spans="1:7" ht="15.75" customHeight="1">
      <c r="A579" t="s">
        <v>580</v>
      </c>
      <c r="E579" s="8"/>
      <c r="G579" s="6" t="b">
        <f t="shared" si="5"/>
        <v>0</v>
      </c>
    </row>
    <row r="580" spans="1:7" ht="15.75" customHeight="1">
      <c r="A580" t="s">
        <v>581</v>
      </c>
      <c r="E580" s="8"/>
      <c r="G580" s="6" t="b">
        <f t="shared" si="5"/>
        <v>0</v>
      </c>
    </row>
    <row r="581" spans="1:7" ht="15.75" customHeight="1">
      <c r="A581" t="s">
        <v>582</v>
      </c>
      <c r="E581" s="8"/>
      <c r="G581" s="6" t="b">
        <f t="shared" si="5"/>
        <v>0</v>
      </c>
    </row>
    <row r="582" spans="1:7" ht="15.75" customHeight="1">
      <c r="A582" t="s">
        <v>583</v>
      </c>
      <c r="E582" s="8"/>
      <c r="G582" s="6" t="b">
        <f t="shared" si="5"/>
        <v>0</v>
      </c>
    </row>
    <row r="583" spans="1:7" ht="15.75" customHeight="1">
      <c r="A583" t="s">
        <v>584</v>
      </c>
      <c r="E583" s="8"/>
      <c r="G583" s="6" t="b">
        <f t="shared" si="5"/>
        <v>0</v>
      </c>
    </row>
    <row r="584" spans="1:7" ht="15.75" customHeight="1">
      <c r="A584" t="s">
        <v>585</v>
      </c>
      <c r="E584" s="8"/>
      <c r="G584" s="6" t="b">
        <f t="shared" si="5"/>
        <v>0</v>
      </c>
    </row>
    <row r="585" spans="1:7" ht="15.75" customHeight="1">
      <c r="A585" t="s">
        <v>586</v>
      </c>
      <c r="E585" s="8"/>
      <c r="G585" s="6" t="b">
        <f t="shared" si="5"/>
        <v>0</v>
      </c>
    </row>
    <row r="586" spans="1:7" ht="15.75" customHeight="1">
      <c r="A586" t="s">
        <v>587</v>
      </c>
      <c r="E586" s="8"/>
      <c r="G586" s="6" t="b">
        <f t="shared" si="5"/>
        <v>0</v>
      </c>
    </row>
    <row r="587" spans="1:7" ht="15.75" customHeight="1">
      <c r="A587" t="s">
        <v>588</v>
      </c>
      <c r="E587" s="8"/>
      <c r="G587" s="6" t="b">
        <f t="shared" si="5"/>
        <v>0</v>
      </c>
    </row>
    <row r="588" spans="1:7" ht="15.75" customHeight="1">
      <c r="A588" t="s">
        <v>589</v>
      </c>
      <c r="E588" s="8"/>
      <c r="G588" s="6" t="b">
        <f t="shared" si="5"/>
        <v>0</v>
      </c>
    </row>
    <row r="589" spans="1:7" ht="15.75" customHeight="1">
      <c r="A589" t="s">
        <v>590</v>
      </c>
      <c r="E589" s="8"/>
      <c r="G589" s="6" t="b">
        <f t="shared" si="5"/>
        <v>0</v>
      </c>
    </row>
    <row r="590" spans="1:7" ht="15.75" customHeight="1">
      <c r="A590" t="s">
        <v>591</v>
      </c>
      <c r="E590" s="8"/>
      <c r="G590" s="6" t="b">
        <f t="shared" si="5"/>
        <v>0</v>
      </c>
    </row>
    <row r="591" spans="1:7" ht="15.75" customHeight="1">
      <c r="A591" t="s">
        <v>592</v>
      </c>
      <c r="E591" s="8"/>
      <c r="G591" s="6" t="b">
        <f t="shared" si="5"/>
        <v>0</v>
      </c>
    </row>
    <row r="592" spans="1:7" ht="15.75" customHeight="1">
      <c r="A592" t="s">
        <v>593</v>
      </c>
      <c r="E592" s="8"/>
      <c r="G592" s="6" t="b">
        <f t="shared" si="5"/>
        <v>0</v>
      </c>
    </row>
    <row r="593" spans="1:7" ht="15.75" customHeight="1">
      <c r="A593" t="s">
        <v>594</v>
      </c>
      <c r="E593" s="8"/>
      <c r="G593" s="6" t="b">
        <f t="shared" si="5"/>
        <v>0</v>
      </c>
    </row>
    <row r="594" spans="1:7" ht="15.75" customHeight="1">
      <c r="A594" t="s">
        <v>595</v>
      </c>
      <c r="E594" s="8"/>
      <c r="G594" s="6" t="b">
        <f t="shared" si="5"/>
        <v>0</v>
      </c>
    </row>
    <row r="595" spans="1:7" ht="15.75" customHeight="1">
      <c r="A595" t="s">
        <v>596</v>
      </c>
      <c r="E595" s="8"/>
      <c r="G595" s="6" t="b">
        <f t="shared" si="5"/>
        <v>0</v>
      </c>
    </row>
    <row r="596" spans="1:7" ht="15.75" customHeight="1">
      <c r="A596" t="s">
        <v>597</v>
      </c>
      <c r="E596" s="8"/>
      <c r="G596" s="6" t="b">
        <f t="shared" si="5"/>
        <v>0</v>
      </c>
    </row>
    <row r="597" spans="1:7" ht="15.75" customHeight="1">
      <c r="A597" t="s">
        <v>598</v>
      </c>
      <c r="E597" s="8"/>
      <c r="G597" s="6" t="b">
        <f t="shared" si="5"/>
        <v>0</v>
      </c>
    </row>
    <row r="598" spans="1:7" ht="15.75" customHeight="1">
      <c r="A598" t="s">
        <v>599</v>
      </c>
      <c r="E598" s="8"/>
      <c r="G598" s="6" t="b">
        <f t="shared" si="5"/>
        <v>0</v>
      </c>
    </row>
    <row r="599" spans="1:7" ht="15.75" customHeight="1">
      <c r="A599" t="s">
        <v>600</v>
      </c>
      <c r="E599" s="8"/>
      <c r="G599" s="6" t="b">
        <f t="shared" si="5"/>
        <v>0</v>
      </c>
    </row>
    <row r="600" spans="1:7" ht="15.75" customHeight="1">
      <c r="A600" t="s">
        <v>601</v>
      </c>
      <c r="E600" s="8"/>
      <c r="G600" s="6" t="b">
        <f t="shared" si="5"/>
        <v>0</v>
      </c>
    </row>
    <row r="601" spans="1:7" ht="15.75" customHeight="1">
      <c r="A601" t="s">
        <v>602</v>
      </c>
      <c r="E601" s="8"/>
      <c r="G601" s="6" t="b">
        <f t="shared" si="5"/>
        <v>0</v>
      </c>
    </row>
    <row r="602" spans="1:7" ht="15.75" customHeight="1">
      <c r="A602" t="s">
        <v>603</v>
      </c>
      <c r="E602" s="8"/>
      <c r="G602" s="6" t="b">
        <f t="shared" si="5"/>
        <v>0</v>
      </c>
    </row>
    <row r="603" spans="1:7" ht="15.75" customHeight="1">
      <c r="A603" t="s">
        <v>604</v>
      </c>
      <c r="E603" s="8"/>
      <c r="G603" s="6" t="b">
        <f t="shared" si="5"/>
        <v>0</v>
      </c>
    </row>
    <row r="604" spans="1:7" ht="15.75" customHeight="1">
      <c r="A604" t="s">
        <v>605</v>
      </c>
      <c r="E604" s="8"/>
      <c r="G604" s="6" t="b">
        <f t="shared" si="5"/>
        <v>0</v>
      </c>
    </row>
    <row r="605" spans="1:7" ht="15.75" customHeight="1">
      <c r="A605" t="s">
        <v>606</v>
      </c>
      <c r="E605" s="8"/>
      <c r="G605" s="6" t="b">
        <f t="shared" si="5"/>
        <v>0</v>
      </c>
    </row>
    <row r="606" spans="1:7" ht="15.75" customHeight="1">
      <c r="A606" t="s">
        <v>607</v>
      </c>
      <c r="E606" s="8"/>
      <c r="G606" s="6" t="b">
        <f t="shared" si="5"/>
        <v>0</v>
      </c>
    </row>
    <row r="607" spans="1:7" ht="15.75" customHeight="1">
      <c r="A607" t="s">
        <v>608</v>
      </c>
      <c r="E607" s="8"/>
      <c r="G607" s="6" t="b">
        <f t="shared" si="5"/>
        <v>0</v>
      </c>
    </row>
    <row r="608" spans="1:7" ht="15.75" customHeight="1">
      <c r="A608" t="s">
        <v>609</v>
      </c>
      <c r="E608" s="8"/>
      <c r="G608" s="6" t="b">
        <f t="shared" si="5"/>
        <v>0</v>
      </c>
    </row>
    <row r="609" spans="1:7" ht="15.75" customHeight="1">
      <c r="A609" t="s">
        <v>610</v>
      </c>
      <c r="E609" s="8"/>
      <c r="G609" s="6" t="b">
        <f t="shared" si="5"/>
        <v>0</v>
      </c>
    </row>
    <row r="610" spans="1:7" ht="15.75" customHeight="1">
      <c r="A610" t="s">
        <v>611</v>
      </c>
      <c r="E610" s="8"/>
      <c r="G610" s="6" t="b">
        <f t="shared" si="5"/>
        <v>0</v>
      </c>
    </row>
    <row r="611" spans="1:7" ht="15.75" customHeight="1">
      <c r="A611" t="s">
        <v>612</v>
      </c>
      <c r="E611" s="8"/>
      <c r="G611" s="6" t="b">
        <f t="shared" si="5"/>
        <v>0</v>
      </c>
    </row>
    <row r="612" spans="1:7" ht="15.75" customHeight="1">
      <c r="A612" t="s">
        <v>613</v>
      </c>
      <c r="E612" s="8"/>
      <c r="G612" s="6" t="b">
        <f t="shared" si="5"/>
        <v>0</v>
      </c>
    </row>
    <row r="613" spans="1:7" ht="15.75" customHeight="1">
      <c r="A613" t="s">
        <v>614</v>
      </c>
      <c r="E613" s="8"/>
      <c r="G613" s="6" t="b">
        <f t="shared" si="5"/>
        <v>0</v>
      </c>
    </row>
    <row r="614" spans="1:7" ht="15.75" customHeight="1">
      <c r="A614" t="s">
        <v>615</v>
      </c>
      <c r="E614" s="8"/>
      <c r="G614" s="6" t="b">
        <f t="shared" si="5"/>
        <v>0</v>
      </c>
    </row>
    <row r="615" spans="1:7" ht="15.75" customHeight="1">
      <c r="A615" t="s">
        <v>616</v>
      </c>
      <c r="E615" s="8"/>
      <c r="G615" s="6" t="b">
        <f t="shared" si="5"/>
        <v>0</v>
      </c>
    </row>
    <row r="616" spans="1:7" ht="15.75" customHeight="1">
      <c r="A616" t="s">
        <v>617</v>
      </c>
      <c r="E616" s="8"/>
      <c r="G616" s="6" t="b">
        <f t="shared" si="5"/>
        <v>0</v>
      </c>
    </row>
    <row r="617" spans="1:7" ht="15.75" customHeight="1">
      <c r="A617" t="s">
        <v>618</v>
      </c>
      <c r="E617" s="8"/>
      <c r="G617" s="6" t="b">
        <f t="shared" si="5"/>
        <v>0</v>
      </c>
    </row>
    <row r="618" spans="1:7" ht="15.75" customHeight="1">
      <c r="A618" t="s">
        <v>619</v>
      </c>
      <c r="E618" s="8"/>
      <c r="G618" s="6" t="b">
        <f t="shared" si="5"/>
        <v>0</v>
      </c>
    </row>
    <row r="619" spans="1:7" ht="15.75" customHeight="1">
      <c r="A619" t="s">
        <v>620</v>
      </c>
      <c r="E619" s="8"/>
      <c r="G619" s="6" t="b">
        <f t="shared" si="5"/>
        <v>0</v>
      </c>
    </row>
    <row r="620" spans="1:7" ht="15.75" customHeight="1">
      <c r="A620" t="s">
        <v>621</v>
      </c>
      <c r="E620" s="8"/>
      <c r="G620" s="6" t="b">
        <f t="shared" si="5"/>
        <v>0</v>
      </c>
    </row>
    <row r="621" spans="1:7" ht="15.75" customHeight="1">
      <c r="A621" t="s">
        <v>622</v>
      </c>
      <c r="E621" s="8"/>
      <c r="G621" s="6" t="b">
        <f t="shared" si="5"/>
        <v>0</v>
      </c>
    </row>
    <row r="622" spans="1:7" ht="15.75" customHeight="1">
      <c r="A622" t="s">
        <v>623</v>
      </c>
      <c r="E622" s="8"/>
      <c r="G622" s="6" t="b">
        <f t="shared" si="5"/>
        <v>0</v>
      </c>
    </row>
    <row r="623" spans="1:7" ht="15.75" customHeight="1">
      <c r="A623" t="s">
        <v>624</v>
      </c>
      <c r="E623" s="8"/>
      <c r="G623" s="6" t="b">
        <f t="shared" si="5"/>
        <v>0</v>
      </c>
    </row>
    <row r="624" spans="1:7" ht="15.75" customHeight="1">
      <c r="A624" t="s">
        <v>625</v>
      </c>
      <c r="E624" s="8"/>
      <c r="G624" s="6" t="b">
        <f t="shared" si="5"/>
        <v>0</v>
      </c>
    </row>
    <row r="625" spans="1:7" ht="15.75" customHeight="1">
      <c r="A625" t="s">
        <v>626</v>
      </c>
      <c r="E625" s="8"/>
      <c r="G625" s="6" t="b">
        <f t="shared" si="5"/>
        <v>0</v>
      </c>
    </row>
    <row r="626" spans="1:7" ht="15.75" customHeight="1">
      <c r="A626" t="s">
        <v>627</v>
      </c>
      <c r="E626" s="8"/>
      <c r="G626" s="6" t="b">
        <f t="shared" si="5"/>
        <v>0</v>
      </c>
    </row>
    <row r="627" spans="1:7" ht="15.75" customHeight="1">
      <c r="A627" t="s">
        <v>628</v>
      </c>
      <c r="E627" s="8"/>
      <c r="G627" s="6" t="b">
        <f t="shared" si="5"/>
        <v>0</v>
      </c>
    </row>
    <row r="628" spans="1:7" ht="15.75" customHeight="1">
      <c r="A628" t="s">
        <v>629</v>
      </c>
      <c r="E628" s="8"/>
      <c r="G628" s="6" t="b">
        <f t="shared" si="5"/>
        <v>0</v>
      </c>
    </row>
    <row r="629" spans="1:7" ht="15.75" customHeight="1">
      <c r="A629" t="s">
        <v>630</v>
      </c>
      <c r="E629" s="8"/>
      <c r="G629" s="6" t="b">
        <f t="shared" si="5"/>
        <v>0</v>
      </c>
    </row>
    <row r="630" spans="1:7" ht="15.75" customHeight="1">
      <c r="A630" t="s">
        <v>631</v>
      </c>
      <c r="E630" s="8"/>
      <c r="G630" s="6" t="b">
        <f t="shared" si="5"/>
        <v>0</v>
      </c>
    </row>
    <row r="631" spans="1:7" ht="15.75" customHeight="1">
      <c r="A631" t="s">
        <v>632</v>
      </c>
      <c r="E631" s="8"/>
      <c r="G631" s="6" t="b">
        <f t="shared" si="5"/>
        <v>0</v>
      </c>
    </row>
    <row r="632" spans="1:7" ht="15.75" customHeight="1">
      <c r="A632" t="s">
        <v>633</v>
      </c>
      <c r="E632" s="8"/>
      <c r="G632" s="6" t="b">
        <f t="shared" si="5"/>
        <v>0</v>
      </c>
    </row>
    <row r="633" spans="1:7" ht="15.75" customHeight="1">
      <c r="A633" t="s">
        <v>634</v>
      </c>
      <c r="E633" s="8"/>
      <c r="G633" s="6" t="b">
        <f t="shared" si="5"/>
        <v>0</v>
      </c>
    </row>
    <row r="634" spans="1:7" ht="15.75" customHeight="1">
      <c r="A634" t="s">
        <v>635</v>
      </c>
      <c r="E634" s="8"/>
      <c r="G634" s="6" t="b">
        <f t="shared" si="5"/>
        <v>0</v>
      </c>
    </row>
    <row r="635" spans="1:7" ht="15.75" customHeight="1">
      <c r="A635" t="s">
        <v>636</v>
      </c>
      <c r="E635" s="8"/>
      <c r="G635" s="6" t="b">
        <f t="shared" si="5"/>
        <v>0</v>
      </c>
    </row>
    <row r="636" spans="1:7" ht="15.75" customHeight="1">
      <c r="A636" t="s">
        <v>637</v>
      </c>
      <c r="E636" s="8"/>
      <c r="G636" s="6" t="b">
        <f t="shared" si="5"/>
        <v>0</v>
      </c>
    </row>
    <row r="637" spans="1:7" ht="15.75" customHeight="1">
      <c r="A637" t="s">
        <v>638</v>
      </c>
      <c r="E637" s="8"/>
      <c r="G637" s="6" t="b">
        <f t="shared" si="5"/>
        <v>0</v>
      </c>
    </row>
    <row r="638" spans="1:7" ht="15.75" customHeight="1">
      <c r="A638" t="s">
        <v>639</v>
      </c>
      <c r="E638" s="8"/>
      <c r="G638" s="6" t="b">
        <f t="shared" si="5"/>
        <v>0</v>
      </c>
    </row>
    <row r="639" spans="1:7" ht="15.75" customHeight="1">
      <c r="A639" t="s">
        <v>640</v>
      </c>
      <c r="E639" s="8"/>
      <c r="G639" s="6" t="b">
        <f t="shared" si="5"/>
        <v>0</v>
      </c>
    </row>
    <row r="640" spans="1:7" ht="15.75" customHeight="1">
      <c r="A640" t="s">
        <v>641</v>
      </c>
      <c r="E640" s="8"/>
      <c r="G640" s="6" t="b">
        <f t="shared" si="5"/>
        <v>0</v>
      </c>
    </row>
    <row r="641" spans="1:7" ht="15.75" customHeight="1">
      <c r="A641" t="s">
        <v>642</v>
      </c>
      <c r="E641" s="8"/>
      <c r="G641" s="6" t="b">
        <f t="shared" si="5"/>
        <v>0</v>
      </c>
    </row>
    <row r="642" spans="1:7" ht="15.75" customHeight="1">
      <c r="A642" t="s">
        <v>643</v>
      </c>
      <c r="E642" s="8"/>
      <c r="G642" s="6" t="b">
        <f t="shared" si="5"/>
        <v>0</v>
      </c>
    </row>
    <row r="643" spans="1:7" ht="15.75" customHeight="1">
      <c r="A643" t="s">
        <v>644</v>
      </c>
      <c r="E643" s="8"/>
      <c r="G643" s="6" t="b">
        <f t="shared" si="5"/>
        <v>0</v>
      </c>
    </row>
    <row r="644" spans="1:7" ht="15.75" customHeight="1">
      <c r="A644" t="s">
        <v>645</v>
      </c>
      <c r="E644" s="8"/>
      <c r="G644" s="6" t="b">
        <f t="shared" si="5"/>
        <v>0</v>
      </c>
    </row>
    <row r="645" spans="1:7" ht="15.75" customHeight="1">
      <c r="A645" t="s">
        <v>646</v>
      </c>
      <c r="E645" s="8"/>
      <c r="G645" s="6" t="b">
        <f t="shared" si="5"/>
        <v>0</v>
      </c>
    </row>
    <row r="646" spans="1:7" ht="15.75" customHeight="1">
      <c r="A646" t="s">
        <v>647</v>
      </c>
      <c r="E646" s="8"/>
      <c r="G646" s="6" t="b">
        <f t="shared" si="5"/>
        <v>0</v>
      </c>
    </row>
    <row r="647" spans="1:7" ht="15.75" customHeight="1">
      <c r="A647" t="s">
        <v>648</v>
      </c>
      <c r="E647" s="8"/>
      <c r="G647" s="6" t="b">
        <f t="shared" si="5"/>
        <v>0</v>
      </c>
    </row>
    <row r="648" spans="1:7" ht="15.75" customHeight="1">
      <c r="A648" t="s">
        <v>649</v>
      </c>
      <c r="E648" s="8"/>
      <c r="G648" s="6" t="b">
        <f t="shared" si="5"/>
        <v>0</v>
      </c>
    </row>
    <row r="649" spans="1:7" ht="15.75" customHeight="1">
      <c r="A649" t="s">
        <v>650</v>
      </c>
      <c r="E649" s="8"/>
      <c r="G649" s="6" t="b">
        <f t="shared" si="5"/>
        <v>0</v>
      </c>
    </row>
    <row r="650" spans="1:7" ht="15.75" customHeight="1">
      <c r="A650" t="s">
        <v>651</v>
      </c>
      <c r="E650" s="8"/>
      <c r="G650" s="6" t="b">
        <f t="shared" si="5"/>
        <v>0</v>
      </c>
    </row>
    <row r="651" spans="1:7" ht="15.75" customHeight="1">
      <c r="A651" t="s">
        <v>652</v>
      </c>
      <c r="E651" s="8"/>
      <c r="G651" s="6" t="b">
        <f t="shared" si="5"/>
        <v>0</v>
      </c>
    </row>
    <row r="652" spans="1:7" ht="15.75" customHeight="1">
      <c r="A652" t="s">
        <v>653</v>
      </c>
      <c r="E652" s="8"/>
      <c r="G652" s="6" t="b">
        <f t="shared" si="5"/>
        <v>0</v>
      </c>
    </row>
    <row r="653" spans="1:7" ht="15.75" customHeight="1">
      <c r="A653" t="s">
        <v>654</v>
      </c>
      <c r="E653" s="8"/>
      <c r="G653" s="6" t="b">
        <f t="shared" si="5"/>
        <v>0</v>
      </c>
    </row>
    <row r="654" spans="1:7" ht="15.75" customHeight="1">
      <c r="A654" t="s">
        <v>655</v>
      </c>
      <c r="E654" s="8"/>
      <c r="G654" s="6" t="b">
        <f t="shared" si="5"/>
        <v>0</v>
      </c>
    </row>
    <row r="655" spans="1:7" ht="15.75" customHeight="1">
      <c r="A655" t="s">
        <v>656</v>
      </c>
      <c r="E655" s="8"/>
      <c r="G655" s="6" t="b">
        <f t="shared" si="5"/>
        <v>0</v>
      </c>
    </row>
    <row r="656" spans="1:7" ht="15.75" customHeight="1">
      <c r="A656" t="s">
        <v>657</v>
      </c>
      <c r="E656" s="8"/>
      <c r="G656" s="6" t="b">
        <f t="shared" si="5"/>
        <v>0</v>
      </c>
    </row>
    <row r="657" spans="1:7" ht="15.75" customHeight="1">
      <c r="A657" t="s">
        <v>658</v>
      </c>
      <c r="E657" s="8"/>
      <c r="G657" s="6" t="b">
        <f t="shared" si="5"/>
        <v>0</v>
      </c>
    </row>
    <row r="658" spans="1:7" ht="15.75" customHeight="1">
      <c r="A658" t="s">
        <v>659</v>
      </c>
      <c r="E658" s="8"/>
      <c r="G658" s="6" t="b">
        <f t="shared" si="5"/>
        <v>0</v>
      </c>
    </row>
    <row r="659" spans="1:7" ht="15.75" customHeight="1">
      <c r="A659" t="s">
        <v>660</v>
      </c>
      <c r="E659" s="8"/>
      <c r="G659" s="6" t="b">
        <f t="shared" si="5"/>
        <v>0</v>
      </c>
    </row>
    <row r="660" spans="1:7" ht="15.75" customHeight="1">
      <c r="A660" t="s">
        <v>661</v>
      </c>
      <c r="E660" s="8"/>
      <c r="G660" s="6" t="b">
        <f t="shared" si="5"/>
        <v>0</v>
      </c>
    </row>
    <row r="661" spans="1:7" ht="15.75" customHeight="1">
      <c r="A661" t="s">
        <v>662</v>
      </c>
      <c r="E661" s="8"/>
      <c r="G661" s="6" t="b">
        <f t="shared" si="5"/>
        <v>0</v>
      </c>
    </row>
    <row r="662" spans="1:7" ht="15.75" customHeight="1">
      <c r="A662" t="s">
        <v>663</v>
      </c>
      <c r="E662" s="8"/>
      <c r="G662" s="6" t="b">
        <f t="shared" si="5"/>
        <v>0</v>
      </c>
    </row>
    <row r="663" spans="1:7" ht="15.75" customHeight="1">
      <c r="A663" t="s">
        <v>664</v>
      </c>
      <c r="E663" s="8"/>
      <c r="G663" s="6" t="b">
        <f t="shared" si="5"/>
        <v>0</v>
      </c>
    </row>
    <row r="664" spans="1:7" ht="15.75" customHeight="1">
      <c r="A664" t="s">
        <v>665</v>
      </c>
      <c r="E664" s="8"/>
      <c r="G664" s="6" t="b">
        <f t="shared" si="5"/>
        <v>0</v>
      </c>
    </row>
    <row r="665" spans="1:7" ht="15.75" customHeight="1">
      <c r="A665" t="s">
        <v>666</v>
      </c>
      <c r="E665" s="8"/>
      <c r="G665" s="6" t="b">
        <f t="shared" si="5"/>
        <v>0</v>
      </c>
    </row>
    <row r="666" spans="1:7" ht="15.75" customHeight="1">
      <c r="A666" t="s">
        <v>667</v>
      </c>
      <c r="E666" s="8"/>
      <c r="G666" s="6" t="b">
        <f t="shared" si="5"/>
        <v>0</v>
      </c>
    </row>
    <row r="667" spans="1:7" ht="15.75" customHeight="1">
      <c r="A667" t="s">
        <v>668</v>
      </c>
      <c r="E667" s="8"/>
      <c r="G667" s="6" t="b">
        <f t="shared" si="5"/>
        <v>0</v>
      </c>
    </row>
    <row r="668" spans="1:7" ht="15.75" customHeight="1">
      <c r="A668" t="s">
        <v>669</v>
      </c>
      <c r="E668" s="8"/>
      <c r="G668" s="6" t="b">
        <f t="shared" si="5"/>
        <v>0</v>
      </c>
    </row>
    <row r="669" spans="1:7" ht="15.75" customHeight="1">
      <c r="A669" t="s">
        <v>670</v>
      </c>
      <c r="E669" s="8"/>
      <c r="G669" s="6" t="b">
        <f t="shared" si="5"/>
        <v>0</v>
      </c>
    </row>
    <row r="670" spans="1:7" ht="15.75" customHeight="1">
      <c r="A670" t="s">
        <v>671</v>
      </c>
      <c r="E670" s="8"/>
      <c r="G670" s="6" t="b">
        <f t="shared" si="5"/>
        <v>0</v>
      </c>
    </row>
    <row r="671" spans="1:7" ht="15.75" customHeight="1">
      <c r="A671" t="s">
        <v>672</v>
      </c>
      <c r="E671" s="8"/>
      <c r="G671" s="6" t="b">
        <f t="shared" si="5"/>
        <v>0</v>
      </c>
    </row>
    <row r="672" spans="1:7" ht="15.75" customHeight="1">
      <c r="A672" t="s">
        <v>673</v>
      </c>
      <c r="E672" s="8"/>
      <c r="G672" s="6" t="b">
        <f t="shared" si="5"/>
        <v>0</v>
      </c>
    </row>
    <row r="673" spans="1:7" ht="15.75" customHeight="1">
      <c r="A673" t="s">
        <v>674</v>
      </c>
      <c r="E673" s="8"/>
      <c r="G673" s="6" t="b">
        <f t="shared" si="5"/>
        <v>0</v>
      </c>
    </row>
    <row r="674" spans="1:7" ht="15.75" customHeight="1">
      <c r="A674" t="s">
        <v>675</v>
      </c>
      <c r="E674" s="8"/>
      <c r="G674" s="6" t="b">
        <f t="shared" si="5"/>
        <v>0</v>
      </c>
    </row>
    <row r="675" spans="1:7" ht="15.75" customHeight="1">
      <c r="A675" t="s">
        <v>676</v>
      </c>
      <c r="E675" s="8"/>
      <c r="G675" s="6" t="b">
        <f t="shared" si="5"/>
        <v>0</v>
      </c>
    </row>
    <row r="676" spans="1:7" ht="15.75" customHeight="1">
      <c r="A676" t="s">
        <v>677</v>
      </c>
      <c r="E676" s="8"/>
      <c r="G676" s="6" t="b">
        <f t="shared" si="5"/>
        <v>0</v>
      </c>
    </row>
    <row r="677" spans="1:7" ht="15.75" customHeight="1">
      <c r="A677" t="s">
        <v>678</v>
      </c>
      <c r="E677" s="8"/>
      <c r="G677" s="6" t="b">
        <f t="shared" si="5"/>
        <v>0</v>
      </c>
    </row>
    <row r="678" spans="1:7" ht="15.75" customHeight="1">
      <c r="A678" t="s">
        <v>679</v>
      </c>
      <c r="E678" s="8"/>
      <c r="G678" s="6" t="b">
        <f t="shared" si="5"/>
        <v>0</v>
      </c>
    </row>
    <row r="679" spans="1:7" ht="15.75" customHeight="1">
      <c r="A679" t="s">
        <v>680</v>
      </c>
      <c r="E679" s="8"/>
      <c r="G679" s="6" t="b">
        <f t="shared" si="5"/>
        <v>0</v>
      </c>
    </row>
    <row r="680" spans="1:7" ht="15.75" customHeight="1">
      <c r="A680" t="s">
        <v>681</v>
      </c>
      <c r="E680" s="8"/>
      <c r="G680" s="6" t="b">
        <f t="shared" si="5"/>
        <v>0</v>
      </c>
    </row>
    <row r="681" spans="1:7" ht="15.75" customHeight="1">
      <c r="A681" t="s">
        <v>682</v>
      </c>
      <c r="E681" s="8"/>
      <c r="G681" s="6" t="b">
        <f t="shared" si="5"/>
        <v>0</v>
      </c>
    </row>
    <row r="682" spans="1:7" ht="15.75" customHeight="1">
      <c r="A682" t="s">
        <v>683</v>
      </c>
      <c r="E682" s="8"/>
      <c r="G682" s="6" t="b">
        <f t="shared" si="5"/>
        <v>0</v>
      </c>
    </row>
    <row r="683" spans="1:7" ht="15.75" customHeight="1">
      <c r="A683" t="s">
        <v>684</v>
      </c>
      <c r="E683" s="8"/>
      <c r="G683" s="6" t="b">
        <f t="shared" si="5"/>
        <v>0</v>
      </c>
    </row>
    <row r="684" spans="1:7" ht="15.75" customHeight="1">
      <c r="A684" t="s">
        <v>685</v>
      </c>
      <c r="E684" s="8"/>
      <c r="G684" s="6" t="b">
        <f t="shared" si="5"/>
        <v>0</v>
      </c>
    </row>
    <row r="685" spans="1:7" ht="15.75" customHeight="1">
      <c r="A685" t="s">
        <v>686</v>
      </c>
      <c r="E685" s="8"/>
      <c r="G685" s="6" t="b">
        <f t="shared" si="5"/>
        <v>0</v>
      </c>
    </row>
    <row r="686" spans="1:7" ht="15.75" customHeight="1">
      <c r="A686" t="s">
        <v>687</v>
      </c>
      <c r="E686" s="8"/>
      <c r="G686" s="6" t="b">
        <f t="shared" si="5"/>
        <v>0</v>
      </c>
    </row>
    <row r="687" spans="1:7" ht="15.75" customHeight="1">
      <c r="A687" t="s">
        <v>688</v>
      </c>
      <c r="E687" s="8"/>
      <c r="G687" s="6" t="b">
        <f t="shared" si="5"/>
        <v>0</v>
      </c>
    </row>
    <row r="688" spans="1:7" ht="15.75" customHeight="1">
      <c r="A688" t="s">
        <v>689</v>
      </c>
      <c r="E688" s="8"/>
      <c r="G688" s="6" t="b">
        <f t="shared" si="5"/>
        <v>0</v>
      </c>
    </row>
    <row r="689" spans="1:7" ht="15.75" customHeight="1">
      <c r="A689" t="s">
        <v>690</v>
      </c>
      <c r="E689" s="8"/>
      <c r="G689" s="6" t="b">
        <f t="shared" si="5"/>
        <v>0</v>
      </c>
    </row>
    <row r="690" spans="1:7" ht="15.75" customHeight="1">
      <c r="A690" t="s">
        <v>691</v>
      </c>
      <c r="E690" s="8"/>
      <c r="G690" s="6" t="b">
        <f t="shared" si="5"/>
        <v>0</v>
      </c>
    </row>
    <row r="691" spans="1:7" ht="15.75" customHeight="1">
      <c r="A691" t="s">
        <v>692</v>
      </c>
      <c r="E691" s="8"/>
      <c r="G691" s="6" t="b">
        <f t="shared" si="5"/>
        <v>0</v>
      </c>
    </row>
    <row r="692" spans="1:7" ht="15.75" customHeight="1">
      <c r="A692" t="s">
        <v>693</v>
      </c>
      <c r="E692" s="8"/>
      <c r="G692" s="6" t="b">
        <f t="shared" si="5"/>
        <v>0</v>
      </c>
    </row>
    <row r="693" spans="1:7" ht="15.75" customHeight="1">
      <c r="A693" t="s">
        <v>694</v>
      </c>
      <c r="E693" s="8"/>
      <c r="G693" s="6" t="b">
        <f t="shared" si="5"/>
        <v>0</v>
      </c>
    </row>
    <row r="694" spans="1:7" ht="15.75" customHeight="1">
      <c r="A694" t="s">
        <v>695</v>
      </c>
      <c r="E694" s="8"/>
      <c r="G694" s="6" t="b">
        <f t="shared" si="5"/>
        <v>0</v>
      </c>
    </row>
    <row r="695" spans="1:7" ht="15.75" customHeight="1">
      <c r="A695" t="s">
        <v>696</v>
      </c>
      <c r="E695" s="8"/>
      <c r="G695" s="6" t="b">
        <f t="shared" si="5"/>
        <v>0</v>
      </c>
    </row>
    <row r="696" spans="1:7" ht="15.75" customHeight="1">
      <c r="A696" t="s">
        <v>697</v>
      </c>
      <c r="E696" s="8"/>
      <c r="G696" s="6" t="b">
        <f t="shared" si="5"/>
        <v>0</v>
      </c>
    </row>
    <row r="697" spans="1:7" ht="15.75" customHeight="1">
      <c r="A697" t="s">
        <v>698</v>
      </c>
      <c r="E697" s="8"/>
      <c r="G697" s="6" t="b">
        <f t="shared" si="5"/>
        <v>0</v>
      </c>
    </row>
    <row r="698" spans="1:7" ht="15.75" customHeight="1">
      <c r="A698" t="s">
        <v>699</v>
      </c>
      <c r="E698" s="8"/>
      <c r="G698" s="6" t="b">
        <f t="shared" si="5"/>
        <v>0</v>
      </c>
    </row>
    <row r="699" spans="1:7" ht="15.75" customHeight="1">
      <c r="A699" t="s">
        <v>700</v>
      </c>
      <c r="E699" s="8"/>
      <c r="G699" s="6" t="b">
        <f t="shared" si="5"/>
        <v>0</v>
      </c>
    </row>
    <row r="700" spans="1:7" ht="15.75" customHeight="1">
      <c r="A700" t="s">
        <v>701</v>
      </c>
      <c r="E700" s="8"/>
      <c r="G700" s="6" t="b">
        <f t="shared" si="5"/>
        <v>0</v>
      </c>
    </row>
    <row r="701" spans="1:7" ht="15.75" customHeight="1">
      <c r="A701" t="s">
        <v>702</v>
      </c>
      <c r="E701" s="8"/>
      <c r="G701" s="6" t="b">
        <f t="shared" si="5"/>
        <v>0</v>
      </c>
    </row>
    <row r="702" spans="1:7" ht="15.75" customHeight="1">
      <c r="A702" t="s">
        <v>703</v>
      </c>
      <c r="E702" s="8"/>
      <c r="G702" s="6" t="b">
        <f t="shared" si="5"/>
        <v>0</v>
      </c>
    </row>
    <row r="703" spans="1:7" ht="15.75" customHeight="1">
      <c r="A703" t="s">
        <v>704</v>
      </c>
      <c r="E703" s="8"/>
      <c r="G703" s="6" t="b">
        <f t="shared" si="5"/>
        <v>0</v>
      </c>
    </row>
    <row r="704" spans="1:7" ht="15.75" customHeight="1">
      <c r="A704" t="s">
        <v>705</v>
      </c>
      <c r="E704" s="8"/>
      <c r="G704" s="6" t="b">
        <f t="shared" si="5"/>
        <v>0</v>
      </c>
    </row>
    <row r="705" spans="1:7" ht="15.75" customHeight="1">
      <c r="A705" t="s">
        <v>706</v>
      </c>
      <c r="E705" s="8"/>
      <c r="G705" s="6" t="b">
        <f t="shared" si="5"/>
        <v>0</v>
      </c>
    </row>
    <row r="706" spans="1:7" ht="15.75" customHeight="1">
      <c r="A706" t="s">
        <v>707</v>
      </c>
      <c r="E706" s="8"/>
      <c r="G706" s="6" t="b">
        <f t="shared" si="5"/>
        <v>0</v>
      </c>
    </row>
    <row r="707" spans="1:7" ht="15.75" customHeight="1">
      <c r="A707" t="s">
        <v>708</v>
      </c>
      <c r="E707" s="8"/>
      <c r="G707" s="6" t="b">
        <f t="shared" si="5"/>
        <v>0</v>
      </c>
    </row>
    <row r="708" spans="1:7" ht="15.75" customHeight="1">
      <c r="A708" t="s">
        <v>709</v>
      </c>
      <c r="E708" s="8"/>
      <c r="G708" s="6" t="b">
        <f t="shared" si="5"/>
        <v>0</v>
      </c>
    </row>
    <row r="709" spans="1:7" ht="15.75" customHeight="1">
      <c r="A709" t="s">
        <v>710</v>
      </c>
      <c r="E709" s="8"/>
      <c r="G709" s="6" t="b">
        <f t="shared" si="5"/>
        <v>0</v>
      </c>
    </row>
    <row r="710" spans="1:7" ht="15.75" customHeight="1">
      <c r="A710" t="s">
        <v>711</v>
      </c>
      <c r="E710" s="8"/>
      <c r="G710" s="6" t="b">
        <f t="shared" si="5"/>
        <v>0</v>
      </c>
    </row>
    <row r="711" spans="1:7" ht="15.75" customHeight="1">
      <c r="A711" t="s">
        <v>712</v>
      </c>
      <c r="E711" s="8"/>
      <c r="G711" s="6" t="b">
        <f t="shared" si="5"/>
        <v>0</v>
      </c>
    </row>
    <row r="712" spans="1:7" ht="15.75" customHeight="1">
      <c r="A712" t="s">
        <v>713</v>
      </c>
      <c r="E712" s="8"/>
      <c r="G712" s="6" t="b">
        <f t="shared" si="5"/>
        <v>0</v>
      </c>
    </row>
    <row r="713" spans="1:7" ht="15.75" customHeight="1">
      <c r="A713" t="s">
        <v>714</v>
      </c>
      <c r="E713" s="8"/>
      <c r="G713" s="6" t="b">
        <f t="shared" si="5"/>
        <v>0</v>
      </c>
    </row>
    <row r="714" spans="1:7" ht="15.75" customHeight="1">
      <c r="A714" t="s">
        <v>715</v>
      </c>
      <c r="E714" s="8"/>
      <c r="G714" s="6" t="b">
        <f t="shared" si="5"/>
        <v>0</v>
      </c>
    </row>
    <row r="715" spans="1:7" ht="15.75" customHeight="1">
      <c r="A715" t="s">
        <v>716</v>
      </c>
      <c r="E715" s="8"/>
      <c r="G715" s="6" t="b">
        <f t="shared" si="5"/>
        <v>0</v>
      </c>
    </row>
    <row r="716" spans="1:7" ht="15.75" customHeight="1">
      <c r="A716" t="s">
        <v>717</v>
      </c>
      <c r="E716" s="8"/>
      <c r="G716" s="6" t="b">
        <f t="shared" si="5"/>
        <v>0</v>
      </c>
    </row>
    <row r="717" spans="1:7" ht="15.75" customHeight="1">
      <c r="A717" t="s">
        <v>718</v>
      </c>
      <c r="E717" s="8"/>
      <c r="G717" s="6" t="b">
        <f t="shared" si="5"/>
        <v>0</v>
      </c>
    </row>
    <row r="718" spans="1:7" ht="15.75" customHeight="1">
      <c r="A718" t="s">
        <v>719</v>
      </c>
      <c r="E718" s="8"/>
      <c r="G718" s="6" t="b">
        <f t="shared" si="5"/>
        <v>0</v>
      </c>
    </row>
    <row r="719" spans="1:7" ht="15.75" customHeight="1">
      <c r="A719" t="s">
        <v>720</v>
      </c>
      <c r="E719" s="8"/>
      <c r="G719" s="6" t="b">
        <f t="shared" si="5"/>
        <v>0</v>
      </c>
    </row>
    <row r="720" spans="1:7" ht="15.75" customHeight="1">
      <c r="A720" t="s">
        <v>721</v>
      </c>
      <c r="E720" s="8"/>
      <c r="G720" s="6" t="b">
        <f t="shared" si="5"/>
        <v>0</v>
      </c>
    </row>
    <row r="721" spans="1:7" ht="15.75" customHeight="1">
      <c r="A721" t="s">
        <v>722</v>
      </c>
      <c r="E721" s="8"/>
      <c r="G721" s="6" t="b">
        <f t="shared" si="5"/>
        <v>0</v>
      </c>
    </row>
    <row r="722" spans="1:7" ht="15.75" customHeight="1">
      <c r="A722" t="s">
        <v>723</v>
      </c>
      <c r="E722" s="8"/>
      <c r="G722" s="6" t="b">
        <f t="shared" si="5"/>
        <v>0</v>
      </c>
    </row>
    <row r="723" spans="1:7" ht="15.75" customHeight="1">
      <c r="A723" t="s">
        <v>724</v>
      </c>
      <c r="E723" s="8"/>
      <c r="G723" s="6" t="b">
        <f t="shared" si="5"/>
        <v>0</v>
      </c>
    </row>
    <row r="724" spans="1:7" ht="15.75" customHeight="1">
      <c r="A724" t="s">
        <v>725</v>
      </c>
      <c r="E724" s="8"/>
      <c r="G724" s="6" t="b">
        <f t="shared" si="5"/>
        <v>0</v>
      </c>
    </row>
    <row r="725" spans="1:7" ht="15.75" customHeight="1">
      <c r="A725" t="s">
        <v>726</v>
      </c>
      <c r="E725" s="8"/>
      <c r="G725" s="6" t="b">
        <f t="shared" si="5"/>
        <v>0</v>
      </c>
    </row>
    <row r="726" spans="1:7" ht="15.75" customHeight="1">
      <c r="A726" t="s">
        <v>727</v>
      </c>
      <c r="E726" s="8"/>
      <c r="G726" s="6" t="b">
        <f t="shared" si="5"/>
        <v>0</v>
      </c>
    </row>
    <row r="727" spans="1:7" ht="15.75" customHeight="1">
      <c r="A727" t="s">
        <v>728</v>
      </c>
      <c r="E727" s="8"/>
      <c r="G727" s="6" t="b">
        <f t="shared" si="5"/>
        <v>0</v>
      </c>
    </row>
    <row r="728" spans="1:7" ht="15.75" customHeight="1">
      <c r="A728" t="s">
        <v>729</v>
      </c>
      <c r="E728" s="8"/>
      <c r="G728" s="6" t="b">
        <f t="shared" si="5"/>
        <v>0</v>
      </c>
    </row>
    <row r="729" spans="1:7" ht="15.75" customHeight="1">
      <c r="A729" t="s">
        <v>730</v>
      </c>
      <c r="E729" s="8"/>
      <c r="G729" s="6" t="b">
        <f t="shared" si="5"/>
        <v>0</v>
      </c>
    </row>
    <row r="730" spans="1:7" ht="15.75" customHeight="1">
      <c r="A730" t="s">
        <v>731</v>
      </c>
      <c r="E730" s="8"/>
      <c r="G730" s="6" t="b">
        <f t="shared" si="5"/>
        <v>0</v>
      </c>
    </row>
    <row r="731" spans="1:7" ht="15.75" customHeight="1">
      <c r="A731" t="s">
        <v>732</v>
      </c>
      <c r="E731" s="8"/>
      <c r="G731" s="6" t="b">
        <f t="shared" si="5"/>
        <v>0</v>
      </c>
    </row>
    <row r="732" spans="1:7" ht="15.75" customHeight="1">
      <c r="A732" t="s">
        <v>733</v>
      </c>
      <c r="E732" s="8"/>
      <c r="G732" s="6" t="b">
        <f t="shared" si="5"/>
        <v>0</v>
      </c>
    </row>
    <row r="733" spans="1:7" ht="15.75" customHeight="1">
      <c r="A733" t="s">
        <v>734</v>
      </c>
      <c r="E733" s="8"/>
      <c r="G733" s="6" t="b">
        <f t="shared" si="5"/>
        <v>0</v>
      </c>
    </row>
    <row r="734" spans="1:7" ht="15.75" customHeight="1">
      <c r="A734" t="s">
        <v>735</v>
      </c>
      <c r="E734" s="8"/>
      <c r="G734" s="6" t="b">
        <f t="shared" si="5"/>
        <v>0</v>
      </c>
    </row>
    <row r="735" spans="1:7" ht="15.75" customHeight="1">
      <c r="A735" t="s">
        <v>736</v>
      </c>
      <c r="E735" s="8"/>
      <c r="G735" s="6" t="b">
        <f t="shared" si="5"/>
        <v>0</v>
      </c>
    </row>
    <row r="736" spans="1:7" ht="15.75" customHeight="1">
      <c r="A736" t="s">
        <v>737</v>
      </c>
      <c r="E736" s="8"/>
      <c r="G736" s="6" t="b">
        <f t="shared" si="5"/>
        <v>0</v>
      </c>
    </row>
    <row r="737" spans="1:7" ht="15.75" customHeight="1">
      <c r="A737" t="s">
        <v>738</v>
      </c>
      <c r="E737" s="8"/>
      <c r="G737" s="6" t="b">
        <f t="shared" si="5"/>
        <v>0</v>
      </c>
    </row>
    <row r="738" spans="1:7" ht="15.75" customHeight="1">
      <c r="A738" t="s">
        <v>739</v>
      </c>
      <c r="E738" s="8"/>
      <c r="G738" s="6" t="b">
        <f t="shared" si="5"/>
        <v>0</v>
      </c>
    </row>
    <row r="739" spans="1:7" ht="15.75" customHeight="1">
      <c r="A739" t="s">
        <v>740</v>
      </c>
      <c r="E739" s="8"/>
      <c r="G739" s="6" t="b">
        <f t="shared" si="5"/>
        <v>0</v>
      </c>
    </row>
    <row r="740" spans="1:7" ht="15.75" customHeight="1">
      <c r="A740" t="s">
        <v>741</v>
      </c>
      <c r="E740" s="8"/>
      <c r="G740" s="6" t="b">
        <f t="shared" si="5"/>
        <v>0</v>
      </c>
    </row>
    <row r="741" spans="1:7" ht="15.75" customHeight="1">
      <c r="A741" t="s">
        <v>742</v>
      </c>
      <c r="E741" s="8"/>
      <c r="G741" s="6" t="b">
        <f t="shared" si="5"/>
        <v>0</v>
      </c>
    </row>
    <row r="742" spans="1:7" ht="15.75" customHeight="1">
      <c r="A742" t="s">
        <v>743</v>
      </c>
      <c r="E742" s="8"/>
      <c r="G742" s="6" t="b">
        <f t="shared" si="5"/>
        <v>0</v>
      </c>
    </row>
    <row r="743" spans="1:7" ht="15.75" customHeight="1">
      <c r="A743" t="s">
        <v>744</v>
      </c>
      <c r="E743" s="8"/>
      <c r="G743" s="6" t="b">
        <f t="shared" si="5"/>
        <v>0</v>
      </c>
    </row>
    <row r="744" spans="1:7" ht="15.75" customHeight="1">
      <c r="A744" t="s">
        <v>745</v>
      </c>
      <c r="E744" s="8"/>
      <c r="G744" s="6" t="b">
        <f t="shared" si="5"/>
        <v>0</v>
      </c>
    </row>
    <row r="745" spans="1:7" ht="15.75" customHeight="1">
      <c r="A745" t="s">
        <v>746</v>
      </c>
      <c r="E745" s="8"/>
      <c r="G745" s="6" t="b">
        <f t="shared" si="5"/>
        <v>0</v>
      </c>
    </row>
    <row r="746" spans="1:7" ht="15.75" customHeight="1">
      <c r="A746" t="s">
        <v>747</v>
      </c>
      <c r="E746" s="8"/>
      <c r="G746" s="6" t="b">
        <f t="shared" si="5"/>
        <v>0</v>
      </c>
    </row>
    <row r="747" spans="1:7" ht="15.75" customHeight="1">
      <c r="A747" t="s">
        <v>748</v>
      </c>
      <c r="E747" s="8"/>
      <c r="G747" s="6" t="b">
        <f t="shared" si="5"/>
        <v>0</v>
      </c>
    </row>
    <row r="748" spans="1:7" ht="15.75" customHeight="1">
      <c r="A748" t="s">
        <v>749</v>
      </c>
      <c r="E748" s="8"/>
      <c r="G748" s="6" t="b">
        <f t="shared" si="5"/>
        <v>0</v>
      </c>
    </row>
    <row r="749" spans="1:7" ht="15.75" customHeight="1">
      <c r="A749" t="s">
        <v>750</v>
      </c>
      <c r="E749" s="8"/>
      <c r="G749" s="6" t="b">
        <f t="shared" si="5"/>
        <v>0</v>
      </c>
    </row>
    <row r="750" spans="1:7" ht="15.75" customHeight="1">
      <c r="A750" t="s">
        <v>751</v>
      </c>
      <c r="E750" s="8"/>
      <c r="G750" s="6" t="b">
        <f t="shared" si="5"/>
        <v>0</v>
      </c>
    </row>
    <row r="751" spans="1:7" ht="15.75" customHeight="1">
      <c r="A751" t="s">
        <v>752</v>
      </c>
      <c r="E751" s="8"/>
      <c r="G751" s="6" t="b">
        <f t="shared" si="5"/>
        <v>0</v>
      </c>
    </row>
    <row r="752" spans="1:7" ht="15.75" customHeight="1">
      <c r="A752" t="s">
        <v>753</v>
      </c>
      <c r="E752" s="8"/>
      <c r="G752" s="6" t="b">
        <f t="shared" si="5"/>
        <v>0</v>
      </c>
    </row>
    <row r="753" spans="1:7" ht="15.75" customHeight="1">
      <c r="A753" t="s">
        <v>754</v>
      </c>
      <c r="E753" s="8"/>
      <c r="G753" s="6" t="b">
        <f t="shared" si="5"/>
        <v>0</v>
      </c>
    </row>
    <row r="754" spans="1:7" ht="15.75" customHeight="1">
      <c r="A754" t="s">
        <v>755</v>
      </c>
      <c r="E754" s="8"/>
      <c r="G754" s="6" t="b">
        <f t="shared" si="5"/>
        <v>0</v>
      </c>
    </row>
    <row r="755" spans="1:7" ht="15.75" customHeight="1">
      <c r="A755" t="s">
        <v>756</v>
      </c>
      <c r="E755" s="8"/>
      <c r="G755" s="6" t="b">
        <f t="shared" si="5"/>
        <v>0</v>
      </c>
    </row>
    <row r="756" spans="1:7" ht="15.75" customHeight="1">
      <c r="A756" t="s">
        <v>757</v>
      </c>
      <c r="E756" s="8"/>
      <c r="G756" s="6" t="b">
        <f t="shared" si="5"/>
        <v>0</v>
      </c>
    </row>
    <row r="757" spans="1:7" ht="15.75" customHeight="1">
      <c r="A757" t="s">
        <v>758</v>
      </c>
      <c r="E757" s="8"/>
      <c r="G757" s="6" t="b">
        <f t="shared" si="5"/>
        <v>0</v>
      </c>
    </row>
    <row r="758" spans="1:7" ht="15.75" customHeight="1">
      <c r="A758" t="s">
        <v>759</v>
      </c>
      <c r="E758" s="8"/>
      <c r="G758" s="6" t="b">
        <f t="shared" si="5"/>
        <v>0</v>
      </c>
    </row>
    <row r="759" spans="1:7" ht="15.75" customHeight="1">
      <c r="A759" t="s">
        <v>760</v>
      </c>
      <c r="E759" s="8"/>
      <c r="G759" s="6" t="b">
        <f t="shared" si="5"/>
        <v>0</v>
      </c>
    </row>
    <row r="760" spans="1:7" ht="15.75" customHeight="1">
      <c r="A760" t="s">
        <v>761</v>
      </c>
      <c r="E760" s="8"/>
      <c r="G760" s="6" t="b">
        <f t="shared" si="5"/>
        <v>0</v>
      </c>
    </row>
    <row r="761" spans="1:7" ht="15.75" customHeight="1">
      <c r="A761" t="s">
        <v>762</v>
      </c>
      <c r="E761" s="8"/>
      <c r="G761" s="6" t="b">
        <f t="shared" si="5"/>
        <v>0</v>
      </c>
    </row>
    <row r="762" spans="1:7" ht="15.75" customHeight="1">
      <c r="A762" t="s">
        <v>763</v>
      </c>
      <c r="E762" s="8"/>
      <c r="G762" s="6" t="b">
        <f t="shared" si="5"/>
        <v>0</v>
      </c>
    </row>
    <row r="763" spans="1:7" ht="15.75" customHeight="1">
      <c r="A763" t="s">
        <v>764</v>
      </c>
      <c r="E763" s="8"/>
      <c r="G763" s="6" t="b">
        <f t="shared" si="5"/>
        <v>0</v>
      </c>
    </row>
    <row r="764" spans="1:7" ht="15.75" customHeight="1">
      <c r="A764" t="s">
        <v>765</v>
      </c>
      <c r="E764" s="8"/>
      <c r="G764" s="6" t="b">
        <f t="shared" si="5"/>
        <v>0</v>
      </c>
    </row>
    <row r="765" spans="1:7" ht="15.75" customHeight="1">
      <c r="A765" t="s">
        <v>766</v>
      </c>
      <c r="E765" s="8"/>
      <c r="G765" s="6" t="b">
        <f t="shared" si="5"/>
        <v>0</v>
      </c>
    </row>
    <row r="766" spans="1:7" ht="15.75" customHeight="1">
      <c r="A766" t="s">
        <v>767</v>
      </c>
      <c r="E766" s="8"/>
      <c r="G766" s="6" t="b">
        <f t="shared" si="5"/>
        <v>0</v>
      </c>
    </row>
    <row r="767" spans="1:7" ht="15.75" customHeight="1">
      <c r="A767" t="s">
        <v>768</v>
      </c>
      <c r="E767" s="8"/>
      <c r="G767" s="6" t="b">
        <f t="shared" si="5"/>
        <v>0</v>
      </c>
    </row>
    <row r="768" spans="1:7" ht="15.75" customHeight="1">
      <c r="A768" t="s">
        <v>769</v>
      </c>
      <c r="E768" s="8"/>
      <c r="G768" s="6" t="b">
        <f t="shared" si="5"/>
        <v>0</v>
      </c>
    </row>
    <row r="769" spans="1:7" ht="15.75" customHeight="1">
      <c r="A769" t="s">
        <v>770</v>
      </c>
      <c r="E769" s="8"/>
      <c r="G769" s="6" t="b">
        <f t="shared" si="5"/>
        <v>0</v>
      </c>
    </row>
    <row r="770" spans="1:7" ht="15.75" customHeight="1">
      <c r="A770" t="s">
        <v>771</v>
      </c>
      <c r="E770" s="8"/>
      <c r="G770" s="6" t="b">
        <f t="shared" si="5"/>
        <v>0</v>
      </c>
    </row>
    <row r="771" spans="1:7" ht="15.75" customHeight="1">
      <c r="A771" t="s">
        <v>772</v>
      </c>
      <c r="E771" s="8"/>
      <c r="G771" s="6" t="b">
        <f t="shared" si="5"/>
        <v>0</v>
      </c>
    </row>
    <row r="772" spans="1:7" ht="15.75" customHeight="1">
      <c r="A772" t="s">
        <v>773</v>
      </c>
      <c r="E772" s="8"/>
      <c r="G772" s="6" t="b">
        <f t="shared" si="5"/>
        <v>0</v>
      </c>
    </row>
    <row r="773" spans="1:7" ht="15.75" customHeight="1">
      <c r="A773" t="s">
        <v>774</v>
      </c>
      <c r="E773" s="8"/>
      <c r="G773" s="6" t="b">
        <f t="shared" si="5"/>
        <v>0</v>
      </c>
    </row>
    <row r="774" spans="1:7" ht="15.75" customHeight="1">
      <c r="A774" t="s">
        <v>775</v>
      </c>
      <c r="E774" s="8"/>
      <c r="G774" s="6" t="b">
        <f t="shared" si="5"/>
        <v>0</v>
      </c>
    </row>
    <row r="775" spans="1:7" ht="15.75" customHeight="1">
      <c r="A775" t="s">
        <v>776</v>
      </c>
      <c r="E775" s="8"/>
      <c r="G775" s="6" t="b">
        <f t="shared" si="5"/>
        <v>0</v>
      </c>
    </row>
    <row r="776" spans="1:7" ht="15.75" customHeight="1">
      <c r="A776" t="s">
        <v>777</v>
      </c>
      <c r="E776" s="8"/>
      <c r="G776" s="6" t="b">
        <f t="shared" si="5"/>
        <v>0</v>
      </c>
    </row>
    <row r="777" spans="1:7" ht="15.75" customHeight="1">
      <c r="A777" t="s">
        <v>778</v>
      </c>
      <c r="E777" s="8"/>
      <c r="G777" s="6" t="b">
        <f t="shared" si="5"/>
        <v>0</v>
      </c>
    </row>
    <row r="778" spans="1:7" ht="15.75" customHeight="1">
      <c r="A778" t="s">
        <v>779</v>
      </c>
      <c r="E778" s="8"/>
      <c r="G778" s="6" t="b">
        <f t="shared" si="5"/>
        <v>0</v>
      </c>
    </row>
    <row r="779" spans="1:7" ht="15.75" customHeight="1">
      <c r="A779" t="s">
        <v>780</v>
      </c>
      <c r="E779" s="8"/>
      <c r="G779" s="6" t="b">
        <f t="shared" si="5"/>
        <v>0</v>
      </c>
    </row>
    <row r="780" spans="1:7" ht="15.75" customHeight="1">
      <c r="A780" t="s">
        <v>781</v>
      </c>
      <c r="E780" s="8"/>
      <c r="G780" s="6" t="b">
        <f t="shared" si="5"/>
        <v>0</v>
      </c>
    </row>
    <row r="781" spans="1:7" ht="15.75" customHeight="1">
      <c r="A781" t="s">
        <v>782</v>
      </c>
      <c r="E781" s="8"/>
      <c r="G781" s="6" t="b">
        <f t="shared" si="5"/>
        <v>0</v>
      </c>
    </row>
    <row r="782" spans="1:7" ht="15.75" customHeight="1">
      <c r="A782" t="s">
        <v>783</v>
      </c>
      <c r="E782" s="8"/>
      <c r="G782" s="6" t="b">
        <f t="shared" si="5"/>
        <v>0</v>
      </c>
    </row>
    <row r="783" spans="1:7" ht="15.75" customHeight="1">
      <c r="A783" t="s">
        <v>784</v>
      </c>
      <c r="E783" s="8"/>
      <c r="G783" s="6" t="b">
        <f t="shared" si="5"/>
        <v>0</v>
      </c>
    </row>
    <row r="784" spans="1:7" ht="15.75" customHeight="1">
      <c r="A784" t="s">
        <v>785</v>
      </c>
      <c r="E784" s="8"/>
      <c r="G784" s="6" t="b">
        <f t="shared" si="5"/>
        <v>0</v>
      </c>
    </row>
    <row r="785" spans="1:7" ht="15.75" customHeight="1">
      <c r="A785" t="s">
        <v>786</v>
      </c>
      <c r="E785" s="8"/>
      <c r="G785" s="6" t="b">
        <f t="shared" si="5"/>
        <v>0</v>
      </c>
    </row>
    <row r="786" spans="1:7" ht="15.75" customHeight="1">
      <c r="A786" t="s">
        <v>787</v>
      </c>
      <c r="E786" s="8"/>
      <c r="G786" s="6" t="b">
        <f t="shared" si="5"/>
        <v>0</v>
      </c>
    </row>
    <row r="787" spans="1:7" ht="15.75" customHeight="1">
      <c r="A787" t="s">
        <v>788</v>
      </c>
      <c r="E787" s="8"/>
      <c r="G787" s="6" t="b">
        <f t="shared" si="5"/>
        <v>0</v>
      </c>
    </row>
    <row r="788" spans="1:7" ht="15.75" customHeight="1">
      <c r="A788" t="s">
        <v>789</v>
      </c>
      <c r="E788" s="8"/>
      <c r="G788" s="6" t="b">
        <f t="shared" si="5"/>
        <v>0</v>
      </c>
    </row>
    <row r="789" spans="1:7" ht="15.75" customHeight="1">
      <c r="A789" t="s">
        <v>790</v>
      </c>
      <c r="E789" s="8"/>
      <c r="G789" s="6" t="b">
        <f t="shared" si="5"/>
        <v>0</v>
      </c>
    </row>
    <row r="790" spans="1:7" ht="15.75" customHeight="1">
      <c r="A790" t="s">
        <v>791</v>
      </c>
      <c r="E790" s="8"/>
      <c r="G790" s="6" t="b">
        <f t="shared" si="5"/>
        <v>0</v>
      </c>
    </row>
    <row r="791" spans="1:7" ht="15.75" customHeight="1">
      <c r="A791" t="s">
        <v>792</v>
      </c>
      <c r="E791" s="8"/>
      <c r="G791" s="6" t="b">
        <f t="shared" si="5"/>
        <v>0</v>
      </c>
    </row>
    <row r="792" spans="1:7" ht="15.75" customHeight="1">
      <c r="A792" t="s">
        <v>793</v>
      </c>
      <c r="E792" s="8"/>
      <c r="G792" s="6" t="b">
        <f t="shared" si="5"/>
        <v>0</v>
      </c>
    </row>
    <row r="793" spans="1:7" ht="15.75" customHeight="1">
      <c r="A793" t="s">
        <v>794</v>
      </c>
      <c r="E793" s="8"/>
      <c r="G793" s="6" t="b">
        <f t="shared" si="5"/>
        <v>0</v>
      </c>
    </row>
    <row r="794" spans="1:7" ht="15.75" customHeight="1">
      <c r="A794" t="s">
        <v>795</v>
      </c>
      <c r="E794" s="8"/>
      <c r="G794" s="6" t="b">
        <f t="shared" si="5"/>
        <v>0</v>
      </c>
    </row>
    <row r="795" spans="1:7" ht="15.75" customHeight="1">
      <c r="A795" t="s">
        <v>796</v>
      </c>
      <c r="E795" s="8"/>
      <c r="G795" s="6" t="b">
        <f t="shared" si="5"/>
        <v>0</v>
      </c>
    </row>
    <row r="796" spans="1:7" ht="15.75" customHeight="1">
      <c r="A796" t="s">
        <v>797</v>
      </c>
      <c r="E796" s="8"/>
      <c r="G796" s="6" t="b">
        <f t="shared" si="5"/>
        <v>0</v>
      </c>
    </row>
    <row r="797" spans="1:7" ht="15.75" customHeight="1">
      <c r="A797" t="s">
        <v>798</v>
      </c>
      <c r="E797" s="8"/>
      <c r="G797" s="6" t="b">
        <f t="shared" si="5"/>
        <v>0</v>
      </c>
    </row>
    <row r="798" spans="1:7" ht="15.75" customHeight="1">
      <c r="A798" t="s">
        <v>799</v>
      </c>
      <c r="E798" s="8"/>
      <c r="G798" s="6" t="b">
        <f t="shared" si="5"/>
        <v>0</v>
      </c>
    </row>
    <row r="799" spans="1:7" ht="15.75" customHeight="1">
      <c r="A799" t="s">
        <v>800</v>
      </c>
      <c r="E799" s="8"/>
      <c r="G799" s="6" t="b">
        <f t="shared" si="5"/>
        <v>0</v>
      </c>
    </row>
    <row r="800" spans="1:7" ht="15.75" customHeight="1">
      <c r="A800" t="s">
        <v>801</v>
      </c>
      <c r="E800" s="8"/>
      <c r="G800" s="6" t="b">
        <f t="shared" si="5"/>
        <v>0</v>
      </c>
    </row>
    <row r="801" spans="1:7" ht="15.75" customHeight="1">
      <c r="A801" t="s">
        <v>802</v>
      </c>
      <c r="E801" s="8"/>
      <c r="G801" s="6" t="b">
        <f t="shared" si="5"/>
        <v>0</v>
      </c>
    </row>
    <row r="802" spans="1:7" ht="15.75" customHeight="1">
      <c r="A802" t="s">
        <v>803</v>
      </c>
      <c r="E802" s="8"/>
      <c r="G802" s="6" t="b">
        <f t="shared" si="5"/>
        <v>0</v>
      </c>
    </row>
    <row r="803" spans="1:7" ht="15.75" customHeight="1">
      <c r="A803" t="s">
        <v>804</v>
      </c>
      <c r="E803" s="8"/>
      <c r="G803" s="6" t="b">
        <f t="shared" si="5"/>
        <v>0</v>
      </c>
    </row>
    <row r="804" spans="1:7" ht="15.75" customHeight="1">
      <c r="A804" t="s">
        <v>805</v>
      </c>
      <c r="E804" s="8"/>
      <c r="G804" s="6" t="b">
        <f t="shared" si="5"/>
        <v>0</v>
      </c>
    </row>
    <row r="805" spans="1:7" ht="15.75" customHeight="1">
      <c r="A805" t="s">
        <v>806</v>
      </c>
      <c r="E805" s="8"/>
      <c r="G805" s="6" t="b">
        <f t="shared" si="5"/>
        <v>0</v>
      </c>
    </row>
    <row r="806" spans="1:7" ht="15.75" customHeight="1">
      <c r="A806" t="s">
        <v>807</v>
      </c>
      <c r="E806" s="8"/>
      <c r="G806" s="6" t="b">
        <f t="shared" si="5"/>
        <v>0</v>
      </c>
    </row>
    <row r="807" spans="1:7" ht="15.75" customHeight="1">
      <c r="A807" t="s">
        <v>808</v>
      </c>
      <c r="E807" s="8"/>
      <c r="G807" s="6" t="b">
        <f t="shared" si="5"/>
        <v>0</v>
      </c>
    </row>
    <row r="808" spans="1:7" ht="15.75" customHeight="1">
      <c r="A808" t="s">
        <v>809</v>
      </c>
      <c r="E808" s="8"/>
      <c r="G808" s="6" t="b">
        <f t="shared" si="5"/>
        <v>0</v>
      </c>
    </row>
    <row r="809" spans="1:7" ht="15.75" customHeight="1">
      <c r="A809" t="s">
        <v>810</v>
      </c>
      <c r="E809" s="8"/>
      <c r="G809" s="6" t="b">
        <f t="shared" si="5"/>
        <v>0</v>
      </c>
    </row>
    <row r="810" spans="1:7" ht="15.75" customHeight="1">
      <c r="A810" t="s">
        <v>811</v>
      </c>
      <c r="E810" s="8"/>
      <c r="G810" s="6" t="b">
        <f t="shared" si="5"/>
        <v>0</v>
      </c>
    </row>
    <row r="811" spans="1:7" ht="15.75" customHeight="1">
      <c r="A811" t="s">
        <v>812</v>
      </c>
      <c r="E811" s="8"/>
      <c r="G811" s="6" t="b">
        <f t="shared" si="5"/>
        <v>0</v>
      </c>
    </row>
    <row r="812" spans="1:7" ht="15.75" customHeight="1">
      <c r="A812" t="s">
        <v>813</v>
      </c>
      <c r="E812" s="8"/>
      <c r="G812" s="6" t="b">
        <f t="shared" si="5"/>
        <v>0</v>
      </c>
    </row>
    <row r="813" spans="1:7" ht="15.75" customHeight="1">
      <c r="A813" t="s">
        <v>814</v>
      </c>
      <c r="E813" s="8"/>
      <c r="G813" s="6" t="b">
        <f t="shared" si="5"/>
        <v>0</v>
      </c>
    </row>
    <row r="814" spans="1:7" ht="15.75" customHeight="1">
      <c r="A814" t="s">
        <v>815</v>
      </c>
      <c r="E814" s="8"/>
      <c r="G814" s="6" t="b">
        <f t="shared" si="5"/>
        <v>0</v>
      </c>
    </row>
    <row r="815" spans="1:7" ht="15.75" customHeight="1">
      <c r="A815" t="s">
        <v>816</v>
      </c>
      <c r="E815" s="8"/>
      <c r="G815" s="6" t="b">
        <f t="shared" si="5"/>
        <v>0</v>
      </c>
    </row>
    <row r="816" spans="1:7" ht="15.75" customHeight="1">
      <c r="A816" t="s">
        <v>817</v>
      </c>
      <c r="E816" s="8"/>
      <c r="G816" s="6" t="b">
        <f t="shared" si="5"/>
        <v>0</v>
      </c>
    </row>
    <row r="817" spans="1:7" ht="15.75" customHeight="1">
      <c r="A817" t="s">
        <v>818</v>
      </c>
      <c r="E817" s="8"/>
      <c r="G817" s="6" t="b">
        <f t="shared" si="5"/>
        <v>0</v>
      </c>
    </row>
    <row r="818" spans="1:7" ht="15.75" customHeight="1">
      <c r="A818" t="s">
        <v>819</v>
      </c>
      <c r="E818" s="8"/>
      <c r="G818" s="6" t="b">
        <f t="shared" si="5"/>
        <v>0</v>
      </c>
    </row>
    <row r="819" spans="1:7" ht="15.75" customHeight="1">
      <c r="A819" t="s">
        <v>820</v>
      </c>
      <c r="E819" s="8"/>
      <c r="G819" s="6" t="b">
        <f t="shared" si="5"/>
        <v>0</v>
      </c>
    </row>
    <row r="820" spans="1:7" ht="15.75" customHeight="1">
      <c r="A820" t="s">
        <v>821</v>
      </c>
      <c r="E820" s="8"/>
      <c r="G820" s="6" t="b">
        <f t="shared" si="5"/>
        <v>0</v>
      </c>
    </row>
    <row r="821" spans="1:7" ht="15.75" customHeight="1">
      <c r="A821" t="s">
        <v>822</v>
      </c>
      <c r="E821" s="8"/>
      <c r="G821" s="6" t="b">
        <f t="shared" si="5"/>
        <v>0</v>
      </c>
    </row>
    <row r="822" spans="1:7" ht="15.75" customHeight="1">
      <c r="A822" t="s">
        <v>823</v>
      </c>
      <c r="E822" s="8"/>
      <c r="G822" s="6" t="b">
        <f t="shared" si="5"/>
        <v>0</v>
      </c>
    </row>
    <row r="823" spans="1:7" ht="15.75" customHeight="1">
      <c r="A823" t="s">
        <v>824</v>
      </c>
      <c r="E823" s="8"/>
      <c r="G823" s="6" t="b">
        <f t="shared" si="5"/>
        <v>0</v>
      </c>
    </row>
    <row r="824" spans="1:7" ht="15.75" customHeight="1">
      <c r="A824" t="s">
        <v>825</v>
      </c>
      <c r="E824" s="8"/>
      <c r="G824" s="6" t="b">
        <f t="shared" si="5"/>
        <v>0</v>
      </c>
    </row>
    <row r="825" spans="1:7" ht="15.75" customHeight="1">
      <c r="A825" t="s">
        <v>826</v>
      </c>
      <c r="E825" s="8"/>
      <c r="G825" s="6" t="b">
        <f t="shared" si="5"/>
        <v>0</v>
      </c>
    </row>
    <row r="826" spans="1:7" ht="15.75" customHeight="1">
      <c r="A826" t="s">
        <v>827</v>
      </c>
      <c r="E826" s="8"/>
      <c r="G826" s="6" t="b">
        <f t="shared" si="5"/>
        <v>0</v>
      </c>
    </row>
    <row r="827" spans="1:7" ht="15.75" customHeight="1">
      <c r="A827" t="s">
        <v>828</v>
      </c>
      <c r="E827" s="8"/>
      <c r="G827" s="6" t="b">
        <f t="shared" si="5"/>
        <v>0</v>
      </c>
    </row>
    <row r="828" spans="1:7" ht="15.75" customHeight="1">
      <c r="A828" t="s">
        <v>829</v>
      </c>
      <c r="E828" s="8"/>
      <c r="G828" s="6" t="b">
        <f t="shared" si="5"/>
        <v>0</v>
      </c>
    </row>
    <row r="829" spans="1:7" ht="15.75" customHeight="1">
      <c r="A829" t="s">
        <v>830</v>
      </c>
      <c r="E829" s="8"/>
      <c r="G829" s="6" t="b">
        <f t="shared" si="5"/>
        <v>0</v>
      </c>
    </row>
    <row r="830" spans="1:7" ht="15.75" customHeight="1">
      <c r="A830" t="s">
        <v>831</v>
      </c>
      <c r="E830" s="8"/>
      <c r="G830" s="6" t="b">
        <f t="shared" si="5"/>
        <v>0</v>
      </c>
    </row>
    <row r="831" spans="1:7" ht="15.75" customHeight="1">
      <c r="A831" t="s">
        <v>832</v>
      </c>
      <c r="E831" s="8"/>
      <c r="G831" s="6" t="b">
        <f t="shared" si="5"/>
        <v>0</v>
      </c>
    </row>
    <row r="832" spans="1:7" ht="15.75" customHeight="1">
      <c r="A832" t="s">
        <v>833</v>
      </c>
      <c r="E832" s="8"/>
      <c r="G832" s="6" t="b">
        <f t="shared" si="5"/>
        <v>0</v>
      </c>
    </row>
    <row r="833" spans="1:7" ht="15.75" customHeight="1">
      <c r="A833" t="s">
        <v>834</v>
      </c>
      <c r="E833" s="8"/>
      <c r="G833" s="6" t="b">
        <f t="shared" si="5"/>
        <v>0</v>
      </c>
    </row>
    <row r="834" spans="1:7" ht="15.75" customHeight="1">
      <c r="A834" t="s">
        <v>835</v>
      </c>
      <c r="E834" s="8"/>
      <c r="G834" s="6" t="b">
        <f t="shared" si="5"/>
        <v>0</v>
      </c>
    </row>
    <row r="835" spans="1:7" ht="15.75" customHeight="1">
      <c r="A835" t="s">
        <v>836</v>
      </c>
      <c r="E835" s="8"/>
      <c r="G835" s="6" t="b">
        <f t="shared" si="5"/>
        <v>0</v>
      </c>
    </row>
    <row r="836" spans="1:7" ht="15.75" customHeight="1">
      <c r="A836" t="s">
        <v>837</v>
      </c>
      <c r="E836" s="8"/>
      <c r="G836" s="6" t="b">
        <f t="shared" si="5"/>
        <v>0</v>
      </c>
    </row>
    <row r="837" spans="1:7" ht="15.75" customHeight="1">
      <c r="A837" t="s">
        <v>838</v>
      </c>
      <c r="E837" s="8"/>
      <c r="G837" s="6" t="b">
        <f t="shared" si="5"/>
        <v>0</v>
      </c>
    </row>
    <row r="838" spans="1:7" ht="15.75" customHeight="1">
      <c r="A838" t="s">
        <v>839</v>
      </c>
      <c r="E838" s="8"/>
      <c r="G838" s="6" t="b">
        <f t="shared" si="5"/>
        <v>0</v>
      </c>
    </row>
    <row r="839" spans="1:7" ht="15.75" customHeight="1">
      <c r="A839" t="s">
        <v>840</v>
      </c>
      <c r="E839" s="8"/>
      <c r="G839" s="6" t="b">
        <f t="shared" si="5"/>
        <v>0</v>
      </c>
    </row>
    <row r="840" spans="1:7" ht="15.75" customHeight="1">
      <c r="A840" t="s">
        <v>841</v>
      </c>
      <c r="E840" s="8"/>
      <c r="G840" s="6" t="b">
        <f t="shared" si="5"/>
        <v>0</v>
      </c>
    </row>
    <row r="841" spans="1:7" ht="15.75" customHeight="1">
      <c r="A841" t="s">
        <v>842</v>
      </c>
      <c r="E841" s="8"/>
      <c r="G841" s="6" t="b">
        <f t="shared" si="5"/>
        <v>0</v>
      </c>
    </row>
    <row r="842" spans="1:7" ht="15.75" customHeight="1">
      <c r="A842" t="s">
        <v>843</v>
      </c>
      <c r="E842" s="8"/>
      <c r="G842" s="6" t="b">
        <f t="shared" si="5"/>
        <v>0</v>
      </c>
    </row>
    <row r="843" spans="1:7" ht="15.75" customHeight="1">
      <c r="A843" t="s">
        <v>844</v>
      </c>
      <c r="E843" s="8"/>
      <c r="G843" s="6" t="b">
        <f t="shared" si="5"/>
        <v>0</v>
      </c>
    </row>
    <row r="844" spans="1:7" ht="15.75" customHeight="1">
      <c r="A844" t="s">
        <v>845</v>
      </c>
      <c r="E844" s="8"/>
      <c r="G844" s="6" t="b">
        <f t="shared" si="5"/>
        <v>0</v>
      </c>
    </row>
    <row r="845" spans="1:7" ht="15.75" customHeight="1">
      <c r="A845" t="s">
        <v>846</v>
      </c>
      <c r="E845" s="8"/>
      <c r="G845" s="6" t="b">
        <f t="shared" si="5"/>
        <v>0</v>
      </c>
    </row>
    <row r="846" spans="1:7" ht="15.75" customHeight="1">
      <c r="A846" t="s">
        <v>847</v>
      </c>
      <c r="E846" s="8"/>
      <c r="G846" s="6" t="b">
        <f t="shared" si="5"/>
        <v>0</v>
      </c>
    </row>
    <row r="847" spans="1:7" ht="15.75" customHeight="1">
      <c r="A847" t="s">
        <v>848</v>
      </c>
      <c r="E847" s="8"/>
      <c r="G847" s="6" t="b">
        <f t="shared" si="5"/>
        <v>0</v>
      </c>
    </row>
    <row r="848" spans="1:7" ht="15.75" customHeight="1">
      <c r="A848" t="s">
        <v>849</v>
      </c>
      <c r="E848" s="8"/>
      <c r="G848" s="6" t="b">
        <f t="shared" si="5"/>
        <v>0</v>
      </c>
    </row>
    <row r="849" spans="1:7" ht="15.75" customHeight="1">
      <c r="A849" t="s">
        <v>850</v>
      </c>
      <c r="E849" s="8"/>
      <c r="G849" s="6" t="b">
        <f t="shared" si="5"/>
        <v>0</v>
      </c>
    </row>
    <row r="850" spans="1:7" ht="15.75" customHeight="1">
      <c r="A850" t="s">
        <v>851</v>
      </c>
      <c r="E850" s="8"/>
      <c r="G850" s="6" t="b">
        <f t="shared" si="5"/>
        <v>0</v>
      </c>
    </row>
    <row r="851" spans="1:7" ht="15.75" customHeight="1">
      <c r="A851" t="s">
        <v>852</v>
      </c>
      <c r="E851" s="8"/>
      <c r="G851" s="6" t="b">
        <f t="shared" si="5"/>
        <v>0</v>
      </c>
    </row>
    <row r="852" spans="1:7" ht="15.75" customHeight="1">
      <c r="A852" t="s">
        <v>853</v>
      </c>
      <c r="E852" s="8"/>
      <c r="G852" s="6" t="b">
        <f t="shared" si="5"/>
        <v>0</v>
      </c>
    </row>
    <row r="853" spans="1:7" ht="15.75" customHeight="1">
      <c r="A853" t="s">
        <v>854</v>
      </c>
      <c r="E853" s="8"/>
      <c r="G853" s="6" t="b">
        <f t="shared" si="5"/>
        <v>0</v>
      </c>
    </row>
    <row r="854" spans="1:7" ht="15.75" customHeight="1">
      <c r="A854" t="s">
        <v>855</v>
      </c>
      <c r="E854" s="8"/>
      <c r="G854" s="6" t="b">
        <f t="shared" si="5"/>
        <v>0</v>
      </c>
    </row>
    <row r="855" spans="1:7" ht="15.75" customHeight="1">
      <c r="A855" t="s">
        <v>856</v>
      </c>
      <c r="E855" s="8"/>
      <c r="G855" s="6" t="b">
        <f t="shared" si="5"/>
        <v>0</v>
      </c>
    </row>
    <row r="856" spans="1:7" ht="15.75" customHeight="1">
      <c r="A856" t="s">
        <v>857</v>
      </c>
      <c r="E856" s="8"/>
      <c r="G856" s="6" t="b">
        <f t="shared" si="5"/>
        <v>0</v>
      </c>
    </row>
    <row r="857" spans="1:7" ht="15.75" customHeight="1">
      <c r="A857" t="s">
        <v>858</v>
      </c>
      <c r="E857" s="8"/>
      <c r="G857" s="6" t="b">
        <f t="shared" si="5"/>
        <v>0</v>
      </c>
    </row>
    <row r="858" spans="1:7" ht="15.75" customHeight="1">
      <c r="A858" t="s">
        <v>859</v>
      </c>
      <c r="E858" s="8"/>
      <c r="G858" s="6" t="b">
        <f t="shared" si="5"/>
        <v>0</v>
      </c>
    </row>
    <row r="859" spans="1:7" ht="15.75" customHeight="1">
      <c r="A859" t="s">
        <v>860</v>
      </c>
      <c r="E859" s="8"/>
      <c r="G859" s="6" t="b">
        <f t="shared" si="5"/>
        <v>0</v>
      </c>
    </row>
    <row r="860" spans="1:7" ht="15.75" customHeight="1">
      <c r="A860" t="s">
        <v>861</v>
      </c>
      <c r="E860" s="8"/>
      <c r="G860" s="6" t="b">
        <f t="shared" si="5"/>
        <v>0</v>
      </c>
    </row>
    <row r="861" spans="1:7" ht="15.75" customHeight="1">
      <c r="A861" t="s">
        <v>862</v>
      </c>
      <c r="E861" s="8"/>
      <c r="G861" s="6" t="b">
        <f t="shared" si="5"/>
        <v>0</v>
      </c>
    </row>
    <row r="862" spans="1:7" ht="15.75" customHeight="1">
      <c r="A862" t="s">
        <v>863</v>
      </c>
      <c r="E862" s="8"/>
      <c r="G862" s="6" t="b">
        <f t="shared" si="5"/>
        <v>0</v>
      </c>
    </row>
    <row r="863" spans="1:7" ht="15.75" customHeight="1">
      <c r="A863" t="s">
        <v>864</v>
      </c>
      <c r="E863" s="8"/>
      <c r="G863" s="6" t="b">
        <f t="shared" si="5"/>
        <v>0</v>
      </c>
    </row>
    <row r="864" spans="1:7" ht="15.75" customHeight="1">
      <c r="A864" t="s">
        <v>865</v>
      </c>
      <c r="E864" s="8"/>
      <c r="G864" s="6" t="b">
        <f t="shared" si="5"/>
        <v>0</v>
      </c>
    </row>
    <row r="865" spans="1:7" ht="15.75" customHeight="1">
      <c r="A865" t="s">
        <v>866</v>
      </c>
      <c r="E865" s="8"/>
      <c r="G865" s="6" t="b">
        <f t="shared" si="5"/>
        <v>0</v>
      </c>
    </row>
    <row r="866" spans="1:7" ht="15.75" customHeight="1">
      <c r="A866" t="s">
        <v>867</v>
      </c>
      <c r="E866" s="8"/>
      <c r="G866" s="6" t="b">
        <f t="shared" si="5"/>
        <v>0</v>
      </c>
    </row>
    <row r="867" spans="1:7" ht="15.75" customHeight="1">
      <c r="A867" t="s">
        <v>868</v>
      </c>
      <c r="E867" s="8"/>
      <c r="G867" s="6" t="b">
        <f t="shared" si="5"/>
        <v>0</v>
      </c>
    </row>
    <row r="868" spans="1:7" ht="15.75" customHeight="1">
      <c r="A868" t="s">
        <v>869</v>
      </c>
      <c r="E868" s="8"/>
      <c r="G868" s="6" t="b">
        <f t="shared" si="5"/>
        <v>0</v>
      </c>
    </row>
    <row r="869" spans="1:7" ht="15.75" customHeight="1">
      <c r="A869" t="s">
        <v>870</v>
      </c>
      <c r="E869" s="8"/>
      <c r="G869" s="6" t="b">
        <f t="shared" si="5"/>
        <v>0</v>
      </c>
    </row>
    <row r="870" spans="1:7" ht="15.75" customHeight="1">
      <c r="A870" t="s">
        <v>871</v>
      </c>
      <c r="E870" s="8"/>
      <c r="G870" s="6" t="b">
        <f t="shared" si="5"/>
        <v>0</v>
      </c>
    </row>
    <row r="871" spans="1:7" ht="15.75" customHeight="1">
      <c r="A871" t="s">
        <v>872</v>
      </c>
      <c r="E871" s="8"/>
      <c r="G871" s="6" t="b">
        <f t="shared" si="5"/>
        <v>0</v>
      </c>
    </row>
    <row r="872" spans="1:7" ht="15.75" customHeight="1">
      <c r="A872" t="s">
        <v>873</v>
      </c>
      <c r="E872" s="8"/>
      <c r="G872" s="6" t="b">
        <f t="shared" si="5"/>
        <v>0</v>
      </c>
    </row>
    <row r="873" spans="1:7" ht="15.75" customHeight="1">
      <c r="A873" t="s">
        <v>874</v>
      </c>
      <c r="E873" s="8"/>
      <c r="G873" s="6" t="b">
        <f t="shared" si="5"/>
        <v>0</v>
      </c>
    </row>
    <row r="874" spans="1:7" ht="15.75" customHeight="1">
      <c r="A874" t="s">
        <v>875</v>
      </c>
      <c r="E874" s="8"/>
      <c r="G874" s="6" t="b">
        <f t="shared" si="5"/>
        <v>0</v>
      </c>
    </row>
    <row r="875" spans="1:7" ht="15.75" customHeight="1">
      <c r="A875" t="s">
        <v>876</v>
      </c>
      <c r="E875" s="8"/>
      <c r="G875" s="6" t="b">
        <f t="shared" si="5"/>
        <v>0</v>
      </c>
    </row>
    <row r="876" spans="1:7" ht="15.75" customHeight="1">
      <c r="A876" t="s">
        <v>877</v>
      </c>
      <c r="E876" s="8"/>
      <c r="G876" s="6" t="b">
        <f t="shared" si="5"/>
        <v>0</v>
      </c>
    </row>
    <row r="877" spans="1:7" ht="15.75" customHeight="1">
      <c r="A877" t="s">
        <v>878</v>
      </c>
      <c r="E877" s="8"/>
      <c r="G877" s="6" t="b">
        <f t="shared" si="5"/>
        <v>0</v>
      </c>
    </row>
    <row r="878" spans="1:7" ht="15.75" customHeight="1">
      <c r="A878" t="s">
        <v>879</v>
      </c>
      <c r="E878" s="8"/>
      <c r="G878" s="6" t="b">
        <f t="shared" si="5"/>
        <v>0</v>
      </c>
    </row>
    <row r="879" spans="1:7" ht="15.75" customHeight="1">
      <c r="A879" t="s">
        <v>880</v>
      </c>
      <c r="E879" s="8"/>
      <c r="G879" s="6" t="b">
        <f t="shared" si="5"/>
        <v>0</v>
      </c>
    </row>
    <row r="880" spans="1:7" ht="15.75" customHeight="1">
      <c r="A880" t="s">
        <v>881</v>
      </c>
      <c r="E880" s="8"/>
      <c r="G880" s="6" t="b">
        <f t="shared" si="5"/>
        <v>0</v>
      </c>
    </row>
    <row r="881" spans="1:7" ht="15.75" customHeight="1">
      <c r="A881" t="s">
        <v>882</v>
      </c>
      <c r="E881" s="8"/>
      <c r="G881" s="6" t="b">
        <f t="shared" si="5"/>
        <v>0</v>
      </c>
    </row>
    <row r="882" spans="1:7" ht="15.75" customHeight="1">
      <c r="A882" t="s">
        <v>883</v>
      </c>
      <c r="E882" s="8"/>
      <c r="G882" s="6" t="b">
        <f t="shared" si="5"/>
        <v>0</v>
      </c>
    </row>
    <row r="883" spans="1:7" ht="15.75" customHeight="1">
      <c r="A883" t="s">
        <v>884</v>
      </c>
      <c r="E883" s="8"/>
      <c r="G883" s="6" t="b">
        <f t="shared" si="5"/>
        <v>0</v>
      </c>
    </row>
    <row r="884" spans="1:7" ht="15.75" customHeight="1">
      <c r="A884" t="s">
        <v>885</v>
      </c>
      <c r="E884" s="8"/>
      <c r="G884" s="6" t="b">
        <f t="shared" si="5"/>
        <v>0</v>
      </c>
    </row>
    <row r="885" spans="1:7" ht="15.75" customHeight="1">
      <c r="A885" t="s">
        <v>886</v>
      </c>
      <c r="E885" s="8"/>
      <c r="G885" s="6" t="b">
        <f t="shared" si="5"/>
        <v>0</v>
      </c>
    </row>
    <row r="886" spans="1:7" ht="15.75" customHeight="1">
      <c r="A886" t="s">
        <v>887</v>
      </c>
      <c r="E886" s="8"/>
      <c r="G886" s="6" t="b">
        <f t="shared" si="5"/>
        <v>0</v>
      </c>
    </row>
    <row r="887" spans="1:7" ht="15.75" customHeight="1">
      <c r="A887" t="s">
        <v>888</v>
      </c>
      <c r="E887" s="8"/>
      <c r="G887" s="6" t="b">
        <f t="shared" si="5"/>
        <v>0</v>
      </c>
    </row>
    <row r="888" spans="1:7" ht="15.75" customHeight="1">
      <c r="A888" t="s">
        <v>889</v>
      </c>
      <c r="E888" s="8"/>
      <c r="G888" s="6" t="b">
        <f t="shared" si="5"/>
        <v>0</v>
      </c>
    </row>
    <row r="889" spans="1:7" ht="15.75" customHeight="1">
      <c r="A889" t="s">
        <v>890</v>
      </c>
      <c r="E889" s="8"/>
      <c r="G889" s="6" t="b">
        <f t="shared" si="5"/>
        <v>0</v>
      </c>
    </row>
    <row r="890" spans="1:7" ht="15.75" customHeight="1">
      <c r="A890" t="s">
        <v>891</v>
      </c>
      <c r="E890" s="8"/>
      <c r="G890" s="6" t="b">
        <f t="shared" si="5"/>
        <v>0</v>
      </c>
    </row>
    <row r="891" spans="1:7" ht="15.75" customHeight="1">
      <c r="A891" t="s">
        <v>892</v>
      </c>
      <c r="E891" s="8"/>
      <c r="G891" s="6" t="b">
        <f t="shared" si="5"/>
        <v>0</v>
      </c>
    </row>
    <row r="892" spans="1:7" ht="15.75" customHeight="1">
      <c r="A892" t="s">
        <v>893</v>
      </c>
      <c r="E892" s="8"/>
      <c r="G892" s="6" t="b">
        <f t="shared" si="5"/>
        <v>0</v>
      </c>
    </row>
    <row r="893" spans="1:7" ht="15.75" customHeight="1">
      <c r="A893" t="s">
        <v>894</v>
      </c>
      <c r="E893" s="8"/>
      <c r="G893" s="6" t="b">
        <f t="shared" si="5"/>
        <v>0</v>
      </c>
    </row>
    <row r="894" spans="1:7" ht="15.75" customHeight="1">
      <c r="A894" t="s">
        <v>895</v>
      </c>
      <c r="E894" s="8"/>
      <c r="G894" s="6" t="b">
        <f t="shared" si="5"/>
        <v>0</v>
      </c>
    </row>
    <row r="895" spans="1:7" ht="15.75" customHeight="1">
      <c r="A895" t="s">
        <v>896</v>
      </c>
      <c r="E895" s="8"/>
      <c r="G895" s="6" t="b">
        <f t="shared" si="5"/>
        <v>0</v>
      </c>
    </row>
    <row r="896" spans="1:7" ht="15.75" customHeight="1">
      <c r="A896" t="s">
        <v>897</v>
      </c>
      <c r="E896" s="8"/>
      <c r="G896" s="6" t="b">
        <f t="shared" si="5"/>
        <v>0</v>
      </c>
    </row>
    <row r="897" spans="1:7" ht="15.75" customHeight="1">
      <c r="A897" t="s">
        <v>898</v>
      </c>
      <c r="E897" s="8"/>
      <c r="G897" s="6" t="b">
        <f t="shared" si="5"/>
        <v>0</v>
      </c>
    </row>
    <row r="898" spans="1:7" ht="15.75" customHeight="1">
      <c r="A898" t="s">
        <v>899</v>
      </c>
      <c r="E898" s="8"/>
      <c r="G898" s="6" t="b">
        <f t="shared" si="5"/>
        <v>0</v>
      </c>
    </row>
    <row r="899" spans="1:7" ht="15.75" customHeight="1">
      <c r="A899" t="s">
        <v>900</v>
      </c>
      <c r="E899" s="8"/>
      <c r="G899" s="6" t="b">
        <f t="shared" si="5"/>
        <v>0</v>
      </c>
    </row>
    <row r="900" spans="1:7" ht="15.75" customHeight="1">
      <c r="A900" t="s">
        <v>901</v>
      </c>
      <c r="E900" s="8"/>
      <c r="G900" s="6" t="b">
        <f t="shared" si="5"/>
        <v>0</v>
      </c>
    </row>
    <row r="901" spans="1:7" ht="15.75" customHeight="1">
      <c r="A901" t="s">
        <v>902</v>
      </c>
      <c r="E901" s="8"/>
      <c r="G901" s="6" t="b">
        <f t="shared" si="5"/>
        <v>0</v>
      </c>
    </row>
    <row r="902" spans="1:7" ht="15.75" customHeight="1">
      <c r="A902" t="s">
        <v>903</v>
      </c>
      <c r="E902" s="8"/>
      <c r="G902" s="6" t="b">
        <f t="shared" si="5"/>
        <v>0</v>
      </c>
    </row>
    <row r="903" spans="1:7" ht="15.75" customHeight="1">
      <c r="A903" t="s">
        <v>904</v>
      </c>
      <c r="E903" s="8"/>
      <c r="G903" s="6" t="b">
        <f t="shared" si="5"/>
        <v>0</v>
      </c>
    </row>
    <row r="904" spans="1:7" ht="15.75" customHeight="1">
      <c r="A904" t="s">
        <v>905</v>
      </c>
      <c r="E904" s="8"/>
      <c r="G904" s="6" t="b">
        <f t="shared" si="5"/>
        <v>0</v>
      </c>
    </row>
    <row r="905" spans="1:7" ht="15.75" customHeight="1">
      <c r="A905" t="s">
        <v>906</v>
      </c>
      <c r="E905" s="8"/>
      <c r="G905" s="6" t="b">
        <f t="shared" si="5"/>
        <v>0</v>
      </c>
    </row>
    <row r="906" spans="1:7" ht="15.75" customHeight="1">
      <c r="A906" t="s">
        <v>907</v>
      </c>
      <c r="E906" s="8"/>
      <c r="G906" s="6" t="b">
        <f t="shared" si="5"/>
        <v>0</v>
      </c>
    </row>
    <row r="907" spans="1:7" ht="15.75" customHeight="1">
      <c r="A907" t="s">
        <v>908</v>
      </c>
      <c r="E907" s="8"/>
      <c r="G907" s="6" t="b">
        <f t="shared" si="5"/>
        <v>0</v>
      </c>
    </row>
    <row r="908" spans="1:7" ht="15.75" customHeight="1">
      <c r="A908" t="s">
        <v>909</v>
      </c>
      <c r="E908" s="8"/>
      <c r="G908" s="6" t="b">
        <f t="shared" si="5"/>
        <v>0</v>
      </c>
    </row>
    <row r="909" spans="1:7" ht="15.75" customHeight="1">
      <c r="A909" t="s">
        <v>910</v>
      </c>
      <c r="E909" s="8"/>
      <c r="G909" s="6" t="b">
        <f t="shared" si="5"/>
        <v>0</v>
      </c>
    </row>
    <row r="910" spans="1:7" ht="15.75" customHeight="1">
      <c r="A910" t="s">
        <v>911</v>
      </c>
      <c r="E910" s="8"/>
      <c r="G910" s="6" t="b">
        <f t="shared" si="5"/>
        <v>0</v>
      </c>
    </row>
    <row r="911" spans="1:7" ht="15.75" customHeight="1">
      <c r="A911" t="s">
        <v>912</v>
      </c>
      <c r="E911" s="8"/>
      <c r="G911" s="6" t="b">
        <f t="shared" si="5"/>
        <v>0</v>
      </c>
    </row>
    <row r="912" spans="1:7" ht="15.75" customHeight="1">
      <c r="A912" t="s">
        <v>913</v>
      </c>
      <c r="E912" s="8"/>
      <c r="G912" s="6" t="b">
        <f t="shared" si="5"/>
        <v>0</v>
      </c>
    </row>
    <row r="913" spans="1:7" ht="15.75" customHeight="1">
      <c r="A913" t="s">
        <v>914</v>
      </c>
      <c r="E913" s="8"/>
      <c r="G913" s="6" t="b">
        <f t="shared" si="5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29"/>
  <sheetViews>
    <sheetView tabSelected="1" workbookViewId="0" topLeftCell="A1">
      <selection activeCell="K21" sqref="K21"/>
    </sheetView>
  </sheetViews>
  <sheetFormatPr defaultColWidth="9.140625" defaultRowHeight="15.75" customHeight="1"/>
  <cols>
    <col min="1" max="1" width="17.421875" style="0" customWidth="1"/>
    <col min="2" max="2" width="17.57421875" style="0" customWidth="1"/>
    <col min="3" max="3" width="8.57421875" style="0" customWidth="1"/>
    <col min="4" max="5" width="9.00390625" style="7" customWidth="1"/>
    <col min="6" max="16384" width="8.57421875" style="0" customWidth="1"/>
  </cols>
  <sheetData>
    <row r="1" spans="1:5" ht="15.75" customHeight="1">
      <c r="A1" s="13" t="s">
        <v>915</v>
      </c>
      <c r="B1" s="13" t="s">
        <v>916</v>
      </c>
      <c r="C1" s="14"/>
      <c r="D1" s="13"/>
      <c r="E1" s="13"/>
    </row>
    <row r="2" spans="1:5" ht="15.75" customHeight="1">
      <c r="A2">
        <f>1-COUNTIF(profile!G3:$G$913,0)/COUNTIF(profile!$G$2:$G$913,0)</f>
        <v>0</v>
      </c>
      <c r="B2">
        <f>COUNTIF(profile!$G$2:G10,1)/COUNTIF(profile!$G$2:$G$913,1)</f>
        <v>0.47058823529411764</v>
      </c>
      <c r="D2" s="15"/>
      <c r="E2" s="15"/>
    </row>
    <row r="3" spans="1:5" ht="15.75" customHeight="1">
      <c r="A3">
        <f>1-COUNTIF(profile!G4:$G$913,0)/COUNTIF(profile!$G$2:$G$913,0)</f>
        <v>0</v>
      </c>
      <c r="B3">
        <f>COUNTIF(profile!$G$2:G11,1)/COUNTIF(profile!$G$2:$G$913,1)</f>
        <v>0.5294117647058824</v>
      </c>
      <c r="D3" s="15"/>
      <c r="E3" s="15"/>
    </row>
    <row r="4" spans="1:5" ht="15.75" customHeight="1">
      <c r="A4">
        <f>1-COUNTIF(profile!G5:$G$913,0)/COUNTIF(profile!$G$2:$G$913,0)</f>
        <v>0</v>
      </c>
      <c r="B4">
        <f>COUNTIF(profile!$G$2:G12,1)/COUNTIF(profile!$G$2:$G$913,1)</f>
        <v>0.5882352941176471</v>
      </c>
      <c r="D4" s="15"/>
      <c r="E4" s="15"/>
    </row>
    <row r="5" spans="1:5" ht="15.75" customHeight="1">
      <c r="A5">
        <f>1-COUNTIF(profile!G6:$G$913,0)/COUNTIF(profile!$G$2:$G$913,0)</f>
        <v>0</v>
      </c>
      <c r="B5">
        <f>COUNTIF(profile!$G$2:G13,1)/COUNTIF(profile!$G$2:$G$913,1)</f>
        <v>0.6470588235294118</v>
      </c>
      <c r="D5" s="15"/>
      <c r="E5" s="15"/>
    </row>
    <row r="6" spans="1:5" ht="15.75" customHeight="1">
      <c r="A6">
        <f>1-COUNTIF(profile!G7:$G$913,0)/COUNTIF(profile!$G$2:$G$913,0)</f>
        <v>0</v>
      </c>
      <c r="B6">
        <f>COUNTIF(profile!$G$2:G14,1)/COUNTIF(profile!$G$2:$G$913,1)</f>
        <v>0.6470588235294118</v>
      </c>
      <c r="D6" s="15"/>
      <c r="E6" s="15"/>
    </row>
    <row r="7" spans="1:5" ht="15.75" customHeight="1">
      <c r="A7">
        <f>1-COUNTIF(profile!G8:$G$913,0)/COUNTIF(profile!$G$2:$G$913,0)</f>
        <v>0</v>
      </c>
      <c r="B7">
        <f>COUNTIF(profile!$G$2:G15,1)/COUNTIF(profile!$G$2:$G$913,1)</f>
        <v>0.6470588235294118</v>
      </c>
      <c r="D7" s="15"/>
      <c r="E7" s="15"/>
    </row>
    <row r="8" spans="1:5" ht="15.75" customHeight="1">
      <c r="A8">
        <f>1-COUNTIF(profile!G9:$G$913,0)/COUNTIF(profile!$G$2:$G$913,0)</f>
        <v>0.0011173184357542443</v>
      </c>
      <c r="B8">
        <f>COUNTIF(profile!$G$2:G16,1)/COUNTIF(profile!$G$2:$G$913,1)</f>
        <v>0.7058823529411765</v>
      </c>
      <c r="D8" s="15"/>
      <c r="E8" s="15"/>
    </row>
    <row r="9" spans="1:5" ht="15.75" customHeight="1">
      <c r="A9">
        <f>1-COUNTIF(profile!G10:$G$913,0)/COUNTIF(profile!$G$2:$G$913,0)</f>
        <v>0.0011173184357542443</v>
      </c>
      <c r="B9">
        <f>COUNTIF(profile!$G$2:G17,1)/COUNTIF(profile!$G$2:$G$913,1)</f>
        <v>0.7647058823529411</v>
      </c>
      <c r="D9" s="15"/>
      <c r="E9" s="15"/>
    </row>
    <row r="10" spans="1:5" ht="15.75" customHeight="1">
      <c r="A10">
        <f>1-COUNTIF(profile!G11:$G$913,0)/COUNTIF(profile!$G$2:$G$913,0)</f>
        <v>0.0011173184357542443</v>
      </c>
      <c r="B10">
        <f>COUNTIF(profile!$G$2:G18,1)/COUNTIF(profile!$G$2:$G$913,1)</f>
        <v>0.8235294117647058</v>
      </c>
      <c r="D10" s="15"/>
      <c r="E10" s="15"/>
    </row>
    <row r="11" spans="1:5" ht="15.75" customHeight="1">
      <c r="A11">
        <f>1-COUNTIF(profile!G12:$G$913,0)/COUNTIF(profile!$G$2:$G$913,0)</f>
        <v>0.0011173184357542443</v>
      </c>
      <c r="B11">
        <f>COUNTIF(profile!$G$2:G19,1)/COUNTIF(profile!$G$2:$G$913,1)</f>
        <v>0.8235294117647058</v>
      </c>
      <c r="D11" s="15"/>
      <c r="E11" s="15"/>
    </row>
    <row r="12" spans="1:5" ht="15.75" customHeight="1">
      <c r="A12">
        <f>1-COUNTIF(profile!G13:$G$913,0)/COUNTIF(profile!$G$2:$G$913,0)</f>
        <v>0.0011173184357542443</v>
      </c>
      <c r="B12">
        <f>COUNTIF(profile!$G$2:G20,1)/COUNTIF(profile!$G$2:$G$913,1)</f>
        <v>0.8823529411764706</v>
      </c>
      <c r="D12" s="15"/>
      <c r="E12" s="15"/>
    </row>
    <row r="13" spans="1:5" ht="15.75" customHeight="1">
      <c r="A13">
        <f>1-COUNTIF(profile!G14:$G$913,0)/COUNTIF(profile!$G$2:$G$913,0)</f>
        <v>0.0011173184357542443</v>
      </c>
      <c r="B13">
        <f>COUNTIF(profile!$G$2:G21,1)/COUNTIF(profile!$G$2:$G$913,1)</f>
        <v>0.9411764705882353</v>
      </c>
      <c r="D13" s="15"/>
      <c r="E13" s="15"/>
    </row>
    <row r="14" spans="1:5" ht="15.75" customHeight="1">
      <c r="A14">
        <f>1-COUNTIF(profile!G15:$G$913,0)/COUNTIF(profile!$G$2:$G$913,0)</f>
        <v>0.0022346368715083775</v>
      </c>
      <c r="B14">
        <f>COUNTIF(profile!$G$2:G22,1)/COUNTIF(profile!$G$2:$G$913,1)</f>
        <v>1</v>
      </c>
      <c r="D14" s="15"/>
      <c r="E14" s="15"/>
    </row>
    <row r="15" spans="1:5" ht="15.75" customHeight="1">
      <c r="A15">
        <f>1-COUNTIF(profile!G16:$G$913,0)/COUNTIF(profile!$G$2:$G$913,0)</f>
        <v>0.003351955307262622</v>
      </c>
      <c r="B15">
        <f>COUNTIF(profile!$G$2:G23,1)/COUNTIF(profile!$G$2:$G$913,1)</f>
        <v>1</v>
      </c>
      <c r="D15" s="15"/>
      <c r="E15" s="15"/>
    </row>
    <row r="16" spans="1:5" ht="15.75" customHeight="1">
      <c r="A16">
        <f>1-COUNTIF(profile!G17:$G$913,0)/COUNTIF(profile!$G$2:$G$913,0)</f>
        <v>0.003351955307262622</v>
      </c>
      <c r="B16">
        <f>COUNTIF(profile!$G$2:G24,1)/COUNTIF(profile!$G$2:$G$913,1)</f>
        <v>1</v>
      </c>
      <c r="D16" s="15"/>
      <c r="E16" s="15"/>
    </row>
    <row r="17" spans="1:5" ht="15.75" customHeight="1">
      <c r="A17">
        <f>1-COUNTIF(profile!G18:$G$913,0)/COUNTIF(profile!$G$2:$G$913,0)</f>
        <v>0.003351955307262622</v>
      </c>
      <c r="B17">
        <f>COUNTIF(profile!$G$2:G25,1)/COUNTIF(profile!$G$2:$G$913,1)</f>
        <v>1</v>
      </c>
      <c r="D17" s="15"/>
      <c r="E17" s="15"/>
    </row>
    <row r="18" spans="1:5" ht="15.75" customHeight="1">
      <c r="A18">
        <f>1-COUNTIF(profile!G19:$G$913,0)/COUNTIF(profile!$G$2:$G$913,0)</f>
        <v>0.003351955307262622</v>
      </c>
      <c r="B18">
        <f>COUNTIF(profile!$G$2:G26,1)/COUNTIF(profile!$G$2:$G$913,1)</f>
        <v>1</v>
      </c>
      <c r="D18" s="15"/>
      <c r="E18" s="15"/>
    </row>
    <row r="19" spans="1:5" ht="15.75" customHeight="1">
      <c r="A19">
        <f>1-COUNTIF(profile!G20:$G$913,0)/COUNTIF(profile!$G$2:$G$913,0)</f>
        <v>0.004469273743016755</v>
      </c>
      <c r="B19">
        <f>COUNTIF(profile!$G$2:G27,1)/COUNTIF(profile!$G$2:$G$913,1)</f>
        <v>1</v>
      </c>
      <c r="D19" s="15"/>
      <c r="E19" s="15"/>
    </row>
    <row r="20" spans="1:5" ht="15.75" customHeight="1">
      <c r="A20">
        <f>1-COUNTIF(profile!G21:$G$913,0)/COUNTIF(profile!$G$2:$G$913,0)</f>
        <v>0.004469273743016755</v>
      </c>
      <c r="B20">
        <f>COUNTIF(profile!$G$2:G28,1)/COUNTIF(profile!$G$2:$G$913,1)</f>
        <v>1</v>
      </c>
      <c r="D20" s="15"/>
      <c r="E20" s="15"/>
    </row>
    <row r="21" spans="1:5" ht="15.75" customHeight="1">
      <c r="A21">
        <f>1-COUNTIF(profile!G22:$G$913,0)/COUNTIF(profile!$G$2:$G$913,0)</f>
        <v>0.004469273743016755</v>
      </c>
      <c r="B21">
        <f>COUNTIF(profile!$G$2:G29,1)/COUNTIF(profile!$G$2:$G$913,1)</f>
        <v>1</v>
      </c>
      <c r="D21" s="15"/>
      <c r="E21" s="15"/>
    </row>
    <row r="22" spans="1:5" ht="15.75" customHeight="1">
      <c r="A22">
        <f>1-COUNTIF(profile!G23:$G$913,0)/COUNTIF(profile!$G$2:$G$913,0)</f>
        <v>0.004469273743016755</v>
      </c>
      <c r="B22">
        <f>COUNTIF(profile!$G$2:G30,1)/COUNTIF(profile!$G$2:$G$913,1)</f>
        <v>1</v>
      </c>
      <c r="D22" s="15"/>
      <c r="E22" s="15"/>
    </row>
    <row r="23" spans="1:5" ht="15.75" customHeight="1">
      <c r="A23">
        <f>1-COUNTIF(profile!G24:$G$913,0)/COUNTIF(profile!$G$2:$G$913,0)</f>
        <v>0.005586592178770999</v>
      </c>
      <c r="B23">
        <f>COUNTIF(profile!$G$2:G31,1)/COUNTIF(profile!$G$2:$G$913,1)</f>
        <v>1</v>
      </c>
      <c r="D23" s="15"/>
      <c r="E23" s="15"/>
    </row>
    <row r="24" spans="1:5" ht="15.75" customHeight="1">
      <c r="A24">
        <f>1-COUNTIF(profile!G25:$G$913,0)/COUNTIF(profile!$G$2:$G$913,0)</f>
        <v>0.006703910614525133</v>
      </c>
      <c r="B24">
        <f>COUNTIF(profile!$G$2:G32,1)/COUNTIF(profile!$G$2:$G$913,1)</f>
        <v>1</v>
      </c>
      <c r="D24" s="15"/>
      <c r="E24" s="15"/>
    </row>
    <row r="25" spans="1:5" ht="15.75" customHeight="1">
      <c r="A25">
        <f>1-COUNTIF(profile!G26:$G$913,0)/COUNTIF(profile!$G$2:$G$913,0)</f>
        <v>0.007821229050279377</v>
      </c>
      <c r="B25">
        <f>COUNTIF(profile!$G$2:G33,1)/COUNTIF(profile!$G$2:$G$913,1)</f>
        <v>1</v>
      </c>
      <c r="D25" s="15"/>
      <c r="E25" s="15"/>
    </row>
    <row r="26" spans="1:5" ht="15.75" customHeight="1">
      <c r="A26">
        <f>1-COUNTIF(profile!G27:$G$913,0)/COUNTIF(profile!$G$2:$G$913,0)</f>
        <v>0.00893854748603351</v>
      </c>
      <c r="B26">
        <f>COUNTIF(profile!$G$2:G34,1)/COUNTIF(profile!$G$2:$G$913,1)</f>
        <v>1</v>
      </c>
      <c r="D26" s="15"/>
      <c r="E26" s="15"/>
    </row>
    <row r="27" spans="1:5" ht="15.75" customHeight="1">
      <c r="A27">
        <f>1-COUNTIF(profile!G28:$G$913,0)/COUNTIF(profile!$G$2:$G$913,0)</f>
        <v>0.010055865921787754</v>
      </c>
      <c r="B27">
        <f>COUNTIF(profile!$G$2:G35,1)/COUNTIF(profile!$G$2:$G$913,1)</f>
        <v>1</v>
      </c>
      <c r="D27" s="15"/>
      <c r="E27" s="15"/>
    </row>
    <row r="28" spans="1:5" ht="15.75" customHeight="1">
      <c r="A28">
        <f>1-COUNTIF(profile!G29:$G$913,0)/COUNTIF(profile!$G$2:$G$913,0)</f>
        <v>0.011173184357541888</v>
      </c>
      <c r="B28">
        <f>COUNTIF(profile!$G$2:G36,1)/COUNTIF(profile!$G$2:$G$913,1)</f>
        <v>1</v>
      </c>
      <c r="D28" s="15"/>
      <c r="E28" s="15"/>
    </row>
    <row r="29" spans="1:5" ht="15.75" customHeight="1">
      <c r="A29">
        <f>1-COUNTIF(profile!G30:$G$913,0)/COUNTIF(profile!$G$2:$G$913,0)</f>
        <v>0.012290502793296132</v>
      </c>
      <c r="B29">
        <f>COUNTIF(profile!$G$2:G37,1)/COUNTIF(profile!$G$2:$G$913,1)</f>
        <v>1</v>
      </c>
      <c r="D29" s="15"/>
      <c r="E29" s="15"/>
    </row>
    <row r="30" spans="1:5" ht="15.75" customHeight="1">
      <c r="A30">
        <f>1-COUNTIF(profile!G31:$G$913,0)/COUNTIF(profile!$G$2:$G$913,0)</f>
        <v>0.013407821229050265</v>
      </c>
      <c r="B30">
        <f>COUNTIF(profile!$G$2:G38,1)/COUNTIF(profile!$G$2:$G$913,1)</f>
        <v>1</v>
      </c>
      <c r="D30" s="15"/>
      <c r="E30" s="15"/>
    </row>
    <row r="31" spans="1:5" ht="15.75" customHeight="1">
      <c r="A31">
        <f>1-COUNTIF(profile!G32:$G$913,0)/COUNTIF(profile!$G$2:$G$913,0)</f>
        <v>0.01452513966480451</v>
      </c>
      <c r="B31">
        <f>COUNTIF(profile!$G$2:G39,1)/COUNTIF(profile!$G$2:$G$913,1)</f>
        <v>1</v>
      </c>
      <c r="D31" s="15"/>
      <c r="E31" s="15"/>
    </row>
    <row r="32" spans="1:5" ht="15.75" customHeight="1">
      <c r="A32">
        <f>1-COUNTIF(profile!G33:$G$913,0)/COUNTIF(profile!$G$2:$G$913,0)</f>
        <v>0.015642458100558643</v>
      </c>
      <c r="B32">
        <f>COUNTIF(profile!$G$2:G40,1)/COUNTIF(profile!$G$2:$G$913,1)</f>
        <v>1</v>
      </c>
      <c r="D32" s="15"/>
      <c r="E32" s="15"/>
    </row>
    <row r="33" spans="1:5" ht="15.75" customHeight="1">
      <c r="A33">
        <f>1-COUNTIF(profile!G34:$G$913,0)/COUNTIF(profile!$G$2:$G$913,0)</f>
        <v>0.016759776536312887</v>
      </c>
      <c r="B33">
        <f>COUNTIF(profile!$G$2:G41,1)/COUNTIF(profile!$G$2:$G$913,1)</f>
        <v>1</v>
      </c>
      <c r="D33" s="15"/>
      <c r="E33" s="15"/>
    </row>
    <row r="34" spans="1:5" ht="15.75" customHeight="1">
      <c r="A34">
        <f>1-COUNTIF(profile!G35:$G$913,0)/COUNTIF(profile!$G$2:$G$913,0)</f>
        <v>0.01787709497206702</v>
      </c>
      <c r="B34">
        <f>COUNTIF(profile!$G$2:G42,1)/COUNTIF(profile!$G$2:$G$913,1)</f>
        <v>1</v>
      </c>
      <c r="D34" s="15"/>
      <c r="E34" s="15"/>
    </row>
    <row r="35" spans="1:5" ht="15.75" customHeight="1">
      <c r="A35">
        <f>1-COUNTIF(profile!G36:$G$913,0)/COUNTIF(profile!$G$2:$G$913,0)</f>
        <v>0.018994413407821265</v>
      </c>
      <c r="B35">
        <f>COUNTIF(profile!$G$2:G43,1)/COUNTIF(profile!$G$2:$G$913,1)</f>
        <v>1</v>
      </c>
      <c r="D35" s="15"/>
      <c r="E35" s="15"/>
    </row>
    <row r="36" spans="1:5" ht="15.75" customHeight="1">
      <c r="A36">
        <f>1-COUNTIF(profile!G37:$G$913,0)/COUNTIF(profile!$G$2:$G$913,0)</f>
        <v>0.020111731843575398</v>
      </c>
      <c r="B36">
        <f>COUNTIF(profile!$G$2:G44,1)/COUNTIF(profile!$G$2:$G$913,1)</f>
        <v>1</v>
      </c>
      <c r="D36" s="15"/>
      <c r="E36" s="15"/>
    </row>
    <row r="37" spans="1:5" ht="15.75" customHeight="1">
      <c r="A37">
        <f>1-COUNTIF(profile!G38:$G$913,0)/COUNTIF(profile!$G$2:$G$913,0)</f>
        <v>0.021229050279329642</v>
      </c>
      <c r="B37">
        <f>COUNTIF(profile!$G$2:G45,1)/COUNTIF(profile!$G$2:$G$913,1)</f>
        <v>1</v>
      </c>
      <c r="D37" s="15"/>
      <c r="E37" s="15"/>
    </row>
    <row r="38" spans="1:5" ht="15.75" customHeight="1">
      <c r="A38">
        <f>1-COUNTIF(profile!G39:$G$913,0)/COUNTIF(profile!$G$2:$G$913,0)</f>
        <v>0.022346368715083775</v>
      </c>
      <c r="B38">
        <f>COUNTIF(profile!$G$2:G46,1)/COUNTIF(profile!$G$2:$G$913,1)</f>
        <v>1</v>
      </c>
      <c r="D38" s="15"/>
      <c r="E38" s="15"/>
    </row>
    <row r="39" spans="1:5" ht="15.75" customHeight="1">
      <c r="A39">
        <f>1-COUNTIF(profile!G40:$G$913,0)/COUNTIF(profile!$G$2:$G$913,0)</f>
        <v>0.02346368715083802</v>
      </c>
      <c r="B39">
        <f>COUNTIF(profile!$G$2:G47,1)/COUNTIF(profile!$G$2:$G$913,1)</f>
        <v>1</v>
      </c>
      <c r="D39" s="15"/>
      <c r="E39" s="15"/>
    </row>
    <row r="40" spans="1:5" ht="15.75" customHeight="1">
      <c r="A40">
        <f>1-COUNTIF(profile!G41:$G$913,0)/COUNTIF(profile!$G$2:$G$913,0)</f>
        <v>0.024581005586592153</v>
      </c>
      <c r="B40">
        <f>COUNTIF(profile!$G$2:G48,1)/COUNTIF(profile!$G$2:$G$913,1)</f>
        <v>1</v>
      </c>
      <c r="D40" s="15"/>
      <c r="E40" s="15"/>
    </row>
    <row r="41" spans="1:5" ht="15.75" customHeight="1">
      <c r="A41">
        <f>1-COUNTIF(profile!G42:$G$913,0)/COUNTIF(profile!$G$2:$G$913,0)</f>
        <v>0.025698324022346397</v>
      </c>
      <c r="B41">
        <f>COUNTIF(profile!$G$2:G49,1)/COUNTIF(profile!$G$2:$G$913,1)</f>
        <v>1</v>
      </c>
      <c r="D41" s="15"/>
      <c r="E41" s="15"/>
    </row>
    <row r="42" spans="1:5" ht="15.75" customHeight="1">
      <c r="A42">
        <f>1-COUNTIF(profile!G43:$G$913,0)/COUNTIF(profile!$G$2:$G$913,0)</f>
        <v>0.02681564245810053</v>
      </c>
      <c r="B42">
        <f>COUNTIF(profile!$G$2:G50,1)/COUNTIF(profile!$G$2:$G$913,1)</f>
        <v>1</v>
      </c>
      <c r="D42" s="15"/>
      <c r="E42" s="15"/>
    </row>
    <row r="43" spans="1:5" ht="15.75" customHeight="1">
      <c r="A43">
        <f>1-COUNTIF(profile!G44:$G$913,0)/COUNTIF(profile!$G$2:$G$913,0)</f>
        <v>0.027932960893854775</v>
      </c>
      <c r="B43">
        <f>COUNTIF(profile!$G$2:G51,1)/COUNTIF(profile!$G$2:$G$913,1)</f>
        <v>1</v>
      </c>
      <c r="D43" s="15"/>
      <c r="E43" s="15"/>
    </row>
    <row r="44" spans="1:5" ht="15.75" customHeight="1">
      <c r="A44">
        <f>1-COUNTIF(profile!G45:$G$913,0)/COUNTIF(profile!$G$2:$G$913,0)</f>
        <v>0.029050279329608908</v>
      </c>
      <c r="B44">
        <f>COUNTIF(profile!$G$2:G52,1)/COUNTIF(profile!$G$2:$G$913,1)</f>
        <v>1</v>
      </c>
      <c r="D44" s="15"/>
      <c r="E44" s="15"/>
    </row>
    <row r="45" spans="1:5" ht="15.75" customHeight="1">
      <c r="A45">
        <f>1-COUNTIF(profile!G46:$G$913,0)/COUNTIF(profile!$G$2:$G$913,0)</f>
        <v>0.030167597765363152</v>
      </c>
      <c r="B45">
        <f>COUNTIF(profile!$G$2:G53,1)/COUNTIF(profile!$G$2:$G$913,1)</f>
        <v>1</v>
      </c>
      <c r="D45" s="15"/>
      <c r="E45" s="15"/>
    </row>
    <row r="46" spans="1:5" ht="15.75" customHeight="1">
      <c r="A46">
        <f>1-COUNTIF(profile!G47:$G$913,0)/COUNTIF(profile!$G$2:$G$913,0)</f>
        <v>0.031284916201117285</v>
      </c>
      <c r="B46">
        <f>COUNTIF(profile!$G$2:G54,1)/COUNTIF(profile!$G$2:$G$913,1)</f>
        <v>1</v>
      </c>
      <c r="D46" s="15"/>
      <c r="E46" s="15"/>
    </row>
    <row r="47" spans="1:5" ht="15.75" customHeight="1">
      <c r="A47">
        <f>1-COUNTIF(profile!G48:$G$913,0)/COUNTIF(profile!$G$2:$G$913,0)</f>
        <v>0.03240223463687153</v>
      </c>
      <c r="B47">
        <f>COUNTIF(profile!$G$2:G55,1)/COUNTIF(profile!$G$2:$G$913,1)</f>
        <v>1</v>
      </c>
      <c r="D47" s="15"/>
      <c r="E47" s="15"/>
    </row>
    <row r="48" spans="1:5" ht="15.75" customHeight="1">
      <c r="A48">
        <f>1-COUNTIF(profile!G49:$G$913,0)/COUNTIF(profile!$G$2:$G$913,0)</f>
        <v>0.03351955307262566</v>
      </c>
      <c r="B48">
        <f>COUNTIF(profile!$G$2:G56,1)/COUNTIF(profile!$G$2:$G$913,1)</f>
        <v>1</v>
      </c>
      <c r="D48" s="15"/>
      <c r="E48" s="15"/>
    </row>
    <row r="49" spans="1:5" ht="15.75" customHeight="1">
      <c r="A49">
        <f>1-COUNTIF(profile!G50:$G$913,0)/COUNTIF(profile!$G$2:$G$913,0)</f>
        <v>0.03463687150837991</v>
      </c>
      <c r="B49">
        <f>COUNTIF(profile!$G$2:G57,1)/COUNTIF(profile!$G$2:$G$913,1)</f>
        <v>1</v>
      </c>
      <c r="D49" s="15"/>
      <c r="E49" s="15"/>
    </row>
    <row r="50" spans="1:5" ht="15.75" customHeight="1">
      <c r="A50">
        <f>1-COUNTIF(profile!G51:$G$913,0)/COUNTIF(profile!$G$2:$G$913,0)</f>
        <v>0.03575418994413404</v>
      </c>
      <c r="B50">
        <f>COUNTIF(profile!$G$2:G58,1)/COUNTIF(profile!$G$2:$G$913,1)</f>
        <v>1</v>
      </c>
      <c r="D50" s="15"/>
      <c r="E50" s="15"/>
    </row>
    <row r="51" spans="1:5" ht="15.75" customHeight="1">
      <c r="A51">
        <f>1-COUNTIF(profile!G52:$G$913,0)/COUNTIF(profile!$G$2:$G$913,0)</f>
        <v>0.036871508379888285</v>
      </c>
      <c r="B51">
        <f>COUNTIF(profile!$G$2:G59,1)/COUNTIF(profile!$G$2:$G$913,1)</f>
        <v>1</v>
      </c>
      <c r="D51" s="15"/>
      <c r="E51" s="15"/>
    </row>
    <row r="52" spans="1:5" ht="15.75" customHeight="1">
      <c r="A52">
        <f>1-COUNTIF(profile!G53:$G$913,0)/COUNTIF(profile!$G$2:$G$913,0)</f>
        <v>0.03798882681564242</v>
      </c>
      <c r="B52">
        <f>COUNTIF(profile!$G$2:G60,1)/COUNTIF(profile!$G$2:$G$913,1)</f>
        <v>1</v>
      </c>
      <c r="D52" s="15"/>
      <c r="E52" s="15"/>
    </row>
    <row r="53" spans="1:5" ht="15.75" customHeight="1">
      <c r="A53">
        <f>1-COUNTIF(profile!G54:$G$913,0)/COUNTIF(profile!$G$2:$G$913,0)</f>
        <v>0.03910614525139666</v>
      </c>
      <c r="B53">
        <f>COUNTIF(profile!$G$2:G61,1)/COUNTIF(profile!$G$2:$G$913,1)</f>
        <v>1</v>
      </c>
      <c r="D53" s="15"/>
      <c r="E53" s="15"/>
    </row>
    <row r="54" spans="1:5" ht="15.75" customHeight="1">
      <c r="A54">
        <f>1-COUNTIF(profile!G55:$G$913,0)/COUNTIF(profile!$G$2:$G$913,0)</f>
        <v>0.040223463687150796</v>
      </c>
      <c r="B54">
        <f>COUNTIF(profile!$G$2:G62,1)/COUNTIF(profile!$G$2:$G$913,1)</f>
        <v>1</v>
      </c>
      <c r="D54" s="15"/>
      <c r="E54" s="15"/>
    </row>
    <row r="55" spans="1:5" ht="15.75" customHeight="1">
      <c r="A55">
        <f>1-COUNTIF(profile!G56:$G$913,0)/COUNTIF(profile!$G$2:$G$913,0)</f>
        <v>0.04134078212290504</v>
      </c>
      <c r="B55">
        <f>COUNTIF(profile!$G$2:G63,1)/COUNTIF(profile!$G$2:$G$913,1)</f>
        <v>1</v>
      </c>
      <c r="D55" s="15"/>
      <c r="E55" s="15"/>
    </row>
    <row r="56" spans="1:5" ht="15.75" customHeight="1">
      <c r="A56">
        <f>1-COUNTIF(profile!G57:$G$913,0)/COUNTIF(profile!$G$2:$G$913,0)</f>
        <v>0.04245810055865917</v>
      </c>
      <c r="B56">
        <f>COUNTIF(profile!$G$2:G64,1)/COUNTIF(profile!$G$2:$G$913,1)</f>
        <v>1</v>
      </c>
      <c r="D56" s="15"/>
      <c r="E56" s="15"/>
    </row>
    <row r="57" spans="1:5" ht="15.75" customHeight="1">
      <c r="A57">
        <f>1-COUNTIF(profile!G58:$G$913,0)/COUNTIF(profile!$G$2:$G$913,0)</f>
        <v>0.04357541899441342</v>
      </c>
      <c r="B57">
        <f>COUNTIF(profile!$G$2:G65,1)/COUNTIF(profile!$G$2:$G$913,1)</f>
        <v>1</v>
      </c>
      <c r="D57" s="15"/>
      <c r="E57" s="15"/>
    </row>
    <row r="58" spans="1:5" ht="15.75" customHeight="1">
      <c r="A58">
        <f>1-COUNTIF(profile!G59:$G$913,0)/COUNTIF(profile!$G$2:$G$913,0)</f>
        <v>0.04469273743016755</v>
      </c>
      <c r="B58">
        <f>COUNTIF(profile!$G$2:G66,1)/COUNTIF(profile!$G$2:$G$913,1)</f>
        <v>1</v>
      </c>
      <c r="D58" s="15"/>
      <c r="E58" s="15"/>
    </row>
    <row r="59" spans="1:5" ht="15.75" customHeight="1">
      <c r="A59">
        <f>1-COUNTIF(profile!G60:$G$913,0)/COUNTIF(profile!$G$2:$G$913,0)</f>
        <v>0.045810055865921795</v>
      </c>
      <c r="B59">
        <f>COUNTIF(profile!$G$2:G67,1)/COUNTIF(profile!$G$2:$G$913,1)</f>
        <v>1</v>
      </c>
      <c r="D59" s="15"/>
      <c r="E59" s="15"/>
    </row>
    <row r="60" spans="1:5" ht="15.75" customHeight="1">
      <c r="A60">
        <f>1-COUNTIF(profile!G61:$G$913,0)/COUNTIF(profile!$G$2:$G$913,0)</f>
        <v>0.04692737430167593</v>
      </c>
      <c r="B60">
        <f>COUNTIF(profile!$G$2:G68,1)/COUNTIF(profile!$G$2:$G$913,1)</f>
        <v>1</v>
      </c>
      <c r="D60" s="15"/>
      <c r="E60" s="15"/>
    </row>
    <row r="61" spans="1:5" ht="15.75" customHeight="1">
      <c r="A61">
        <f>1-COUNTIF(profile!G62:$G$913,0)/COUNTIF(profile!$G$2:$G$913,0)</f>
        <v>0.04804469273743017</v>
      </c>
      <c r="B61">
        <f>COUNTIF(profile!$G$2:G69,1)/COUNTIF(profile!$G$2:$G$913,1)</f>
        <v>1</v>
      </c>
      <c r="D61" s="15"/>
      <c r="E61" s="15"/>
    </row>
    <row r="62" spans="1:5" ht="15.75" customHeight="1">
      <c r="A62">
        <f>1-COUNTIF(profile!G63:$G$913,0)/COUNTIF(profile!$G$2:$G$913,0)</f>
        <v>0.049162011173184306</v>
      </c>
      <c r="B62">
        <f>COUNTIF(profile!$G$2:G70,1)/COUNTIF(profile!$G$2:$G$913,1)</f>
        <v>1</v>
      </c>
      <c r="D62" s="15"/>
      <c r="E62" s="15"/>
    </row>
    <row r="63" spans="1:5" ht="15.75" customHeight="1">
      <c r="A63">
        <f>1-COUNTIF(profile!G64:$G$913,0)/COUNTIF(profile!$G$2:$G$913,0)</f>
        <v>0.05027932960893855</v>
      </c>
      <c r="B63">
        <f>COUNTIF(profile!$G$2:G71,1)/COUNTIF(profile!$G$2:$G$913,1)</f>
        <v>1</v>
      </c>
      <c r="D63" s="15"/>
      <c r="E63" s="15"/>
    </row>
    <row r="64" spans="1:5" ht="15.75" customHeight="1">
      <c r="A64">
        <f>1-COUNTIF(profile!G65:$G$913,0)/COUNTIF(profile!$G$2:$G$913,0)</f>
        <v>0.05139664804469268</v>
      </c>
      <c r="B64">
        <f>COUNTIF(profile!$G$2:G72,1)/COUNTIF(profile!$G$2:$G$913,1)</f>
        <v>1</v>
      </c>
      <c r="D64" s="15"/>
      <c r="E64" s="15"/>
    </row>
    <row r="65" spans="1:5" ht="15.75" customHeight="1">
      <c r="A65">
        <f>1-COUNTIF(profile!G66:$G$913,0)/COUNTIF(profile!$G$2:$G$913,0)</f>
        <v>0.05251396648044693</v>
      </c>
      <c r="B65">
        <f>COUNTIF(profile!$G$2:G73,1)/COUNTIF(profile!$G$2:$G$913,1)</f>
        <v>1</v>
      </c>
      <c r="D65" s="15"/>
      <c r="E65" s="15"/>
    </row>
    <row r="66" spans="1:5" ht="15.75" customHeight="1">
      <c r="A66">
        <f>1-COUNTIF(profile!G67:$G$913,0)/COUNTIF(profile!$G$2:$G$913,0)</f>
        <v>0.05363128491620117</v>
      </c>
      <c r="B66">
        <f>COUNTIF(profile!$G$2:G74,1)/COUNTIF(profile!$G$2:$G$913,1)</f>
        <v>1</v>
      </c>
      <c r="D66" s="15"/>
      <c r="E66" s="15"/>
    </row>
    <row r="67" spans="1:5" ht="15.75" customHeight="1">
      <c r="A67">
        <f>1-COUNTIF(profile!G68:$G$913,0)/COUNTIF(profile!$G$2:$G$913,0)</f>
        <v>0.054748603351955305</v>
      </c>
      <c r="B67">
        <f>COUNTIF(profile!$G$2:G75,1)/COUNTIF(profile!$G$2:$G$913,1)</f>
        <v>1</v>
      </c>
      <c r="D67" s="15"/>
      <c r="E67" s="15"/>
    </row>
    <row r="68" spans="1:5" ht="15.75" customHeight="1">
      <c r="A68">
        <f>1-COUNTIF(profile!G69:$G$913,0)/COUNTIF(profile!$G$2:$G$913,0)</f>
        <v>0.05586592178770955</v>
      </c>
      <c r="B68">
        <f>COUNTIF(profile!$G$2:G76,1)/COUNTIF(profile!$G$2:$G$913,1)</f>
        <v>1</v>
      </c>
      <c r="D68" s="15"/>
      <c r="E68" s="15"/>
    </row>
    <row r="69" spans="1:5" ht="15.75" customHeight="1">
      <c r="A69">
        <f>1-COUNTIF(profile!G70:$G$913,0)/COUNTIF(profile!$G$2:$G$913,0)</f>
        <v>0.05698324022346368</v>
      </c>
      <c r="B69">
        <f>COUNTIF(profile!$G$2:G77,1)/COUNTIF(profile!$G$2:$G$913,1)</f>
        <v>1</v>
      </c>
      <c r="D69" s="15"/>
      <c r="E69" s="15"/>
    </row>
    <row r="70" spans="1:5" ht="15.75" customHeight="1">
      <c r="A70">
        <f>1-COUNTIF(profile!G71:$G$913,0)/COUNTIF(profile!$G$2:$G$913,0)</f>
        <v>0.05810055865921793</v>
      </c>
      <c r="B70">
        <f>COUNTIF(profile!$G$2:G78,1)/COUNTIF(profile!$G$2:$G$913,1)</f>
        <v>1</v>
      </c>
      <c r="D70" s="15"/>
      <c r="E70" s="15"/>
    </row>
    <row r="71" spans="1:5" ht="15.75" customHeight="1">
      <c r="A71">
        <f>1-COUNTIF(profile!G72:$G$913,0)/COUNTIF(profile!$G$2:$G$913,0)</f>
        <v>0.05921787709497206</v>
      </c>
      <c r="B71">
        <f>COUNTIF(profile!$G$2:G79,1)/COUNTIF(profile!$G$2:$G$913,1)</f>
        <v>1</v>
      </c>
      <c r="D71" s="15"/>
      <c r="E71" s="15"/>
    </row>
    <row r="72" spans="1:5" ht="15.75" customHeight="1">
      <c r="A72">
        <f>1-COUNTIF(profile!G73:$G$913,0)/COUNTIF(profile!$G$2:$G$913,0)</f>
        <v>0.060335195530726304</v>
      </c>
      <c r="B72">
        <f>COUNTIF(profile!$G$2:G80,1)/COUNTIF(profile!$G$2:$G$913,1)</f>
        <v>1</v>
      </c>
      <c r="D72" s="15"/>
      <c r="E72" s="15"/>
    </row>
    <row r="73" spans="1:5" ht="15.75" customHeight="1">
      <c r="A73">
        <f>1-COUNTIF(profile!G74:$G$913,0)/COUNTIF(profile!$G$2:$G$913,0)</f>
        <v>0.06145251396648044</v>
      </c>
      <c r="B73">
        <f>COUNTIF(profile!$G$2:G81,1)/COUNTIF(profile!$G$2:$G$913,1)</f>
        <v>1</v>
      </c>
      <c r="D73" s="15"/>
      <c r="E73" s="15"/>
    </row>
    <row r="74" spans="1:5" ht="15.75" customHeight="1">
      <c r="A74">
        <f>1-COUNTIF(profile!G75:$G$913,0)/COUNTIF(profile!$G$2:$G$913,0)</f>
        <v>0.06256983240223468</v>
      </c>
      <c r="B74">
        <f>COUNTIF(profile!$G$2:G82,1)/COUNTIF(profile!$G$2:$G$913,1)</f>
        <v>1</v>
      </c>
      <c r="D74" s="15"/>
      <c r="E74" s="15"/>
    </row>
    <row r="75" spans="1:5" ht="15.75" customHeight="1">
      <c r="A75">
        <f>1-COUNTIF(profile!G76:$G$913,0)/COUNTIF(profile!$G$2:$G$913,0)</f>
        <v>0.06368715083798882</v>
      </c>
      <c r="B75">
        <f>COUNTIF(profile!$G$2:G83,1)/COUNTIF(profile!$G$2:$G$913,1)</f>
        <v>1</v>
      </c>
      <c r="D75" s="15"/>
      <c r="E75" s="15"/>
    </row>
    <row r="76" spans="1:5" ht="15.75" customHeight="1">
      <c r="A76">
        <f>1-COUNTIF(profile!G77:$G$913,0)/COUNTIF(profile!$G$2:$G$913,0)</f>
        <v>0.06480446927374306</v>
      </c>
      <c r="B76">
        <f>COUNTIF(profile!$G$2:G84,1)/COUNTIF(profile!$G$2:$G$913,1)</f>
        <v>1</v>
      </c>
      <c r="D76" s="15"/>
      <c r="E76" s="15"/>
    </row>
    <row r="77" spans="1:5" ht="15.75" customHeight="1">
      <c r="A77">
        <f>1-COUNTIF(profile!G78:$G$913,0)/COUNTIF(profile!$G$2:$G$913,0)</f>
        <v>0.06592178770949719</v>
      </c>
      <c r="B77">
        <f>COUNTIF(profile!$G$2:G85,1)/COUNTIF(profile!$G$2:$G$913,1)</f>
        <v>1</v>
      </c>
      <c r="D77" s="15"/>
      <c r="E77" s="15"/>
    </row>
    <row r="78" spans="1:5" ht="15.75" customHeight="1">
      <c r="A78">
        <f>1-COUNTIF(profile!G79:$G$913,0)/COUNTIF(profile!$G$2:$G$913,0)</f>
        <v>0.06703910614525144</v>
      </c>
      <c r="B78">
        <f>COUNTIF(profile!$G$2:G86,1)/COUNTIF(profile!$G$2:$G$913,1)</f>
        <v>1</v>
      </c>
      <c r="D78" s="15"/>
      <c r="E78" s="15"/>
    </row>
    <row r="79" spans="1:5" ht="15.75" customHeight="1">
      <c r="A79">
        <f>1-COUNTIF(profile!G80:$G$913,0)/COUNTIF(profile!$G$2:$G$913,0)</f>
        <v>0.06815642458100557</v>
      </c>
      <c r="B79">
        <f>COUNTIF(profile!$G$2:G87,1)/COUNTIF(profile!$G$2:$G$913,1)</f>
        <v>1</v>
      </c>
      <c r="D79" s="15"/>
      <c r="E79" s="15"/>
    </row>
    <row r="80" spans="1:5" ht="15.75" customHeight="1">
      <c r="A80">
        <f>1-COUNTIF(profile!G81:$G$913,0)/COUNTIF(profile!$G$2:$G$913,0)</f>
        <v>0.06927374301675981</v>
      </c>
      <c r="B80">
        <f>COUNTIF(profile!$G$2:G88,1)/COUNTIF(profile!$G$2:$G$913,1)</f>
        <v>1</v>
      </c>
      <c r="D80" s="15"/>
      <c r="E80" s="15"/>
    </row>
    <row r="81" spans="1:5" ht="15.75" customHeight="1">
      <c r="A81">
        <f>1-COUNTIF(profile!G82:$G$913,0)/COUNTIF(profile!$G$2:$G$913,0)</f>
        <v>0.07039106145251395</v>
      </c>
      <c r="B81">
        <f>COUNTIF(profile!$G$2:G89,1)/COUNTIF(profile!$G$2:$G$913,1)</f>
        <v>1</v>
      </c>
      <c r="D81" s="15"/>
      <c r="E81" s="15"/>
    </row>
    <row r="82" spans="1:5" ht="15.75" customHeight="1">
      <c r="A82">
        <f>1-COUNTIF(profile!G83:$G$913,0)/COUNTIF(profile!$G$2:$G$913,0)</f>
        <v>0.07150837988826819</v>
      </c>
      <c r="B82">
        <f>COUNTIF(profile!$G$2:G90,1)/COUNTIF(profile!$G$2:$G$913,1)</f>
        <v>1</v>
      </c>
      <c r="D82" s="15"/>
      <c r="E82" s="15"/>
    </row>
    <row r="83" spans="1:5" ht="15.75" customHeight="1">
      <c r="A83">
        <f>1-COUNTIF(profile!G84:$G$913,0)/COUNTIF(profile!$G$2:$G$913,0)</f>
        <v>0.07262569832402233</v>
      </c>
      <c r="B83">
        <f>COUNTIF(profile!$G$2:G91,1)/COUNTIF(profile!$G$2:$G$913,1)</f>
        <v>1</v>
      </c>
      <c r="D83" s="15"/>
      <c r="E83" s="15"/>
    </row>
    <row r="84" spans="1:5" ht="15.75" customHeight="1">
      <c r="A84">
        <f>1-COUNTIF(profile!G85:$G$913,0)/COUNTIF(profile!$G$2:$G$913,0)</f>
        <v>0.07374301675977657</v>
      </c>
      <c r="B84">
        <f>COUNTIF(profile!$G$2:G92,1)/COUNTIF(profile!$G$2:$G$913,1)</f>
        <v>1</v>
      </c>
      <c r="D84" s="15"/>
      <c r="E84" s="15"/>
    </row>
    <row r="85" spans="1:5" ht="15.75" customHeight="1">
      <c r="A85">
        <f>1-COUNTIF(profile!G86:$G$913,0)/COUNTIF(profile!$G$2:$G$913,0)</f>
        <v>0.0748603351955307</v>
      </c>
      <c r="B85">
        <f>COUNTIF(profile!$G$2:G93,1)/COUNTIF(profile!$G$2:$G$913,1)</f>
        <v>1</v>
      </c>
      <c r="D85" s="15"/>
      <c r="E85" s="15"/>
    </row>
    <row r="86" spans="1:5" ht="15.75" customHeight="1">
      <c r="A86">
        <f>1-COUNTIF(profile!G87:$G$913,0)/COUNTIF(profile!$G$2:$G$913,0)</f>
        <v>0.07597765363128495</v>
      </c>
      <c r="B86">
        <f>COUNTIF(profile!$G$2:G94,1)/COUNTIF(profile!$G$2:$G$913,1)</f>
        <v>1</v>
      </c>
      <c r="D86" s="15"/>
      <c r="E86" s="15"/>
    </row>
    <row r="87" spans="1:5" ht="15.75" customHeight="1">
      <c r="A87">
        <f>1-COUNTIF(profile!G88:$G$913,0)/COUNTIF(profile!$G$2:$G$913,0)</f>
        <v>0.07709497206703908</v>
      </c>
      <c r="B87">
        <f>COUNTIF(profile!$G$2:G95,1)/COUNTIF(profile!$G$2:$G$913,1)</f>
        <v>1</v>
      </c>
      <c r="D87" s="15"/>
      <c r="E87" s="15"/>
    </row>
    <row r="88" spans="1:5" ht="15.75" customHeight="1">
      <c r="A88">
        <f>1-COUNTIF(profile!G89:$G$913,0)/COUNTIF(profile!$G$2:$G$913,0)</f>
        <v>0.07821229050279332</v>
      </c>
      <c r="B88">
        <f>COUNTIF(profile!$G$2:G96,1)/COUNTIF(profile!$G$2:$G$913,1)</f>
        <v>1</v>
      </c>
      <c r="D88" s="15"/>
      <c r="E88" s="15"/>
    </row>
    <row r="89" spans="1:5" ht="15.75" customHeight="1">
      <c r="A89">
        <f>1-COUNTIF(profile!G90:$G$913,0)/COUNTIF(profile!$G$2:$G$913,0)</f>
        <v>0.07932960893854746</v>
      </c>
      <c r="B89">
        <f>COUNTIF(profile!$G$2:G97,1)/COUNTIF(profile!$G$2:$G$913,1)</f>
        <v>1</v>
      </c>
      <c r="D89" s="15"/>
      <c r="E89" s="15"/>
    </row>
    <row r="90" spans="1:5" ht="15.75" customHeight="1">
      <c r="A90">
        <f>1-COUNTIF(profile!G91:$G$913,0)/COUNTIF(profile!$G$2:$G$913,0)</f>
        <v>0.0804469273743017</v>
      </c>
      <c r="B90">
        <f>COUNTIF(profile!$G$2:G98,1)/COUNTIF(profile!$G$2:$G$913,1)</f>
        <v>1</v>
      </c>
      <c r="D90" s="15"/>
      <c r="E90" s="15"/>
    </row>
    <row r="91" spans="1:5" ht="15.75" customHeight="1">
      <c r="A91">
        <f>1-COUNTIF(profile!G92:$G$913,0)/COUNTIF(profile!$G$2:$G$913,0)</f>
        <v>0.08156424581005584</v>
      </c>
      <c r="B91">
        <f>COUNTIF(profile!$G$2:G99,1)/COUNTIF(profile!$G$2:$G$913,1)</f>
        <v>1</v>
      </c>
      <c r="D91" s="15"/>
      <c r="E91" s="15"/>
    </row>
    <row r="92" spans="1:5" ht="15.75" customHeight="1">
      <c r="A92">
        <f>1-COUNTIF(profile!G93:$G$913,0)/COUNTIF(profile!$G$2:$G$913,0)</f>
        <v>0.08268156424581008</v>
      </c>
      <c r="B92">
        <f>COUNTIF(profile!$G$2:G100,1)/COUNTIF(profile!$G$2:$G$913,1)</f>
        <v>1</v>
      </c>
      <c r="D92" s="15"/>
      <c r="E92" s="15"/>
    </row>
    <row r="93" spans="1:5" ht="15.75" customHeight="1">
      <c r="A93">
        <f>1-COUNTIF(profile!G94:$G$913,0)/COUNTIF(profile!$G$2:$G$913,0)</f>
        <v>0.08379888268156421</v>
      </c>
      <c r="B93">
        <f>COUNTIF(profile!$G$2:G101,1)/COUNTIF(profile!$G$2:$G$913,1)</f>
        <v>1</v>
      </c>
      <c r="D93" s="15"/>
      <c r="E93" s="15"/>
    </row>
    <row r="94" spans="1:5" ht="15.75" customHeight="1">
      <c r="A94">
        <f>1-COUNTIF(profile!G95:$G$913,0)/COUNTIF(profile!$G$2:$G$913,0)</f>
        <v>0.08491620111731846</v>
      </c>
      <c r="B94">
        <f>COUNTIF(profile!$G$2:G102,1)/COUNTIF(profile!$G$2:$G$913,1)</f>
        <v>1</v>
      </c>
      <c r="D94" s="15"/>
      <c r="E94" s="15"/>
    </row>
    <row r="95" spans="1:5" ht="15.75" customHeight="1">
      <c r="A95">
        <f>1-COUNTIF(profile!G96:$G$913,0)/COUNTIF(profile!$G$2:$G$913,0)</f>
        <v>0.08603351955307259</v>
      </c>
      <c r="B95">
        <f>COUNTIF(profile!$G$2:G103,1)/COUNTIF(profile!$G$2:$G$913,1)</f>
        <v>1</v>
      </c>
      <c r="D95" s="15"/>
      <c r="E95" s="15"/>
    </row>
    <row r="96" spans="1:5" ht="15.75" customHeight="1">
      <c r="A96">
        <f>1-COUNTIF(profile!G97:$G$913,0)/COUNTIF(profile!$G$2:$G$913,0)</f>
        <v>0.08715083798882683</v>
      </c>
      <c r="B96">
        <f>COUNTIF(profile!$G$2:G104,1)/COUNTIF(profile!$G$2:$G$913,1)</f>
        <v>1</v>
      </c>
      <c r="D96" s="15"/>
      <c r="E96" s="15"/>
    </row>
    <row r="97" spans="1:5" ht="15.75" customHeight="1">
      <c r="A97">
        <f>1-COUNTIF(profile!G98:$G$913,0)/COUNTIF(profile!$G$2:$G$913,0)</f>
        <v>0.08826815642458097</v>
      </c>
      <c r="B97">
        <f>COUNTIF(profile!$G$2:G105,1)/COUNTIF(profile!$G$2:$G$913,1)</f>
        <v>1</v>
      </c>
      <c r="D97" s="15"/>
      <c r="E97" s="15"/>
    </row>
    <row r="98" spans="1:5" ht="15.75" customHeight="1">
      <c r="A98">
        <f>1-COUNTIF(profile!G99:$G$913,0)/COUNTIF(profile!$G$2:$G$913,0)</f>
        <v>0.08938547486033521</v>
      </c>
      <c r="B98">
        <f>COUNTIF(profile!$G$2:G106,1)/COUNTIF(profile!$G$2:$G$913,1)</f>
        <v>1</v>
      </c>
      <c r="D98" s="15"/>
      <c r="E98" s="15"/>
    </row>
    <row r="99" spans="1:5" ht="15.75" customHeight="1">
      <c r="A99">
        <f>1-COUNTIF(profile!G100:$G$913,0)/COUNTIF(profile!$G$2:$G$913,0)</f>
        <v>0.09050279329608935</v>
      </c>
      <c r="B99">
        <f>COUNTIF(profile!$G$2:G107,1)/COUNTIF(profile!$G$2:$G$913,1)</f>
        <v>1</v>
      </c>
      <c r="D99" s="15"/>
      <c r="E99" s="15"/>
    </row>
    <row r="100" spans="1:5" ht="15.75" customHeight="1">
      <c r="A100">
        <f>1-COUNTIF(profile!G101:$G$913,0)/COUNTIF(profile!$G$2:$G$913,0)</f>
        <v>0.09162011173184359</v>
      </c>
      <c r="B100">
        <f>COUNTIF(profile!$G$2:G108,1)/COUNTIF(profile!$G$2:$G$913,1)</f>
        <v>1</v>
      </c>
      <c r="D100" s="15"/>
      <c r="E100" s="15"/>
    </row>
    <row r="101" spans="1:5" ht="15.75" customHeight="1">
      <c r="A101">
        <f>1-COUNTIF(profile!G102:$G$913,0)/COUNTIF(profile!$G$2:$G$913,0)</f>
        <v>0.09273743016759772</v>
      </c>
      <c r="B101">
        <f>COUNTIF(profile!$G$2:G109,1)/COUNTIF(profile!$G$2:$G$913,1)</f>
        <v>1</v>
      </c>
      <c r="D101" s="15"/>
      <c r="E101" s="15"/>
    </row>
    <row r="102" spans="1:5" ht="15.75" customHeight="1">
      <c r="A102">
        <f>1-COUNTIF(profile!G103:$G$913,0)/COUNTIF(profile!$G$2:$G$913,0)</f>
        <v>0.09385474860335197</v>
      </c>
      <c r="B102">
        <f>COUNTIF(profile!$G$2:G110,1)/COUNTIF(profile!$G$2:$G$913,1)</f>
        <v>1</v>
      </c>
      <c r="D102" s="15"/>
      <c r="E102" s="15"/>
    </row>
    <row r="103" spans="1:5" ht="15.75" customHeight="1">
      <c r="A103">
        <f>1-COUNTIF(profile!G104:$G$913,0)/COUNTIF(profile!$G$2:$G$913,0)</f>
        <v>0.0949720670391061</v>
      </c>
      <c r="B103">
        <f>COUNTIF(profile!$G$2:G111,1)/COUNTIF(profile!$G$2:$G$913,1)</f>
        <v>1</v>
      </c>
      <c r="D103" s="15"/>
      <c r="E103" s="15"/>
    </row>
    <row r="104" spans="1:5" ht="15.75" customHeight="1">
      <c r="A104">
        <f>1-COUNTIF(profile!G105:$G$913,0)/COUNTIF(profile!$G$2:$G$913,0)</f>
        <v>0.09608938547486034</v>
      </c>
      <c r="B104">
        <f>COUNTIF(profile!$G$2:G112,1)/COUNTIF(profile!$G$2:$G$913,1)</f>
        <v>1</v>
      </c>
      <c r="D104" s="15"/>
      <c r="E104" s="15"/>
    </row>
    <row r="105" spans="1:5" ht="15.75" customHeight="1">
      <c r="A105">
        <f>1-COUNTIF(profile!G106:$G$913,0)/COUNTIF(profile!$G$2:$G$913,0)</f>
        <v>0.09720670391061448</v>
      </c>
      <c r="B105">
        <f>COUNTIF(profile!$G$2:G113,1)/COUNTIF(profile!$G$2:$G$913,1)</f>
        <v>1</v>
      </c>
      <c r="D105" s="15"/>
      <c r="E105" s="15"/>
    </row>
    <row r="106" spans="1:5" ht="15.75" customHeight="1">
      <c r="A106">
        <f>1-COUNTIF(profile!G107:$G$913,0)/COUNTIF(profile!$G$2:$G$913,0)</f>
        <v>0.09832402234636872</v>
      </c>
      <c r="B106">
        <f>COUNTIF(profile!$G$2:G114,1)/COUNTIF(profile!$G$2:$G$913,1)</f>
        <v>1</v>
      </c>
      <c r="D106" s="15"/>
      <c r="E106" s="15"/>
    </row>
    <row r="107" spans="1:5" ht="15.75" customHeight="1">
      <c r="A107">
        <f>1-COUNTIF(profile!G108:$G$913,0)/COUNTIF(profile!$G$2:$G$913,0)</f>
        <v>0.09944134078212286</v>
      </c>
      <c r="B107">
        <f>COUNTIF(profile!$G$2:G115,1)/COUNTIF(profile!$G$2:$G$913,1)</f>
        <v>1</v>
      </c>
      <c r="D107" s="15"/>
      <c r="E107" s="15"/>
    </row>
    <row r="108" spans="1:5" ht="15.75" customHeight="1">
      <c r="A108">
        <f>1-COUNTIF(profile!G109:$G$913,0)/COUNTIF(profile!$G$2:$G$913,0)</f>
        <v>0.1005586592178771</v>
      </c>
      <c r="B108">
        <f>COUNTIF(profile!$G$2:G116,1)/COUNTIF(profile!$G$2:$G$913,1)</f>
        <v>1</v>
      </c>
      <c r="D108" s="15"/>
      <c r="E108" s="15"/>
    </row>
    <row r="109" spans="1:5" ht="15.75" customHeight="1">
      <c r="A109">
        <f>1-COUNTIF(profile!G110:$G$913,0)/COUNTIF(profile!$G$2:$G$913,0)</f>
        <v>0.10167597765363123</v>
      </c>
      <c r="B109">
        <f>COUNTIF(profile!$G$2:G117,1)/COUNTIF(profile!$G$2:$G$913,1)</f>
        <v>1</v>
      </c>
      <c r="D109" s="15"/>
      <c r="E109" s="15"/>
    </row>
    <row r="110" spans="1:5" ht="15.75" customHeight="1">
      <c r="A110">
        <f>1-COUNTIF(profile!G111:$G$913,0)/COUNTIF(profile!$G$2:$G$913,0)</f>
        <v>0.10279329608938548</v>
      </c>
      <c r="B110">
        <f>COUNTIF(profile!$G$2:G118,1)/COUNTIF(profile!$G$2:$G$913,1)</f>
        <v>1</v>
      </c>
      <c r="D110" s="15"/>
      <c r="E110" s="15"/>
    </row>
    <row r="111" spans="1:5" ht="15.75" customHeight="1">
      <c r="A111">
        <f>1-COUNTIF(profile!G112:$G$913,0)/COUNTIF(profile!$G$2:$G$913,0)</f>
        <v>0.10391061452513961</v>
      </c>
      <c r="B111">
        <f>COUNTIF(profile!$G$2:G119,1)/COUNTIF(profile!$G$2:$G$913,1)</f>
        <v>1</v>
      </c>
      <c r="D111" s="15"/>
      <c r="E111" s="15"/>
    </row>
    <row r="112" spans="1:5" ht="15.75" customHeight="1">
      <c r="A112">
        <f>1-COUNTIF(profile!G113:$G$913,0)/COUNTIF(profile!$G$2:$G$913,0)</f>
        <v>0.10502793296089385</v>
      </c>
      <c r="B112">
        <f>COUNTIF(profile!$G$2:G120,1)/COUNTIF(profile!$G$2:$G$913,1)</f>
        <v>1</v>
      </c>
      <c r="D112" s="15"/>
      <c r="E112" s="15"/>
    </row>
    <row r="113" spans="1:5" ht="15.75" customHeight="1">
      <c r="A113">
        <f>1-COUNTIF(profile!G114:$G$913,0)/COUNTIF(profile!$G$2:$G$913,0)</f>
        <v>0.1061452513966481</v>
      </c>
      <c r="B113">
        <f>COUNTIF(profile!$G$2:G121,1)/COUNTIF(profile!$G$2:$G$913,1)</f>
        <v>1</v>
      </c>
      <c r="D113" s="15"/>
      <c r="E113" s="15"/>
    </row>
    <row r="114" spans="1:5" ht="15.75" customHeight="1">
      <c r="A114">
        <f>1-COUNTIF(profile!G115:$G$913,0)/COUNTIF(profile!$G$2:$G$913,0)</f>
        <v>0.10726256983240223</v>
      </c>
      <c r="B114">
        <f>COUNTIF(profile!$G$2:G122,1)/COUNTIF(profile!$G$2:$G$913,1)</f>
        <v>1</v>
      </c>
      <c r="D114" s="15"/>
      <c r="E114" s="15"/>
    </row>
    <row r="115" spans="1:5" ht="15.75" customHeight="1">
      <c r="A115">
        <f>1-COUNTIF(profile!G116:$G$913,0)/COUNTIF(profile!$G$2:$G$913,0)</f>
        <v>0.10837988826815648</v>
      </c>
      <c r="B115">
        <f>COUNTIF(profile!$G$2:G123,1)/COUNTIF(profile!$G$2:$G$913,1)</f>
        <v>1</v>
      </c>
      <c r="D115" s="15"/>
      <c r="E115" s="15"/>
    </row>
    <row r="116" spans="1:5" ht="15.75" customHeight="1">
      <c r="A116">
        <f>1-COUNTIF(profile!G117:$G$913,0)/COUNTIF(profile!$G$2:$G$913,0)</f>
        <v>0.10949720670391061</v>
      </c>
      <c r="B116">
        <f>COUNTIF(profile!$G$2:G124,1)/COUNTIF(profile!$G$2:$G$913,1)</f>
        <v>1</v>
      </c>
      <c r="D116" s="15"/>
      <c r="E116" s="15"/>
    </row>
    <row r="117" spans="1:5" ht="15.75" customHeight="1">
      <c r="A117">
        <f>1-COUNTIF(profile!G118:$G$913,0)/COUNTIF(profile!$G$2:$G$913,0)</f>
        <v>0.11061452513966485</v>
      </c>
      <c r="B117">
        <f>COUNTIF(profile!$G$2:G125,1)/COUNTIF(profile!$G$2:$G$913,1)</f>
        <v>1</v>
      </c>
      <c r="D117" s="15"/>
      <c r="E117" s="15"/>
    </row>
    <row r="118" spans="1:5" ht="15.75" customHeight="1">
      <c r="A118">
        <f>1-COUNTIF(profile!G119:$G$913,0)/COUNTIF(profile!$G$2:$G$913,0)</f>
        <v>0.11173184357541899</v>
      </c>
      <c r="B118">
        <f>COUNTIF(profile!$G$2:G126,1)/COUNTIF(profile!$G$2:$G$913,1)</f>
        <v>1</v>
      </c>
      <c r="D118" s="15"/>
      <c r="E118" s="15"/>
    </row>
    <row r="119" spans="1:5" ht="15.75" customHeight="1">
      <c r="A119">
        <f>1-COUNTIF(profile!G120:$G$913,0)/COUNTIF(profile!$G$2:$G$913,0)</f>
        <v>0.11284916201117323</v>
      </c>
      <c r="B119">
        <f>COUNTIF(profile!$G$2:G127,1)/COUNTIF(profile!$G$2:$G$913,1)</f>
        <v>1</v>
      </c>
      <c r="D119" s="15"/>
      <c r="E119" s="15"/>
    </row>
    <row r="120" spans="1:5" ht="15.75" customHeight="1">
      <c r="A120">
        <f>1-COUNTIF(profile!G121:$G$913,0)/COUNTIF(profile!$G$2:$G$913,0)</f>
        <v>0.11396648044692737</v>
      </c>
      <c r="B120">
        <f>COUNTIF(profile!$G$2:G128,1)/COUNTIF(profile!$G$2:$G$913,1)</f>
        <v>1</v>
      </c>
      <c r="D120" s="15"/>
      <c r="E120" s="15"/>
    </row>
    <row r="121" spans="1:5" ht="15.75" customHeight="1">
      <c r="A121">
        <f>1-COUNTIF(profile!G122:$G$913,0)/COUNTIF(profile!$G$2:$G$913,0)</f>
        <v>0.11508379888268161</v>
      </c>
      <c r="B121">
        <f>COUNTIF(profile!$G$2:G129,1)/COUNTIF(profile!$G$2:$G$913,1)</f>
        <v>1</v>
      </c>
      <c r="D121" s="15"/>
      <c r="E121" s="15"/>
    </row>
    <row r="122" spans="1:5" ht="15.75" customHeight="1">
      <c r="A122">
        <f>1-COUNTIF(profile!G123:$G$913,0)/COUNTIF(profile!$G$2:$G$913,0)</f>
        <v>0.11620111731843574</v>
      </c>
      <c r="B122">
        <f>COUNTIF(profile!$G$2:G130,1)/COUNTIF(profile!$G$2:$G$913,1)</f>
        <v>1</v>
      </c>
      <c r="D122" s="15"/>
      <c r="E122" s="15"/>
    </row>
    <row r="123" spans="1:5" ht="15.75" customHeight="1">
      <c r="A123">
        <f>1-COUNTIF(profile!G124:$G$913,0)/COUNTIF(profile!$G$2:$G$913,0)</f>
        <v>0.11731843575418999</v>
      </c>
      <c r="B123">
        <f>COUNTIF(profile!$G$2:G131,1)/COUNTIF(profile!$G$2:$G$913,1)</f>
        <v>1</v>
      </c>
      <c r="D123" s="15"/>
      <c r="E123" s="15"/>
    </row>
    <row r="124" spans="1:5" ht="15.75" customHeight="1">
      <c r="A124">
        <f>1-COUNTIF(profile!G125:$G$913,0)/COUNTIF(profile!$G$2:$G$913,0)</f>
        <v>0.11843575418994412</v>
      </c>
      <c r="B124">
        <f>COUNTIF(profile!$G$2:G132,1)/COUNTIF(profile!$G$2:$G$913,1)</f>
        <v>1</v>
      </c>
      <c r="D124" s="15"/>
      <c r="E124" s="15"/>
    </row>
    <row r="125" spans="1:5" ht="15.75" customHeight="1">
      <c r="A125">
        <f>1-COUNTIF(profile!G126:$G$913,0)/COUNTIF(profile!$G$2:$G$913,0)</f>
        <v>0.11955307262569836</v>
      </c>
      <c r="B125">
        <f>COUNTIF(profile!$G$2:G133,1)/COUNTIF(profile!$G$2:$G$913,1)</f>
        <v>1</v>
      </c>
      <c r="D125" s="15"/>
      <c r="E125" s="15"/>
    </row>
    <row r="126" spans="1:5" ht="15.75" customHeight="1">
      <c r="A126">
        <f>1-COUNTIF(profile!G127:$G$913,0)/COUNTIF(profile!$G$2:$G$913,0)</f>
        <v>0.1206703910614525</v>
      </c>
      <c r="B126">
        <f>COUNTIF(profile!$G$2:G134,1)/COUNTIF(profile!$G$2:$G$913,1)</f>
        <v>1</v>
      </c>
      <c r="D126" s="15"/>
      <c r="E126" s="15"/>
    </row>
    <row r="127" spans="1:5" ht="15.75" customHeight="1">
      <c r="A127">
        <f>1-COUNTIF(profile!G128:$G$913,0)/COUNTIF(profile!$G$2:$G$913,0)</f>
        <v>0.12178770949720674</v>
      </c>
      <c r="B127">
        <f>COUNTIF(profile!$G$2:G135,1)/COUNTIF(profile!$G$2:$G$913,1)</f>
        <v>1</v>
      </c>
      <c r="D127" s="15"/>
      <c r="E127" s="15"/>
    </row>
    <row r="128" spans="1:5" ht="15.75" customHeight="1">
      <c r="A128">
        <f>1-COUNTIF(profile!G129:$G$913,0)/COUNTIF(profile!$G$2:$G$913,0)</f>
        <v>0.12290502793296088</v>
      </c>
      <c r="B128">
        <f>COUNTIF(profile!$G$2:G136,1)/COUNTIF(profile!$G$2:$G$913,1)</f>
        <v>1</v>
      </c>
      <c r="D128" s="15"/>
      <c r="E128" s="15"/>
    </row>
    <row r="129" spans="1:5" ht="15.75" customHeight="1">
      <c r="A129">
        <f>1-COUNTIF(profile!G130:$G$913,0)/COUNTIF(profile!$G$2:$G$913,0)</f>
        <v>0.12402234636871512</v>
      </c>
      <c r="B129">
        <f>COUNTIF(profile!$G$2:G137,1)/COUNTIF(profile!$G$2:$G$913,1)</f>
        <v>1</v>
      </c>
      <c r="D129" s="15"/>
      <c r="E129" s="15"/>
    </row>
    <row r="130" spans="1:5" ht="15.75" customHeight="1">
      <c r="A130">
        <f>1-COUNTIF(profile!G131:$G$913,0)/COUNTIF(profile!$G$2:$G$913,0)</f>
        <v>0.12513966480446925</v>
      </c>
      <c r="B130">
        <f>COUNTIF(profile!$G$2:G138,1)/COUNTIF(profile!$G$2:$G$913,1)</f>
        <v>1</v>
      </c>
      <c r="D130" s="15"/>
      <c r="E130" s="15"/>
    </row>
    <row r="131" spans="1:5" ht="15.75" customHeight="1">
      <c r="A131">
        <f>1-COUNTIF(profile!G132:$G$913,0)/COUNTIF(profile!$G$2:$G$913,0)</f>
        <v>0.1262569832402235</v>
      </c>
      <c r="B131">
        <f>COUNTIF(profile!$G$2:G139,1)/COUNTIF(profile!$G$2:$G$913,1)</f>
        <v>1</v>
      </c>
      <c r="D131" s="15"/>
      <c r="E131" s="15"/>
    </row>
    <row r="132" spans="1:5" ht="15.75" customHeight="1">
      <c r="A132">
        <f>1-COUNTIF(profile!G133:$G$913,0)/COUNTIF(profile!$G$2:$G$913,0)</f>
        <v>0.12737430167597763</v>
      </c>
      <c r="B132">
        <f>COUNTIF(profile!$G$2:G140,1)/COUNTIF(profile!$G$2:$G$913,1)</f>
        <v>1</v>
      </c>
      <c r="D132" s="15"/>
      <c r="E132" s="15"/>
    </row>
    <row r="133" spans="1:5" ht="15.75" customHeight="1">
      <c r="A133">
        <f>1-COUNTIF(profile!G134:$G$913,0)/COUNTIF(profile!$G$2:$G$913,0)</f>
        <v>0.12849162011173187</v>
      </c>
      <c r="B133">
        <f>COUNTIF(profile!$G$2:G141,1)/COUNTIF(profile!$G$2:$G$913,1)</f>
        <v>1</v>
      </c>
      <c r="D133" s="15"/>
      <c r="E133" s="15"/>
    </row>
    <row r="134" spans="1:5" ht="15.75" customHeight="1">
      <c r="A134">
        <f>1-COUNTIF(profile!G135:$G$913,0)/COUNTIF(profile!$G$2:$G$913,0)</f>
        <v>0.129608938547486</v>
      </c>
      <c r="B134">
        <f>COUNTIF(profile!$G$2:G142,1)/COUNTIF(profile!$G$2:$G$913,1)</f>
        <v>1</v>
      </c>
      <c r="D134" s="15"/>
      <c r="E134" s="15"/>
    </row>
    <row r="135" spans="1:5" ht="15.75" customHeight="1">
      <c r="A135">
        <f>1-COUNTIF(profile!G136:$G$913,0)/COUNTIF(profile!$G$2:$G$913,0)</f>
        <v>0.13072625698324025</v>
      </c>
      <c r="B135">
        <f>COUNTIF(profile!$G$2:G143,1)/COUNTIF(profile!$G$2:$G$913,1)</f>
        <v>1</v>
      </c>
      <c r="D135" s="15"/>
      <c r="E135" s="15"/>
    </row>
    <row r="136" spans="1:5" ht="15.75" customHeight="1">
      <c r="A136">
        <f>1-COUNTIF(profile!G137:$G$913,0)/COUNTIF(profile!$G$2:$G$913,0)</f>
        <v>0.13184357541899439</v>
      </c>
      <c r="B136">
        <f>COUNTIF(profile!$G$2:G144,1)/COUNTIF(profile!$G$2:$G$913,1)</f>
        <v>1</v>
      </c>
      <c r="D136" s="15"/>
      <c r="E136" s="15"/>
    </row>
    <row r="137" spans="1:5" ht="15.75" customHeight="1">
      <c r="A137">
        <f>1-COUNTIF(profile!G138:$G$913,0)/COUNTIF(profile!$G$2:$G$913,0)</f>
        <v>0.13296089385474863</v>
      </c>
      <c r="B137">
        <f>COUNTIF(profile!$G$2:G145,1)/COUNTIF(profile!$G$2:$G$913,1)</f>
        <v>1</v>
      </c>
      <c r="D137" s="15"/>
      <c r="E137" s="15"/>
    </row>
    <row r="138" spans="1:5" ht="15.75" customHeight="1">
      <c r="A138">
        <f>1-COUNTIF(profile!G139:$G$913,0)/COUNTIF(profile!$G$2:$G$913,0)</f>
        <v>0.13407821229050276</v>
      </c>
      <c r="B138">
        <f>COUNTIF(profile!$G$2:G146,1)/COUNTIF(profile!$G$2:$G$913,1)</f>
        <v>1</v>
      </c>
      <c r="D138" s="15"/>
      <c r="E138" s="15"/>
    </row>
    <row r="139" spans="1:5" ht="15.75" customHeight="1">
      <c r="A139">
        <f>1-COUNTIF(profile!G140:$G$913,0)/COUNTIF(profile!$G$2:$G$913,0)</f>
        <v>0.135195530726257</v>
      </c>
      <c r="B139">
        <f>COUNTIF(profile!$G$2:G147,1)/COUNTIF(profile!$G$2:$G$913,1)</f>
        <v>1</v>
      </c>
      <c r="D139" s="15"/>
      <c r="E139" s="15"/>
    </row>
    <row r="140" spans="1:5" ht="15.75" customHeight="1">
      <c r="A140">
        <f>1-COUNTIF(profile!G141:$G$913,0)/COUNTIF(profile!$G$2:$G$913,0)</f>
        <v>0.13631284916201114</v>
      </c>
      <c r="B140">
        <f>COUNTIF(profile!$G$2:G148,1)/COUNTIF(profile!$G$2:$G$913,1)</f>
        <v>1</v>
      </c>
      <c r="D140" s="15"/>
      <c r="E140" s="15"/>
    </row>
    <row r="141" spans="1:5" ht="15.75" customHeight="1">
      <c r="A141">
        <f>1-COUNTIF(profile!G142:$G$913,0)/COUNTIF(profile!$G$2:$G$913,0)</f>
        <v>0.13743016759776538</v>
      </c>
      <c r="B141">
        <f>COUNTIF(profile!$G$2:G149,1)/COUNTIF(profile!$G$2:$G$913,1)</f>
        <v>1</v>
      </c>
      <c r="D141" s="15"/>
      <c r="E141" s="15"/>
    </row>
    <row r="142" spans="1:5" ht="15.75" customHeight="1">
      <c r="A142">
        <f>1-COUNTIF(profile!G143:$G$913,0)/COUNTIF(profile!$G$2:$G$913,0)</f>
        <v>0.13854748603351952</v>
      </c>
      <c r="B142">
        <f>COUNTIF(profile!$G$2:G150,1)/COUNTIF(profile!$G$2:$G$913,1)</f>
        <v>1</v>
      </c>
      <c r="D142" s="15"/>
      <c r="E142" s="15"/>
    </row>
    <row r="143" spans="1:5" ht="15.75" customHeight="1">
      <c r="A143">
        <f>1-COUNTIF(profile!G144:$G$913,0)/COUNTIF(profile!$G$2:$G$913,0)</f>
        <v>0.13966480446927376</v>
      </c>
      <c r="B143">
        <f>COUNTIF(profile!$G$2:G151,1)/COUNTIF(profile!$G$2:$G$913,1)</f>
        <v>1</v>
      </c>
      <c r="D143" s="15"/>
      <c r="E143" s="15"/>
    </row>
    <row r="144" spans="1:5" ht="15.75" customHeight="1">
      <c r="A144">
        <f>1-COUNTIF(profile!G145:$G$913,0)/COUNTIF(profile!$G$2:$G$913,0)</f>
        <v>0.1407821229050279</v>
      </c>
      <c r="B144">
        <f>COUNTIF(profile!$G$2:G152,1)/COUNTIF(profile!$G$2:$G$913,1)</f>
        <v>1</v>
      </c>
      <c r="D144" s="15"/>
      <c r="E144" s="15"/>
    </row>
    <row r="145" spans="1:5" ht="15.75" customHeight="1">
      <c r="A145">
        <f>1-COUNTIF(profile!G146:$G$913,0)/COUNTIF(profile!$G$2:$G$913,0)</f>
        <v>0.14189944134078214</v>
      </c>
      <c r="B145">
        <f>COUNTIF(profile!$G$2:G153,1)/COUNTIF(profile!$G$2:$G$913,1)</f>
        <v>1</v>
      </c>
      <c r="D145" s="15"/>
      <c r="E145" s="15"/>
    </row>
    <row r="146" spans="1:5" ht="15.75" customHeight="1">
      <c r="A146">
        <f>1-COUNTIF(profile!G147:$G$913,0)/COUNTIF(profile!$G$2:$G$913,0)</f>
        <v>0.14301675977653627</v>
      </c>
      <c r="B146">
        <f>COUNTIF(profile!$G$2:G154,1)/COUNTIF(profile!$G$2:$G$913,1)</f>
        <v>1</v>
      </c>
      <c r="D146" s="15"/>
      <c r="E146" s="15"/>
    </row>
    <row r="147" spans="1:5" ht="15.75" customHeight="1">
      <c r="A147">
        <f>1-COUNTIF(profile!G148:$G$913,0)/COUNTIF(profile!$G$2:$G$913,0)</f>
        <v>0.14413407821229052</v>
      </c>
      <c r="B147">
        <f>COUNTIF(profile!$G$2:G155,1)/COUNTIF(profile!$G$2:$G$913,1)</f>
        <v>1</v>
      </c>
      <c r="D147" s="15"/>
      <c r="E147" s="15"/>
    </row>
    <row r="148" spans="1:5" ht="15.75" customHeight="1">
      <c r="A148">
        <f>1-COUNTIF(profile!G149:$G$913,0)/COUNTIF(profile!$G$2:$G$913,0)</f>
        <v>0.14525139664804465</v>
      </c>
      <c r="B148">
        <f>COUNTIF(profile!$G$2:G156,1)/COUNTIF(profile!$G$2:$G$913,1)</f>
        <v>1</v>
      </c>
      <c r="D148" s="15"/>
      <c r="E148" s="15"/>
    </row>
    <row r="149" spans="1:5" ht="15.75" customHeight="1">
      <c r="A149">
        <f>1-COUNTIF(profile!G150:$G$913,0)/COUNTIF(profile!$G$2:$G$913,0)</f>
        <v>0.1463687150837989</v>
      </c>
      <c r="B149">
        <f>COUNTIF(profile!$G$2:G157,1)/COUNTIF(profile!$G$2:$G$913,1)</f>
        <v>1</v>
      </c>
      <c r="D149" s="15"/>
      <c r="E149" s="15"/>
    </row>
    <row r="150" spans="1:5" ht="15.75" customHeight="1">
      <c r="A150">
        <f>1-COUNTIF(profile!G151:$G$913,0)/COUNTIF(profile!$G$2:$G$913,0)</f>
        <v>0.14748603351955303</v>
      </c>
      <c r="B150">
        <f>COUNTIF(profile!$G$2:G158,1)/COUNTIF(profile!$G$2:$G$913,1)</f>
        <v>1</v>
      </c>
      <c r="D150" s="15"/>
      <c r="E150" s="15"/>
    </row>
    <row r="151" spans="1:5" ht="15.75" customHeight="1">
      <c r="A151">
        <f>1-COUNTIF(profile!G152:$G$913,0)/COUNTIF(profile!$G$2:$G$913,0)</f>
        <v>0.14860335195530727</v>
      </c>
      <c r="B151">
        <f>COUNTIF(profile!$G$2:G159,1)/COUNTIF(profile!$G$2:$G$913,1)</f>
        <v>1</v>
      </c>
      <c r="D151" s="15"/>
      <c r="E151" s="15"/>
    </row>
    <row r="152" spans="1:5" ht="15.75" customHeight="1">
      <c r="A152">
        <f>1-COUNTIF(profile!G153:$G$913,0)/COUNTIF(profile!$G$2:$G$913,0)</f>
        <v>0.1497206703910614</v>
      </c>
      <c r="B152">
        <f>COUNTIF(profile!$G$2:G160,1)/COUNTIF(profile!$G$2:$G$913,1)</f>
        <v>1</v>
      </c>
      <c r="D152" s="15"/>
      <c r="E152" s="15"/>
    </row>
    <row r="153" spans="1:5" ht="15.75" customHeight="1">
      <c r="A153">
        <f>1-COUNTIF(profile!G154:$G$913,0)/COUNTIF(profile!$G$2:$G$913,0)</f>
        <v>0.15083798882681565</v>
      </c>
      <c r="B153">
        <f>COUNTIF(profile!$G$2:G161,1)/COUNTIF(profile!$G$2:$G$913,1)</f>
        <v>1</v>
      </c>
      <c r="D153" s="15"/>
      <c r="E153" s="15"/>
    </row>
    <row r="154" spans="1:5" ht="15.75" customHeight="1">
      <c r="A154">
        <f>1-COUNTIF(profile!G155:$G$913,0)/COUNTIF(profile!$G$2:$G$913,0)</f>
        <v>0.15195530726256978</v>
      </c>
      <c r="B154">
        <f>COUNTIF(profile!$G$2:G162,1)/COUNTIF(profile!$G$2:$G$913,1)</f>
        <v>1</v>
      </c>
      <c r="D154" s="15"/>
      <c r="E154" s="15"/>
    </row>
    <row r="155" spans="1:5" ht="15.75" customHeight="1">
      <c r="A155">
        <f>1-COUNTIF(profile!G156:$G$913,0)/COUNTIF(profile!$G$2:$G$913,0)</f>
        <v>0.15307262569832403</v>
      </c>
      <c r="B155">
        <f>COUNTIF(profile!$G$2:G163,1)/COUNTIF(profile!$G$2:$G$913,1)</f>
        <v>1</v>
      </c>
      <c r="D155" s="15"/>
      <c r="E155" s="15"/>
    </row>
    <row r="156" spans="1:5" ht="15.75" customHeight="1">
      <c r="A156">
        <f>1-COUNTIF(profile!G157:$G$913,0)/COUNTIF(profile!$G$2:$G$913,0)</f>
        <v>0.15418994413407816</v>
      </c>
      <c r="B156">
        <f>COUNTIF(profile!$G$2:G164,1)/COUNTIF(profile!$G$2:$G$913,1)</f>
        <v>1</v>
      </c>
      <c r="D156" s="15"/>
      <c r="E156" s="15"/>
    </row>
    <row r="157" spans="1:5" ht="15.75" customHeight="1">
      <c r="A157">
        <f>1-COUNTIF(profile!G158:$G$913,0)/COUNTIF(profile!$G$2:$G$913,0)</f>
        <v>0.1553072625698324</v>
      </c>
      <c r="B157">
        <f>COUNTIF(profile!$G$2:G165,1)/COUNTIF(profile!$G$2:$G$913,1)</f>
        <v>1</v>
      </c>
      <c r="D157" s="15"/>
      <c r="E157" s="15"/>
    </row>
    <row r="158" spans="1:5" ht="15.75" customHeight="1">
      <c r="A158">
        <f>1-COUNTIF(profile!G159:$G$913,0)/COUNTIF(profile!$G$2:$G$913,0)</f>
        <v>0.15642458100558654</v>
      </c>
      <c r="B158">
        <f>COUNTIF(profile!$G$2:G166,1)/COUNTIF(profile!$G$2:$G$913,1)</f>
        <v>1</v>
      </c>
      <c r="D158" s="15"/>
      <c r="E158" s="15"/>
    </row>
    <row r="159" spans="1:5" ht="15.75" customHeight="1">
      <c r="A159">
        <f>1-COUNTIF(profile!G160:$G$913,0)/COUNTIF(profile!$G$2:$G$913,0)</f>
        <v>0.15754189944134078</v>
      </c>
      <c r="B159">
        <f>COUNTIF(profile!$G$2:G167,1)/COUNTIF(profile!$G$2:$G$913,1)</f>
        <v>1</v>
      </c>
      <c r="D159" s="15"/>
      <c r="E159" s="15"/>
    </row>
    <row r="160" spans="1:5" ht="15.75" customHeight="1">
      <c r="A160">
        <f>1-COUNTIF(profile!G161:$G$913,0)/COUNTIF(profile!$G$2:$G$913,0)</f>
        <v>0.15865921787709503</v>
      </c>
      <c r="B160">
        <f>COUNTIF(profile!$G$2:G168,1)/COUNTIF(profile!$G$2:$G$913,1)</f>
        <v>1</v>
      </c>
      <c r="D160" s="15"/>
      <c r="E160" s="15"/>
    </row>
    <row r="161" spans="1:5" ht="15.75" customHeight="1">
      <c r="A161">
        <f>1-COUNTIF(profile!G162:$G$913,0)/COUNTIF(profile!$G$2:$G$913,0)</f>
        <v>0.15977653631284916</v>
      </c>
      <c r="B161">
        <f>COUNTIF(profile!$G$2:G169,1)/COUNTIF(profile!$G$2:$G$913,1)</f>
        <v>1</v>
      </c>
      <c r="D161" s="15"/>
      <c r="E161" s="15"/>
    </row>
    <row r="162" spans="1:5" ht="15.75" customHeight="1">
      <c r="A162">
        <f>1-COUNTIF(profile!G163:$G$913,0)/COUNTIF(profile!$G$2:$G$913,0)</f>
        <v>0.1608938547486034</v>
      </c>
      <c r="B162">
        <f>COUNTIF(profile!$G$2:G170,1)/COUNTIF(profile!$G$2:$G$913,1)</f>
        <v>1</v>
      </c>
      <c r="D162" s="15"/>
      <c r="E162" s="15"/>
    </row>
    <row r="163" spans="1:5" ht="15.75" customHeight="1">
      <c r="A163">
        <f>1-COUNTIF(profile!G164:$G$913,0)/COUNTIF(profile!$G$2:$G$913,0)</f>
        <v>0.16201117318435754</v>
      </c>
      <c r="B163">
        <f>COUNTIF(profile!$G$2:G171,1)/COUNTIF(profile!$G$2:$G$913,1)</f>
        <v>1</v>
      </c>
      <c r="D163" s="15"/>
      <c r="E163" s="15"/>
    </row>
    <row r="164" spans="1:5" ht="15.75" customHeight="1">
      <c r="A164">
        <f>1-COUNTIF(profile!G165:$G$913,0)/COUNTIF(profile!$G$2:$G$913,0)</f>
        <v>0.16312849162011178</v>
      </c>
      <c r="B164">
        <f>COUNTIF(profile!$G$2:G172,1)/COUNTIF(profile!$G$2:$G$913,1)</f>
        <v>1</v>
      </c>
      <c r="D164" s="15"/>
      <c r="E164" s="15"/>
    </row>
    <row r="165" spans="1:5" ht="15.75" customHeight="1">
      <c r="A165">
        <f>1-COUNTIF(profile!G166:$G$913,0)/COUNTIF(profile!$G$2:$G$913,0)</f>
        <v>0.16424581005586592</v>
      </c>
      <c r="B165">
        <f>COUNTIF(profile!$G$2:G173,1)/COUNTIF(profile!$G$2:$G$913,1)</f>
        <v>1</v>
      </c>
      <c r="D165" s="15"/>
      <c r="E165" s="15"/>
    </row>
    <row r="166" spans="1:5" ht="15.75" customHeight="1">
      <c r="A166">
        <f>1-COUNTIF(profile!G167:$G$913,0)/COUNTIF(profile!$G$2:$G$913,0)</f>
        <v>0.16536312849162016</v>
      </c>
      <c r="B166">
        <f>COUNTIF(profile!$G$2:G174,1)/COUNTIF(profile!$G$2:$G$913,1)</f>
        <v>1</v>
      </c>
      <c r="D166" s="15"/>
      <c r="E166" s="15"/>
    </row>
    <row r="167" spans="1:5" ht="15.75" customHeight="1">
      <c r="A167">
        <f>1-COUNTIF(profile!G168:$G$913,0)/COUNTIF(profile!$G$2:$G$913,0)</f>
        <v>0.1664804469273743</v>
      </c>
      <c r="B167">
        <f>COUNTIF(profile!$G$2:G175,1)/COUNTIF(profile!$G$2:$G$913,1)</f>
        <v>1</v>
      </c>
      <c r="D167" s="15"/>
      <c r="E167" s="15"/>
    </row>
    <row r="168" spans="1:5" ht="15.75" customHeight="1">
      <c r="A168">
        <f>1-COUNTIF(profile!G169:$G$913,0)/COUNTIF(profile!$G$2:$G$913,0)</f>
        <v>0.16759776536312854</v>
      </c>
      <c r="B168">
        <f>COUNTIF(profile!$G$2:G176,1)/COUNTIF(profile!$G$2:$G$913,1)</f>
        <v>1</v>
      </c>
      <c r="D168" s="15"/>
      <c r="E168" s="15"/>
    </row>
    <row r="169" spans="1:5" ht="15.75" customHeight="1">
      <c r="A169">
        <f>1-COUNTIF(profile!G170:$G$913,0)/COUNTIF(profile!$G$2:$G$913,0)</f>
        <v>0.16871508379888267</v>
      </c>
      <c r="B169">
        <f>COUNTIF(profile!$G$2:G177,1)/COUNTIF(profile!$G$2:$G$913,1)</f>
        <v>1</v>
      </c>
      <c r="D169" s="15"/>
      <c r="E169" s="15"/>
    </row>
    <row r="170" spans="1:5" ht="15.75" customHeight="1">
      <c r="A170">
        <f>1-COUNTIF(profile!G171:$G$913,0)/COUNTIF(profile!$G$2:$G$913,0)</f>
        <v>0.16983240223463691</v>
      </c>
      <c r="B170">
        <f>COUNTIF(profile!$G$2:G178,1)/COUNTIF(profile!$G$2:$G$913,1)</f>
        <v>1</v>
      </c>
      <c r="D170" s="15"/>
      <c r="E170" s="15"/>
    </row>
    <row r="171" spans="1:5" ht="15.75" customHeight="1">
      <c r="A171">
        <f>1-COUNTIF(profile!G172:$G$913,0)/COUNTIF(profile!$G$2:$G$913,0)</f>
        <v>0.17094972067039105</v>
      </c>
      <c r="B171">
        <f>COUNTIF(profile!$G$2:G179,1)/COUNTIF(profile!$G$2:$G$913,1)</f>
        <v>1</v>
      </c>
      <c r="D171" s="15"/>
      <c r="E171" s="15"/>
    </row>
    <row r="172" spans="1:5" ht="15.75" customHeight="1">
      <c r="A172">
        <f>1-COUNTIF(profile!G173:$G$913,0)/COUNTIF(profile!$G$2:$G$913,0)</f>
        <v>0.1720670391061453</v>
      </c>
      <c r="B172">
        <f>COUNTIF(profile!$G$2:G180,1)/COUNTIF(profile!$G$2:$G$913,1)</f>
        <v>1</v>
      </c>
      <c r="D172" s="15"/>
      <c r="E172" s="15"/>
    </row>
    <row r="173" spans="1:5" ht="15.75" customHeight="1">
      <c r="A173">
        <f>1-COUNTIF(profile!G174:$G$913,0)/COUNTIF(profile!$G$2:$G$913,0)</f>
        <v>0.17318435754189943</v>
      </c>
      <c r="B173">
        <f>COUNTIF(profile!$G$2:G181,1)/COUNTIF(profile!$G$2:$G$913,1)</f>
        <v>1</v>
      </c>
      <c r="D173" s="15"/>
      <c r="E173" s="15"/>
    </row>
    <row r="174" spans="1:5" ht="15.75" customHeight="1">
      <c r="A174">
        <f>1-COUNTIF(profile!G175:$G$913,0)/COUNTIF(profile!$G$2:$G$913,0)</f>
        <v>0.17430167597765367</v>
      </c>
      <c r="B174">
        <f>COUNTIF(profile!$G$2:G182,1)/COUNTIF(profile!$G$2:$G$913,1)</f>
        <v>1</v>
      </c>
      <c r="D174" s="15"/>
      <c r="E174" s="15"/>
    </row>
    <row r="175" spans="1:5" ht="15.75" customHeight="1">
      <c r="A175">
        <f>1-COUNTIF(profile!G176:$G$913,0)/COUNTIF(profile!$G$2:$G$913,0)</f>
        <v>0.1754189944134078</v>
      </c>
      <c r="B175">
        <f>COUNTIF(profile!$G$2:G183,1)/COUNTIF(profile!$G$2:$G$913,1)</f>
        <v>1</v>
      </c>
      <c r="D175" s="15"/>
      <c r="E175" s="15"/>
    </row>
    <row r="176" spans="1:5" ht="15.75" customHeight="1">
      <c r="A176">
        <f>1-COUNTIF(profile!G177:$G$913,0)/COUNTIF(profile!$G$2:$G$913,0)</f>
        <v>0.17653631284916205</v>
      </c>
      <c r="B176">
        <f>COUNTIF(profile!$G$2:G184,1)/COUNTIF(profile!$G$2:$G$913,1)</f>
        <v>1</v>
      </c>
      <c r="D176" s="15"/>
      <c r="E176" s="15"/>
    </row>
    <row r="177" spans="1:5" ht="15.75" customHeight="1">
      <c r="A177">
        <f>1-COUNTIF(profile!G178:$G$913,0)/COUNTIF(profile!$G$2:$G$913,0)</f>
        <v>0.17765363128491618</v>
      </c>
      <c r="B177">
        <f>COUNTIF(profile!$G$2:G185,1)/COUNTIF(profile!$G$2:$G$913,1)</f>
        <v>1</v>
      </c>
      <c r="D177" s="15"/>
      <c r="E177" s="15"/>
    </row>
    <row r="178" spans="1:5" ht="15.75" customHeight="1">
      <c r="A178">
        <f>1-COUNTIF(profile!G179:$G$913,0)/COUNTIF(profile!$G$2:$G$913,0)</f>
        <v>0.17877094972067042</v>
      </c>
      <c r="B178">
        <f>COUNTIF(profile!$G$2:G186,1)/COUNTIF(profile!$G$2:$G$913,1)</f>
        <v>1</v>
      </c>
      <c r="D178" s="15"/>
      <c r="E178" s="15"/>
    </row>
    <row r="179" spans="1:5" ht="15.75" customHeight="1">
      <c r="A179">
        <f>1-COUNTIF(profile!G180:$G$913,0)/COUNTIF(profile!$G$2:$G$913,0)</f>
        <v>0.17988826815642456</v>
      </c>
      <c r="B179">
        <f>COUNTIF(profile!$G$2:G187,1)/COUNTIF(profile!$G$2:$G$913,1)</f>
        <v>1</v>
      </c>
      <c r="D179" s="15"/>
      <c r="E179" s="15"/>
    </row>
    <row r="180" spans="1:5" ht="15.75" customHeight="1">
      <c r="A180">
        <f>1-COUNTIF(profile!G181:$G$913,0)/COUNTIF(profile!$G$2:$G$913,0)</f>
        <v>0.1810055865921788</v>
      </c>
      <c r="B180">
        <f>COUNTIF(profile!$G$2:G188,1)/COUNTIF(profile!$G$2:$G$913,1)</f>
        <v>1</v>
      </c>
      <c r="D180" s="15"/>
      <c r="E180" s="15"/>
    </row>
    <row r="181" spans="1:5" ht="15.75" customHeight="1">
      <c r="A181">
        <f>1-COUNTIF(profile!G182:$G$913,0)/COUNTIF(profile!$G$2:$G$913,0)</f>
        <v>0.18212290502793294</v>
      </c>
      <c r="B181">
        <f>COUNTIF(profile!$G$2:G189,1)/COUNTIF(profile!$G$2:$G$913,1)</f>
        <v>1</v>
      </c>
      <c r="D181" s="15"/>
      <c r="E181" s="15"/>
    </row>
    <row r="182" spans="1:5" ht="15.75" customHeight="1">
      <c r="A182">
        <f>1-COUNTIF(profile!G183:$G$913,0)/COUNTIF(profile!$G$2:$G$913,0)</f>
        <v>0.18324022346368718</v>
      </c>
      <c r="B182">
        <f>COUNTIF(profile!$G$2:G190,1)/COUNTIF(profile!$G$2:$G$913,1)</f>
        <v>1</v>
      </c>
      <c r="D182" s="15"/>
      <c r="E182" s="15"/>
    </row>
    <row r="183" spans="1:5" ht="15.75" customHeight="1">
      <c r="A183">
        <f>1-COUNTIF(profile!G184:$G$913,0)/COUNTIF(profile!$G$2:$G$913,0)</f>
        <v>0.1843575418994413</v>
      </c>
      <c r="B183">
        <f>COUNTIF(profile!$G$2:G191,1)/COUNTIF(profile!$G$2:$G$913,1)</f>
        <v>1</v>
      </c>
      <c r="D183" s="15"/>
      <c r="E183" s="15"/>
    </row>
    <row r="184" spans="1:5" ht="15.75" customHeight="1">
      <c r="A184">
        <f>1-COUNTIF(profile!G185:$G$913,0)/COUNTIF(profile!$G$2:$G$913,0)</f>
        <v>0.18547486033519556</v>
      </c>
      <c r="B184">
        <f>COUNTIF(profile!$G$2:G192,1)/COUNTIF(profile!$G$2:$G$913,1)</f>
        <v>1</v>
      </c>
      <c r="D184" s="15"/>
      <c r="E184" s="15"/>
    </row>
    <row r="185" spans="1:5" ht="15.75" customHeight="1">
      <c r="A185">
        <f>1-COUNTIF(profile!G186:$G$913,0)/COUNTIF(profile!$G$2:$G$913,0)</f>
        <v>0.1865921787709497</v>
      </c>
      <c r="B185">
        <f>COUNTIF(profile!$G$2:G193,1)/COUNTIF(profile!$G$2:$G$913,1)</f>
        <v>1</v>
      </c>
      <c r="D185" s="15"/>
      <c r="E185" s="15"/>
    </row>
    <row r="186" spans="1:5" ht="15.75" customHeight="1">
      <c r="A186">
        <f>1-COUNTIF(profile!G187:$G$913,0)/COUNTIF(profile!$G$2:$G$913,0)</f>
        <v>0.18770949720670393</v>
      </c>
      <c r="B186">
        <f>COUNTIF(profile!$G$2:G194,1)/COUNTIF(profile!$G$2:$G$913,1)</f>
        <v>1</v>
      </c>
      <c r="D186" s="15"/>
      <c r="E186" s="15"/>
    </row>
    <row r="187" spans="1:5" ht="15.75" customHeight="1">
      <c r="A187">
        <f>1-COUNTIF(profile!G188:$G$913,0)/COUNTIF(profile!$G$2:$G$913,0)</f>
        <v>0.18882681564245807</v>
      </c>
      <c r="B187">
        <f>COUNTIF(profile!$G$2:G195,1)/COUNTIF(profile!$G$2:$G$913,1)</f>
        <v>1</v>
      </c>
      <c r="D187" s="15"/>
      <c r="E187" s="15"/>
    </row>
    <row r="188" spans="1:5" ht="15.75" customHeight="1">
      <c r="A188">
        <f>1-COUNTIF(profile!G189:$G$913,0)/COUNTIF(profile!$G$2:$G$913,0)</f>
        <v>0.1899441340782123</v>
      </c>
      <c r="B188">
        <f>COUNTIF(profile!$G$2:G196,1)/COUNTIF(profile!$G$2:$G$913,1)</f>
        <v>1</v>
      </c>
      <c r="D188" s="15"/>
      <c r="E188" s="15"/>
    </row>
    <row r="189" spans="1:5" ht="15.75" customHeight="1">
      <c r="A189">
        <f>1-COUNTIF(profile!G190:$G$913,0)/COUNTIF(profile!$G$2:$G$913,0)</f>
        <v>0.19106145251396645</v>
      </c>
      <c r="B189">
        <f>COUNTIF(profile!$G$2:G197,1)/COUNTIF(profile!$G$2:$G$913,1)</f>
        <v>1</v>
      </c>
      <c r="D189" s="15"/>
      <c r="E189" s="15"/>
    </row>
    <row r="190" spans="1:5" ht="15.75" customHeight="1">
      <c r="A190">
        <f>1-COUNTIF(profile!G191:$G$913,0)/COUNTIF(profile!$G$2:$G$913,0)</f>
        <v>0.1921787709497207</v>
      </c>
      <c r="B190">
        <f>COUNTIF(profile!$G$2:G198,1)/COUNTIF(profile!$G$2:$G$913,1)</f>
        <v>1</v>
      </c>
      <c r="D190" s="15"/>
      <c r="E190" s="15"/>
    </row>
    <row r="191" spans="1:5" ht="15.75" customHeight="1">
      <c r="A191">
        <f>1-COUNTIF(profile!G192:$G$913,0)/COUNTIF(profile!$G$2:$G$913,0)</f>
        <v>0.19329608938547482</v>
      </c>
      <c r="B191">
        <f>COUNTIF(profile!$G$2:G199,1)/COUNTIF(profile!$G$2:$G$913,1)</f>
        <v>1</v>
      </c>
      <c r="D191" s="15"/>
      <c r="E191" s="15"/>
    </row>
    <row r="192" spans="1:5" ht="15.75" customHeight="1">
      <c r="A192">
        <f>1-COUNTIF(profile!G193:$G$913,0)/COUNTIF(profile!$G$2:$G$913,0)</f>
        <v>0.19441340782122907</v>
      </c>
      <c r="B192">
        <f>COUNTIF(profile!$G$2:G200,1)/COUNTIF(profile!$G$2:$G$913,1)</f>
        <v>1</v>
      </c>
      <c r="D192" s="15"/>
      <c r="E192" s="15"/>
    </row>
    <row r="193" spans="1:5" ht="15.75" customHeight="1">
      <c r="A193">
        <f>1-COUNTIF(profile!G194:$G$913,0)/COUNTIF(profile!$G$2:$G$913,0)</f>
        <v>0.1955307262569832</v>
      </c>
      <c r="B193">
        <f>COUNTIF(profile!$G$2:G201,1)/COUNTIF(profile!$G$2:$G$913,1)</f>
        <v>1</v>
      </c>
      <c r="D193" s="15"/>
      <c r="E193" s="15"/>
    </row>
    <row r="194" spans="1:5" ht="15.75" customHeight="1">
      <c r="A194">
        <f>1-COUNTIF(profile!G195:$G$913,0)/COUNTIF(profile!$G$2:$G$913,0)</f>
        <v>0.19664804469273744</v>
      </c>
      <c r="B194">
        <f>COUNTIF(profile!$G$2:G202,1)/COUNTIF(profile!$G$2:$G$913,1)</f>
        <v>1</v>
      </c>
      <c r="D194" s="15"/>
      <c r="E194" s="15"/>
    </row>
    <row r="195" spans="1:5" ht="15.75" customHeight="1">
      <c r="A195">
        <f>1-COUNTIF(profile!G196:$G$913,0)/COUNTIF(profile!$G$2:$G$913,0)</f>
        <v>0.19776536312849158</v>
      </c>
      <c r="B195">
        <f>COUNTIF(profile!$G$2:G203,1)/COUNTIF(profile!$G$2:$G$913,1)</f>
        <v>1</v>
      </c>
      <c r="D195" s="15"/>
      <c r="E195" s="15"/>
    </row>
    <row r="196" spans="1:5" ht="15.75" customHeight="1">
      <c r="A196">
        <f>1-COUNTIF(profile!G197:$G$913,0)/COUNTIF(profile!$G$2:$G$913,0)</f>
        <v>0.19888268156424582</v>
      </c>
      <c r="B196">
        <f>COUNTIF(profile!$G$2:G204,1)/COUNTIF(profile!$G$2:$G$913,1)</f>
        <v>1</v>
      </c>
      <c r="D196" s="15"/>
      <c r="E196" s="15"/>
    </row>
    <row r="197" spans="1:5" ht="15.75" customHeight="1">
      <c r="A197">
        <f>1-COUNTIF(profile!G198:$G$913,0)/COUNTIF(profile!$G$2:$G$913,0)</f>
        <v>0.19999999999999996</v>
      </c>
      <c r="B197">
        <f>COUNTIF(profile!$G$2:G205,1)/COUNTIF(profile!$G$2:$G$913,1)</f>
        <v>1</v>
      </c>
      <c r="D197" s="15"/>
      <c r="E197" s="15"/>
    </row>
    <row r="198" spans="1:5" ht="15.75" customHeight="1">
      <c r="A198">
        <f>1-COUNTIF(profile!G199:$G$913,0)/COUNTIF(profile!$G$2:$G$913,0)</f>
        <v>0.2011173184357542</v>
      </c>
      <c r="B198">
        <f>COUNTIF(profile!$G$2:G206,1)/COUNTIF(profile!$G$2:$G$913,1)</f>
        <v>1</v>
      </c>
      <c r="D198" s="15"/>
      <c r="E198" s="15"/>
    </row>
    <row r="199" spans="1:5" ht="15.75" customHeight="1">
      <c r="A199">
        <f>1-COUNTIF(profile!G200:$G$913,0)/COUNTIF(profile!$G$2:$G$913,0)</f>
        <v>0.20223463687150833</v>
      </c>
      <c r="B199">
        <f>COUNTIF(profile!$G$2:G207,1)/COUNTIF(profile!$G$2:$G$913,1)</f>
        <v>1</v>
      </c>
      <c r="D199" s="15"/>
      <c r="E199" s="15"/>
    </row>
    <row r="200" spans="1:5" ht="15.75" customHeight="1">
      <c r="A200">
        <f>1-COUNTIF(profile!G201:$G$913,0)/COUNTIF(profile!$G$2:$G$913,0)</f>
        <v>0.20335195530726258</v>
      </c>
      <c r="B200">
        <f>COUNTIF(profile!$G$2:G208,1)/COUNTIF(profile!$G$2:$G$913,1)</f>
        <v>1</v>
      </c>
      <c r="D200" s="15"/>
      <c r="E200" s="15"/>
    </row>
    <row r="201" spans="1:5" ht="15.75" customHeight="1">
      <c r="A201">
        <f>1-COUNTIF(profile!G202:$G$913,0)/COUNTIF(profile!$G$2:$G$913,0)</f>
        <v>0.2044692737430167</v>
      </c>
      <c r="B201">
        <f>COUNTIF(profile!$G$2:G209,1)/COUNTIF(profile!$G$2:$G$913,1)</f>
        <v>1</v>
      </c>
      <c r="D201" s="15"/>
      <c r="E201" s="15"/>
    </row>
    <row r="202" spans="1:5" ht="15.75" customHeight="1">
      <c r="A202">
        <f>1-COUNTIF(profile!G203:$G$913,0)/COUNTIF(profile!$G$2:$G$913,0)</f>
        <v>0.20558659217877095</v>
      </c>
      <c r="B202">
        <f>COUNTIF(profile!$G$2:G210,1)/COUNTIF(profile!$G$2:$G$913,1)</f>
        <v>1</v>
      </c>
      <c r="D202" s="15"/>
      <c r="E202" s="15"/>
    </row>
    <row r="203" spans="1:5" ht="15.75" customHeight="1">
      <c r="A203">
        <f>1-COUNTIF(profile!G204:$G$913,0)/COUNTIF(profile!$G$2:$G$913,0)</f>
        <v>0.2067039106145251</v>
      </c>
      <c r="B203">
        <f>COUNTIF(profile!$G$2:G211,1)/COUNTIF(profile!$G$2:$G$913,1)</f>
        <v>1</v>
      </c>
      <c r="D203" s="15"/>
      <c r="E203" s="15"/>
    </row>
    <row r="204" spans="1:5" ht="15.75" customHeight="1">
      <c r="A204">
        <f>1-COUNTIF(profile!G205:$G$913,0)/COUNTIF(profile!$G$2:$G$913,0)</f>
        <v>0.20782122905027933</v>
      </c>
      <c r="B204">
        <f>COUNTIF(profile!$G$2:G212,1)/COUNTIF(profile!$G$2:$G$913,1)</f>
        <v>1</v>
      </c>
      <c r="D204" s="15"/>
      <c r="E204" s="15"/>
    </row>
    <row r="205" spans="1:5" ht="15.75" customHeight="1">
      <c r="A205">
        <f>1-COUNTIF(profile!G206:$G$913,0)/COUNTIF(profile!$G$2:$G$913,0)</f>
        <v>0.20893854748603347</v>
      </c>
      <c r="B205">
        <f>COUNTIF(profile!$G$2:G213,1)/COUNTIF(profile!$G$2:$G$913,1)</f>
        <v>1</v>
      </c>
      <c r="D205" s="15"/>
      <c r="E205" s="15"/>
    </row>
    <row r="206" spans="1:5" ht="15.75" customHeight="1">
      <c r="A206">
        <f>1-COUNTIF(profile!G207:$G$913,0)/COUNTIF(profile!$G$2:$G$913,0)</f>
        <v>0.2100558659217877</v>
      </c>
      <c r="B206">
        <f>COUNTIF(profile!$G$2:G214,1)/COUNTIF(profile!$G$2:$G$913,1)</f>
        <v>1</v>
      </c>
      <c r="D206" s="15"/>
      <c r="E206" s="15"/>
    </row>
    <row r="207" spans="1:5" ht="15.75" customHeight="1">
      <c r="A207">
        <f>1-COUNTIF(profile!G208:$G$913,0)/COUNTIF(profile!$G$2:$G$913,0)</f>
        <v>0.21117318435754195</v>
      </c>
      <c r="B207">
        <f>COUNTIF(profile!$G$2:G215,1)/COUNTIF(profile!$G$2:$G$913,1)</f>
        <v>1</v>
      </c>
      <c r="D207" s="15"/>
      <c r="E207" s="15"/>
    </row>
    <row r="208" spans="1:5" ht="15.75" customHeight="1">
      <c r="A208">
        <f>1-COUNTIF(profile!G209:$G$913,0)/COUNTIF(profile!$G$2:$G$913,0)</f>
        <v>0.2122905027932961</v>
      </c>
      <c r="B208">
        <f>COUNTIF(profile!$G$2:G216,1)/COUNTIF(profile!$G$2:$G$913,1)</f>
        <v>1</v>
      </c>
      <c r="D208" s="15"/>
      <c r="E208" s="15"/>
    </row>
    <row r="209" spans="1:5" ht="15.75" customHeight="1">
      <c r="A209">
        <f>1-COUNTIF(profile!G210:$G$913,0)/COUNTIF(profile!$G$2:$G$913,0)</f>
        <v>0.21340782122905033</v>
      </c>
      <c r="B209">
        <f>COUNTIF(profile!$G$2:G217,1)/COUNTIF(profile!$G$2:$G$913,1)</f>
        <v>1</v>
      </c>
      <c r="D209" s="15"/>
      <c r="E209" s="15"/>
    </row>
    <row r="210" spans="1:5" ht="15.75" customHeight="1">
      <c r="A210">
        <f>1-COUNTIF(profile!G211:$G$913,0)/COUNTIF(profile!$G$2:$G$913,0)</f>
        <v>0.21452513966480447</v>
      </c>
      <c r="B210">
        <f>COUNTIF(profile!$G$2:G218,1)/COUNTIF(profile!$G$2:$G$913,1)</f>
        <v>1</v>
      </c>
      <c r="D210" s="15"/>
      <c r="E210" s="15"/>
    </row>
    <row r="211" spans="1:5" ht="15.75" customHeight="1">
      <c r="A211">
        <f>1-COUNTIF(profile!G212:$G$913,0)/COUNTIF(profile!$G$2:$G$913,0)</f>
        <v>0.2156424581005587</v>
      </c>
      <c r="B211">
        <f>COUNTIF(profile!$G$2:G219,1)/COUNTIF(profile!$G$2:$G$913,1)</f>
        <v>1</v>
      </c>
      <c r="D211" s="15"/>
      <c r="E211" s="15"/>
    </row>
    <row r="212" spans="1:5" ht="15.75" customHeight="1">
      <c r="A212">
        <f>1-COUNTIF(profile!G213:$G$913,0)/COUNTIF(profile!$G$2:$G$913,0)</f>
        <v>0.21675977653631284</v>
      </c>
      <c r="B212">
        <f>COUNTIF(profile!$G$2:G220,1)/COUNTIF(profile!$G$2:$G$913,1)</f>
        <v>1</v>
      </c>
      <c r="D212" s="15"/>
      <c r="E212" s="15"/>
    </row>
    <row r="213" spans="1:5" ht="15.75" customHeight="1">
      <c r="A213">
        <f>1-COUNTIF(profile!G214:$G$913,0)/COUNTIF(profile!$G$2:$G$913,0)</f>
        <v>0.2178770949720671</v>
      </c>
      <c r="B213">
        <f>COUNTIF(profile!$G$2:G221,1)/COUNTIF(profile!$G$2:$G$913,1)</f>
        <v>1</v>
      </c>
      <c r="D213" s="15"/>
      <c r="E213" s="15"/>
    </row>
    <row r="214" spans="1:5" ht="15.75" customHeight="1">
      <c r="A214">
        <f>1-COUNTIF(profile!G215:$G$913,0)/COUNTIF(profile!$G$2:$G$913,0)</f>
        <v>0.21899441340782122</v>
      </c>
      <c r="B214">
        <f>COUNTIF(profile!$G$2:G222,1)/COUNTIF(profile!$G$2:$G$913,1)</f>
        <v>1</v>
      </c>
      <c r="D214" s="15"/>
      <c r="E214" s="15"/>
    </row>
    <row r="215" spans="1:5" ht="15.75" customHeight="1">
      <c r="A215">
        <f>1-COUNTIF(profile!G216:$G$913,0)/COUNTIF(profile!$G$2:$G$913,0)</f>
        <v>0.22011173184357546</v>
      </c>
      <c r="B215">
        <f>COUNTIF(profile!$G$2:G223,1)/COUNTIF(profile!$G$2:$G$913,1)</f>
        <v>1</v>
      </c>
      <c r="D215" s="15"/>
      <c r="E215" s="15"/>
    </row>
    <row r="216" spans="1:5" ht="15.75" customHeight="1">
      <c r="A216">
        <f>1-COUNTIF(profile!G217:$G$913,0)/COUNTIF(profile!$G$2:$G$913,0)</f>
        <v>0.2212290502793296</v>
      </c>
      <c r="B216">
        <f>COUNTIF(profile!$G$2:G224,1)/COUNTIF(profile!$G$2:$G$913,1)</f>
        <v>1</v>
      </c>
      <c r="D216" s="15"/>
      <c r="E216" s="15"/>
    </row>
    <row r="217" spans="1:5" ht="15.75" customHeight="1">
      <c r="A217">
        <f>1-COUNTIF(profile!G218:$G$913,0)/COUNTIF(profile!$G$2:$G$913,0)</f>
        <v>0.22234636871508384</v>
      </c>
      <c r="B217">
        <f>COUNTIF(profile!$G$2:G225,1)/COUNTIF(profile!$G$2:$G$913,1)</f>
        <v>1</v>
      </c>
      <c r="D217" s="15"/>
      <c r="E217" s="15"/>
    </row>
    <row r="218" spans="1:5" ht="15.75" customHeight="1">
      <c r="A218">
        <f>1-COUNTIF(profile!G219:$G$913,0)/COUNTIF(profile!$G$2:$G$913,0)</f>
        <v>0.22346368715083798</v>
      </c>
      <c r="B218">
        <f>COUNTIF(profile!$G$2:G226,1)/COUNTIF(profile!$G$2:$G$913,1)</f>
        <v>1</v>
      </c>
      <c r="D218" s="15"/>
      <c r="E218" s="15"/>
    </row>
    <row r="219" spans="1:5" ht="15.75" customHeight="1">
      <c r="A219">
        <f>1-COUNTIF(profile!G220:$G$913,0)/COUNTIF(profile!$G$2:$G$913,0)</f>
        <v>0.22458100558659222</v>
      </c>
      <c r="B219">
        <f>COUNTIF(profile!$G$2:G227,1)/COUNTIF(profile!$G$2:$G$913,1)</f>
        <v>1</v>
      </c>
      <c r="D219" s="15"/>
      <c r="E219" s="15"/>
    </row>
    <row r="220" spans="1:5" ht="15.75" customHeight="1">
      <c r="A220">
        <f>1-COUNTIF(profile!G221:$G$913,0)/COUNTIF(profile!$G$2:$G$913,0)</f>
        <v>0.22569832402234635</v>
      </c>
      <c r="B220">
        <f>COUNTIF(profile!$G$2:G228,1)/COUNTIF(profile!$G$2:$G$913,1)</f>
        <v>1</v>
      </c>
      <c r="D220" s="15"/>
      <c r="E220" s="15"/>
    </row>
    <row r="221" spans="1:5" ht="15.75" customHeight="1">
      <c r="A221">
        <f>1-COUNTIF(profile!G222:$G$913,0)/COUNTIF(profile!$G$2:$G$913,0)</f>
        <v>0.2268156424581006</v>
      </c>
      <c r="B221">
        <f>COUNTIF(profile!$G$2:G229,1)/COUNTIF(profile!$G$2:$G$913,1)</f>
        <v>1</v>
      </c>
      <c r="D221" s="15"/>
      <c r="E221" s="15"/>
    </row>
    <row r="222" spans="1:5" ht="15.75" customHeight="1">
      <c r="A222">
        <f>1-COUNTIF(profile!G223:$G$913,0)/COUNTIF(profile!$G$2:$G$913,0)</f>
        <v>0.22793296089385473</v>
      </c>
      <c r="B222">
        <f>COUNTIF(profile!$G$2:G230,1)/COUNTIF(profile!$G$2:$G$913,1)</f>
        <v>1</v>
      </c>
      <c r="D222" s="15"/>
      <c r="E222" s="15"/>
    </row>
    <row r="223" spans="1:5" ht="15.75" customHeight="1">
      <c r="A223">
        <f>1-COUNTIF(profile!G224:$G$913,0)/COUNTIF(profile!$G$2:$G$913,0)</f>
        <v>0.22905027932960897</v>
      </c>
      <c r="B223">
        <f>COUNTIF(profile!$G$2:G231,1)/COUNTIF(profile!$G$2:$G$913,1)</f>
        <v>1</v>
      </c>
      <c r="D223" s="15"/>
      <c r="E223" s="15"/>
    </row>
    <row r="224" spans="1:5" ht="15.75" customHeight="1">
      <c r="A224">
        <f>1-COUNTIF(profile!G225:$G$913,0)/COUNTIF(profile!$G$2:$G$913,0)</f>
        <v>0.2301675977653631</v>
      </c>
      <c r="B224">
        <f>COUNTIF(profile!$G$2:G232,1)/COUNTIF(profile!$G$2:$G$913,1)</f>
        <v>1</v>
      </c>
      <c r="D224" s="15"/>
      <c r="E224" s="15"/>
    </row>
    <row r="225" spans="1:5" ht="15.75" customHeight="1">
      <c r="A225">
        <f>1-COUNTIF(profile!G226:$G$913,0)/COUNTIF(profile!$G$2:$G$913,0)</f>
        <v>0.23128491620111735</v>
      </c>
      <c r="B225">
        <f>COUNTIF(profile!$G$2:G233,1)/COUNTIF(profile!$G$2:$G$913,1)</f>
        <v>1</v>
      </c>
      <c r="D225" s="15"/>
      <c r="E225" s="15"/>
    </row>
    <row r="226" spans="1:5" ht="15.75" customHeight="1">
      <c r="A226">
        <f>1-COUNTIF(profile!G227:$G$913,0)/COUNTIF(profile!$G$2:$G$913,0)</f>
        <v>0.23240223463687149</v>
      </c>
      <c r="B226">
        <f>COUNTIF(profile!$G$2:G234,1)/COUNTIF(profile!$G$2:$G$913,1)</f>
        <v>1</v>
      </c>
      <c r="D226" s="15"/>
      <c r="E226" s="15"/>
    </row>
    <row r="227" spans="1:5" ht="15.75" customHeight="1">
      <c r="A227">
        <f>1-COUNTIF(profile!G228:$G$913,0)/COUNTIF(profile!$G$2:$G$913,0)</f>
        <v>0.23351955307262573</v>
      </c>
      <c r="B227">
        <f>COUNTIF(profile!$G$2:G235,1)/COUNTIF(profile!$G$2:$G$913,1)</f>
        <v>1</v>
      </c>
      <c r="D227" s="15"/>
      <c r="E227" s="15"/>
    </row>
    <row r="228" spans="1:5" ht="15.75" customHeight="1">
      <c r="A228">
        <f>1-COUNTIF(profile!G229:$G$913,0)/COUNTIF(profile!$G$2:$G$913,0)</f>
        <v>0.23463687150837986</v>
      </c>
      <c r="B228">
        <f>COUNTIF(profile!$G$2:G236,1)/COUNTIF(profile!$G$2:$G$913,1)</f>
        <v>1</v>
      </c>
      <c r="D228" s="15"/>
      <c r="E228" s="15"/>
    </row>
    <row r="229" spans="1:5" ht="15.75" customHeight="1">
      <c r="A229">
        <f>1-COUNTIF(profile!G230:$G$913,0)/COUNTIF(profile!$G$2:$G$913,0)</f>
        <v>0.2357541899441341</v>
      </c>
      <c r="B229">
        <f>COUNTIF(profile!$G$2:G237,1)/COUNTIF(profile!$G$2:$G$913,1)</f>
        <v>1</v>
      </c>
      <c r="D229" s="15"/>
      <c r="E229" s="15"/>
    </row>
    <row r="230" spans="1:5" ht="15.75" customHeight="1">
      <c r="A230">
        <f>1-COUNTIF(profile!G231:$G$913,0)/COUNTIF(profile!$G$2:$G$913,0)</f>
        <v>0.23687150837988824</v>
      </c>
      <c r="B230">
        <f>COUNTIF(profile!$G$2:G238,1)/COUNTIF(profile!$G$2:$G$913,1)</f>
        <v>1</v>
      </c>
      <c r="D230" s="15"/>
      <c r="E230" s="15"/>
    </row>
    <row r="231" spans="1:5" ht="15.75" customHeight="1">
      <c r="A231">
        <f>1-COUNTIF(profile!G232:$G$913,0)/COUNTIF(profile!$G$2:$G$913,0)</f>
        <v>0.23798882681564248</v>
      </c>
      <c r="B231">
        <f>COUNTIF(profile!$G$2:G239,1)/COUNTIF(profile!$G$2:$G$913,1)</f>
        <v>1</v>
      </c>
      <c r="D231" s="15"/>
      <c r="E231" s="15"/>
    </row>
    <row r="232" spans="1:5" ht="15.75" customHeight="1">
      <c r="A232">
        <f>1-COUNTIF(profile!G233:$G$913,0)/COUNTIF(profile!$G$2:$G$913,0)</f>
        <v>0.23910614525139662</v>
      </c>
      <c r="B232">
        <f>COUNTIF(profile!$G$2:G240,1)/COUNTIF(profile!$G$2:$G$913,1)</f>
        <v>1</v>
      </c>
      <c r="D232" s="15"/>
      <c r="E232" s="15"/>
    </row>
    <row r="233" spans="1:5" ht="15.75" customHeight="1">
      <c r="A233">
        <f>1-COUNTIF(profile!G234:$G$913,0)/COUNTIF(profile!$G$2:$G$913,0)</f>
        <v>0.24022346368715086</v>
      </c>
      <c r="B233">
        <f>COUNTIF(profile!$G$2:G241,1)/COUNTIF(profile!$G$2:$G$913,1)</f>
        <v>1</v>
      </c>
      <c r="D233" s="15"/>
      <c r="E233" s="15"/>
    </row>
    <row r="234" spans="1:5" ht="15.75" customHeight="1">
      <c r="A234">
        <f>1-COUNTIF(profile!G235:$G$913,0)/COUNTIF(profile!$G$2:$G$913,0)</f>
        <v>0.241340782122905</v>
      </c>
      <c r="B234">
        <f>COUNTIF(profile!$G$2:G242,1)/COUNTIF(profile!$G$2:$G$913,1)</f>
        <v>1</v>
      </c>
      <c r="D234" s="15"/>
      <c r="E234" s="15"/>
    </row>
    <row r="235" spans="1:5" ht="15.75" customHeight="1">
      <c r="A235">
        <f>1-COUNTIF(profile!G236:$G$913,0)/COUNTIF(profile!$G$2:$G$913,0)</f>
        <v>0.24245810055865924</v>
      </c>
      <c r="B235">
        <f>COUNTIF(profile!$G$2:G243,1)/COUNTIF(profile!$G$2:$G$913,1)</f>
        <v>1</v>
      </c>
      <c r="D235" s="15"/>
      <c r="E235" s="15"/>
    </row>
    <row r="236" spans="1:5" ht="15.75" customHeight="1">
      <c r="A236">
        <f>1-COUNTIF(profile!G237:$G$913,0)/COUNTIF(profile!$G$2:$G$913,0)</f>
        <v>0.24357541899441337</v>
      </c>
      <c r="B236">
        <f>COUNTIF(profile!$G$2:G244,1)/COUNTIF(profile!$G$2:$G$913,1)</f>
        <v>1</v>
      </c>
      <c r="D236" s="15"/>
      <c r="E236" s="15"/>
    </row>
    <row r="237" spans="1:5" ht="15.75" customHeight="1">
      <c r="A237">
        <f>1-COUNTIF(profile!G238:$G$913,0)/COUNTIF(profile!$G$2:$G$913,0)</f>
        <v>0.24469273743016762</v>
      </c>
      <c r="B237">
        <f>COUNTIF(profile!$G$2:G245,1)/COUNTIF(profile!$G$2:$G$913,1)</f>
        <v>1</v>
      </c>
      <c r="D237" s="15"/>
      <c r="E237" s="15"/>
    </row>
    <row r="238" spans="1:5" ht="15.75" customHeight="1">
      <c r="A238">
        <f>1-COUNTIF(profile!G239:$G$913,0)/COUNTIF(profile!$G$2:$G$913,0)</f>
        <v>0.24581005586592175</v>
      </c>
      <c r="B238">
        <f>COUNTIF(profile!$G$2:G246,1)/COUNTIF(profile!$G$2:$G$913,1)</f>
        <v>1</v>
      </c>
      <c r="D238" s="15"/>
      <c r="E238" s="15"/>
    </row>
    <row r="239" spans="1:5" ht="15.75" customHeight="1">
      <c r="A239">
        <f>1-COUNTIF(profile!G240:$G$913,0)/COUNTIF(profile!$G$2:$G$913,0)</f>
        <v>0.246927374301676</v>
      </c>
      <c r="B239">
        <f>COUNTIF(profile!$G$2:G247,1)/COUNTIF(profile!$G$2:$G$913,1)</f>
        <v>1</v>
      </c>
      <c r="D239" s="15"/>
      <c r="E239" s="15"/>
    </row>
    <row r="240" spans="1:5" ht="15.75" customHeight="1">
      <c r="A240">
        <f>1-COUNTIF(profile!G241:$G$913,0)/COUNTIF(profile!$G$2:$G$913,0)</f>
        <v>0.24804469273743013</v>
      </c>
      <c r="B240">
        <f>COUNTIF(profile!$G$2:G248,1)/COUNTIF(profile!$G$2:$G$913,1)</f>
        <v>1</v>
      </c>
      <c r="D240" s="15"/>
      <c r="E240" s="15"/>
    </row>
    <row r="241" spans="1:5" ht="15.75" customHeight="1">
      <c r="A241">
        <f>1-COUNTIF(profile!G242:$G$913,0)/COUNTIF(profile!$G$2:$G$913,0)</f>
        <v>0.24916201117318437</v>
      </c>
      <c r="B241">
        <f>COUNTIF(profile!$G$2:G249,1)/COUNTIF(profile!$G$2:$G$913,1)</f>
        <v>1</v>
      </c>
      <c r="D241" s="15"/>
      <c r="E241" s="15"/>
    </row>
    <row r="242" spans="1:5" ht="15.75" customHeight="1">
      <c r="A242">
        <f>1-COUNTIF(profile!G243:$G$913,0)/COUNTIF(profile!$G$2:$G$913,0)</f>
        <v>0.2502793296089385</v>
      </c>
      <c r="B242">
        <f>COUNTIF(profile!$G$2:G250,1)/COUNTIF(profile!$G$2:$G$913,1)</f>
        <v>1</v>
      </c>
      <c r="D242" s="15"/>
      <c r="E242" s="15"/>
    </row>
    <row r="243" spans="1:5" ht="15.75" customHeight="1">
      <c r="A243">
        <f>1-COUNTIF(profile!G244:$G$913,0)/COUNTIF(profile!$G$2:$G$913,0)</f>
        <v>0.25139664804469275</v>
      </c>
      <c r="B243">
        <f>COUNTIF(profile!$G$2:G251,1)/COUNTIF(profile!$G$2:$G$913,1)</f>
        <v>1</v>
      </c>
      <c r="D243" s="15"/>
      <c r="E243" s="15"/>
    </row>
    <row r="244" spans="1:5" ht="15.75" customHeight="1">
      <c r="A244">
        <f>1-COUNTIF(profile!G245:$G$913,0)/COUNTIF(profile!$G$2:$G$913,0)</f>
        <v>0.2525139664804469</v>
      </c>
      <c r="B244">
        <f>COUNTIF(profile!$G$2:G252,1)/COUNTIF(profile!$G$2:$G$913,1)</f>
        <v>1</v>
      </c>
      <c r="D244" s="15"/>
      <c r="E244" s="15"/>
    </row>
    <row r="245" spans="1:5" ht="15.75" customHeight="1">
      <c r="A245">
        <f>1-COUNTIF(profile!G246:$G$913,0)/COUNTIF(profile!$G$2:$G$913,0)</f>
        <v>0.2536312849162011</v>
      </c>
      <c r="B245">
        <f>COUNTIF(profile!$G$2:G253,1)/COUNTIF(profile!$G$2:$G$913,1)</f>
        <v>1</v>
      </c>
      <c r="D245" s="15"/>
      <c r="E245" s="15"/>
    </row>
    <row r="246" spans="1:5" ht="15.75" customHeight="1">
      <c r="A246">
        <f>1-COUNTIF(profile!G247:$G$913,0)/COUNTIF(profile!$G$2:$G$913,0)</f>
        <v>0.25474860335195526</v>
      </c>
      <c r="B246">
        <f>COUNTIF(profile!$G$2:G254,1)/COUNTIF(profile!$G$2:$G$913,1)</f>
        <v>1</v>
      </c>
      <c r="D246" s="15"/>
      <c r="E246" s="15"/>
    </row>
    <row r="247" spans="1:5" ht="15.75" customHeight="1">
      <c r="A247">
        <f>1-COUNTIF(profile!G248:$G$913,0)/COUNTIF(profile!$G$2:$G$913,0)</f>
        <v>0.2558659217877095</v>
      </c>
      <c r="B247">
        <f>COUNTIF(profile!$G$2:G255,1)/COUNTIF(profile!$G$2:$G$913,1)</f>
        <v>1</v>
      </c>
      <c r="D247" s="15"/>
      <c r="E247" s="15"/>
    </row>
    <row r="248" spans="1:5" ht="15.75" customHeight="1">
      <c r="A248">
        <f>1-COUNTIF(profile!G249:$G$913,0)/COUNTIF(profile!$G$2:$G$913,0)</f>
        <v>0.25698324022346364</v>
      </c>
      <c r="B248">
        <f>COUNTIF(profile!$G$2:G256,1)/COUNTIF(profile!$G$2:$G$913,1)</f>
        <v>1</v>
      </c>
      <c r="D248" s="15"/>
      <c r="E248" s="15"/>
    </row>
    <row r="249" spans="1:5" ht="15.75" customHeight="1">
      <c r="A249">
        <f>1-COUNTIF(profile!G250:$G$913,0)/COUNTIF(profile!$G$2:$G$913,0)</f>
        <v>0.2581005586592179</v>
      </c>
      <c r="B249">
        <f>COUNTIF(profile!$G$2:G257,1)/COUNTIF(profile!$G$2:$G$913,1)</f>
        <v>1</v>
      </c>
      <c r="D249" s="15"/>
      <c r="E249" s="15"/>
    </row>
    <row r="250" spans="1:5" ht="15.75" customHeight="1">
      <c r="A250">
        <f>1-COUNTIF(profile!G251:$G$913,0)/COUNTIF(profile!$G$2:$G$913,0)</f>
        <v>0.259217877094972</v>
      </c>
      <c r="B250">
        <f>COUNTIF(profile!$G$2:G258,1)/COUNTIF(profile!$G$2:$G$913,1)</f>
        <v>1</v>
      </c>
      <c r="D250" s="15"/>
      <c r="E250" s="15"/>
    </row>
    <row r="251" spans="1:5" ht="15.75" customHeight="1">
      <c r="A251">
        <f>1-COUNTIF(profile!G252:$G$913,0)/COUNTIF(profile!$G$2:$G$913,0)</f>
        <v>0.26033519553072626</v>
      </c>
      <c r="B251">
        <f>COUNTIF(profile!$G$2:G259,1)/COUNTIF(profile!$G$2:$G$913,1)</f>
        <v>1</v>
      </c>
      <c r="D251" s="15"/>
      <c r="E251" s="15"/>
    </row>
    <row r="252" spans="1:5" ht="15.75" customHeight="1">
      <c r="A252">
        <f>1-COUNTIF(profile!G253:$G$913,0)/COUNTIF(profile!$G$2:$G$913,0)</f>
        <v>0.2614525139664804</v>
      </c>
      <c r="B252">
        <f>COUNTIF(profile!$G$2:G260,1)/COUNTIF(profile!$G$2:$G$913,1)</f>
        <v>1</v>
      </c>
      <c r="D252" s="15"/>
      <c r="E252" s="15"/>
    </row>
    <row r="253" spans="1:5" ht="15.75" customHeight="1">
      <c r="A253">
        <f>1-COUNTIF(profile!G254:$G$913,0)/COUNTIF(profile!$G$2:$G$913,0)</f>
        <v>0.26256983240223464</v>
      </c>
      <c r="B253">
        <f>COUNTIF(profile!$G$2:G261,1)/COUNTIF(profile!$G$2:$G$913,1)</f>
        <v>1</v>
      </c>
      <c r="D253" s="15"/>
      <c r="E253" s="15"/>
    </row>
    <row r="254" spans="1:5" ht="15.75" customHeight="1">
      <c r="A254">
        <f>1-COUNTIF(profile!G255:$G$913,0)/COUNTIF(profile!$G$2:$G$913,0)</f>
        <v>0.2636871508379889</v>
      </c>
      <c r="B254">
        <f>COUNTIF(profile!$G$2:G262,1)/COUNTIF(profile!$G$2:$G$913,1)</f>
        <v>1</v>
      </c>
      <c r="D254" s="15"/>
      <c r="E254" s="15"/>
    </row>
    <row r="255" spans="1:5" ht="15.75" customHeight="1">
      <c r="A255">
        <f>1-COUNTIF(profile!G256:$G$913,0)/COUNTIF(profile!$G$2:$G$913,0)</f>
        <v>0.264804469273743</v>
      </c>
      <c r="B255">
        <f>COUNTIF(profile!$G$2:G263,1)/COUNTIF(profile!$G$2:$G$913,1)</f>
        <v>1</v>
      </c>
      <c r="D255" s="15"/>
      <c r="E255" s="15"/>
    </row>
    <row r="256" spans="1:5" ht="15.75" customHeight="1">
      <c r="A256">
        <f>1-COUNTIF(profile!G257:$G$913,0)/COUNTIF(profile!$G$2:$G$913,0)</f>
        <v>0.26592178770949726</v>
      </c>
      <c r="B256">
        <f>COUNTIF(profile!$G$2:G264,1)/COUNTIF(profile!$G$2:$G$913,1)</f>
        <v>1</v>
      </c>
      <c r="D256" s="15"/>
      <c r="E256" s="15"/>
    </row>
    <row r="257" spans="1:5" ht="15.75" customHeight="1">
      <c r="A257">
        <f>1-COUNTIF(profile!G258:$G$913,0)/COUNTIF(profile!$G$2:$G$913,0)</f>
        <v>0.2670391061452514</v>
      </c>
      <c r="B257">
        <f>COUNTIF(profile!$G$2:G265,1)/COUNTIF(profile!$G$2:$G$913,1)</f>
        <v>1</v>
      </c>
      <c r="D257" s="15"/>
      <c r="E257" s="15"/>
    </row>
    <row r="258" spans="1:5" ht="15.75" customHeight="1">
      <c r="A258">
        <f>1-COUNTIF(profile!G259:$G$913,0)/COUNTIF(profile!$G$2:$G$913,0)</f>
        <v>0.26815642458100564</v>
      </c>
      <c r="B258">
        <f>COUNTIF(profile!$G$2:G266,1)/COUNTIF(profile!$G$2:$G$913,1)</f>
        <v>1</v>
      </c>
      <c r="D258" s="15"/>
      <c r="E258" s="15"/>
    </row>
    <row r="259" spans="1:5" ht="15.75" customHeight="1">
      <c r="A259">
        <f>1-COUNTIF(profile!G260:$G$913,0)/COUNTIF(profile!$G$2:$G$913,0)</f>
        <v>0.26927374301675977</v>
      </c>
      <c r="B259">
        <f>COUNTIF(profile!$G$2:G267,1)/COUNTIF(profile!$G$2:$G$913,1)</f>
        <v>1</v>
      </c>
      <c r="D259" s="15"/>
      <c r="E259" s="15"/>
    </row>
    <row r="260" spans="1:5" ht="15.75" customHeight="1">
      <c r="A260">
        <f>1-COUNTIF(profile!G261:$G$913,0)/COUNTIF(profile!$G$2:$G$913,0)</f>
        <v>0.270391061452514</v>
      </c>
      <c r="B260">
        <f>COUNTIF(profile!$G$2:G268,1)/COUNTIF(profile!$G$2:$G$913,1)</f>
        <v>1</v>
      </c>
      <c r="D260" s="15"/>
      <c r="E260" s="15"/>
    </row>
    <row r="261" spans="1:5" ht="15.75" customHeight="1">
      <c r="A261">
        <f>1-COUNTIF(profile!G262:$G$913,0)/COUNTIF(profile!$G$2:$G$913,0)</f>
        <v>0.27150837988826815</v>
      </c>
      <c r="B261">
        <f>COUNTIF(profile!$G$2:G269,1)/COUNTIF(profile!$G$2:$G$913,1)</f>
        <v>1</v>
      </c>
      <c r="D261" s="15"/>
      <c r="E261" s="15"/>
    </row>
    <row r="262" spans="1:5" ht="15.75" customHeight="1">
      <c r="A262">
        <f>1-COUNTIF(profile!G263:$G$913,0)/COUNTIF(profile!$G$2:$G$913,0)</f>
        <v>0.2726256983240224</v>
      </c>
      <c r="B262">
        <f>COUNTIF(profile!$G$2:G270,1)/COUNTIF(profile!$G$2:$G$913,1)</f>
        <v>1</v>
      </c>
      <c r="D262" s="15"/>
      <c r="E262" s="15"/>
    </row>
    <row r="263" spans="1:5" ht="15.75" customHeight="1">
      <c r="A263">
        <f>1-COUNTIF(profile!G264:$G$913,0)/COUNTIF(profile!$G$2:$G$913,0)</f>
        <v>0.2737430167597765</v>
      </c>
      <c r="B263">
        <f>COUNTIF(profile!$G$2:G271,1)/COUNTIF(profile!$G$2:$G$913,1)</f>
        <v>1</v>
      </c>
      <c r="D263" s="15"/>
      <c r="E263" s="15"/>
    </row>
    <row r="264" spans="1:5" ht="15.75" customHeight="1">
      <c r="A264">
        <f>1-COUNTIF(profile!G265:$G$913,0)/COUNTIF(profile!$G$2:$G$913,0)</f>
        <v>0.27486033519553077</v>
      </c>
      <c r="B264">
        <f>COUNTIF(profile!$G$2:G272,1)/COUNTIF(profile!$G$2:$G$913,1)</f>
        <v>1</v>
      </c>
      <c r="D264" s="15"/>
      <c r="E264" s="15"/>
    </row>
    <row r="265" spans="1:5" ht="15.75" customHeight="1">
      <c r="A265">
        <f>1-COUNTIF(profile!G266:$G$913,0)/COUNTIF(profile!$G$2:$G$913,0)</f>
        <v>0.2759776536312849</v>
      </c>
      <c r="B265">
        <f>COUNTIF(profile!$G$2:G273,1)/COUNTIF(profile!$G$2:$G$913,1)</f>
        <v>1</v>
      </c>
      <c r="D265" s="15"/>
      <c r="E265" s="15"/>
    </row>
    <row r="266" spans="1:5" ht="15.75" customHeight="1">
      <c r="A266">
        <f>1-COUNTIF(profile!G267:$G$913,0)/COUNTIF(profile!$G$2:$G$913,0)</f>
        <v>0.27709497206703915</v>
      </c>
      <c r="B266">
        <f>COUNTIF(profile!$G$2:G274,1)/COUNTIF(profile!$G$2:$G$913,1)</f>
        <v>1</v>
      </c>
      <c r="D266" s="15"/>
      <c r="E266" s="15"/>
    </row>
    <row r="267" spans="1:5" ht="15.75" customHeight="1">
      <c r="A267">
        <f>1-COUNTIF(profile!G268:$G$913,0)/COUNTIF(profile!$G$2:$G$913,0)</f>
        <v>0.2782122905027933</v>
      </c>
      <c r="B267">
        <f>COUNTIF(profile!$G$2:G275,1)/COUNTIF(profile!$G$2:$G$913,1)</f>
        <v>1</v>
      </c>
      <c r="D267" s="15"/>
      <c r="E267" s="15"/>
    </row>
    <row r="268" spans="1:5" ht="15.75" customHeight="1">
      <c r="A268">
        <f>1-COUNTIF(profile!G269:$G$913,0)/COUNTIF(profile!$G$2:$G$913,0)</f>
        <v>0.2793296089385475</v>
      </c>
      <c r="B268">
        <f>COUNTIF(profile!$G$2:G276,1)/COUNTIF(profile!$G$2:$G$913,1)</f>
        <v>1</v>
      </c>
      <c r="D268" s="15"/>
      <c r="E268" s="15"/>
    </row>
    <row r="269" spans="1:5" ht="15.75" customHeight="1">
      <c r="A269">
        <f>1-COUNTIF(profile!G270:$G$913,0)/COUNTIF(profile!$G$2:$G$913,0)</f>
        <v>0.28044692737430166</v>
      </c>
      <c r="B269">
        <f>COUNTIF(profile!$G$2:G277,1)/COUNTIF(profile!$G$2:$G$913,1)</f>
        <v>1</v>
      </c>
      <c r="D269" s="15"/>
      <c r="E269" s="15"/>
    </row>
    <row r="270" spans="1:5" ht="15.75" customHeight="1">
      <c r="A270">
        <f>1-COUNTIF(profile!G271:$G$913,0)/COUNTIF(profile!$G$2:$G$913,0)</f>
        <v>0.2815642458100559</v>
      </c>
      <c r="B270">
        <f>COUNTIF(profile!$G$2:G278,1)/COUNTIF(profile!$G$2:$G$913,1)</f>
        <v>1</v>
      </c>
      <c r="D270" s="15"/>
      <c r="E270" s="15"/>
    </row>
    <row r="271" spans="1:5" ht="15.75" customHeight="1">
      <c r="A271">
        <f>1-COUNTIF(profile!G272:$G$913,0)/COUNTIF(profile!$G$2:$G$913,0)</f>
        <v>0.28268156424581004</v>
      </c>
      <c r="B271">
        <f>COUNTIF(profile!$G$2:G279,1)/COUNTIF(profile!$G$2:$G$913,1)</f>
        <v>1</v>
      </c>
      <c r="D271" s="15"/>
      <c r="E271" s="15"/>
    </row>
    <row r="272" spans="1:5" ht="15.75" customHeight="1">
      <c r="A272">
        <f>1-COUNTIF(profile!G273:$G$913,0)/COUNTIF(profile!$G$2:$G$913,0)</f>
        <v>0.2837988826815643</v>
      </c>
      <c r="B272">
        <f>COUNTIF(profile!$G$2:G280,1)/COUNTIF(profile!$G$2:$G$913,1)</f>
        <v>1</v>
      </c>
      <c r="D272" s="15"/>
      <c r="E272" s="15"/>
    </row>
    <row r="273" spans="1:5" ht="15.75" customHeight="1">
      <c r="A273">
        <f>1-COUNTIF(profile!G274:$G$913,0)/COUNTIF(profile!$G$2:$G$913,0)</f>
        <v>0.2849162011173184</v>
      </c>
      <c r="B273">
        <f>COUNTIF(profile!$G$2:G281,1)/COUNTIF(profile!$G$2:$G$913,1)</f>
        <v>1</v>
      </c>
      <c r="D273" s="15"/>
      <c r="E273" s="15"/>
    </row>
    <row r="274" spans="1:5" ht="15.75" customHeight="1">
      <c r="A274">
        <f>1-COUNTIF(profile!G275:$G$913,0)/COUNTIF(profile!$G$2:$G$913,0)</f>
        <v>0.28603351955307266</v>
      </c>
      <c r="B274">
        <f>COUNTIF(profile!$G$2:G282,1)/COUNTIF(profile!$G$2:$G$913,1)</f>
        <v>1</v>
      </c>
      <c r="D274" s="15"/>
      <c r="E274" s="15"/>
    </row>
    <row r="275" spans="1:5" ht="15.75" customHeight="1">
      <c r="A275">
        <f>1-COUNTIF(profile!G276:$G$913,0)/COUNTIF(profile!$G$2:$G$913,0)</f>
        <v>0.2871508379888268</v>
      </c>
      <c r="B275">
        <f>COUNTIF(profile!$G$2:G283,1)/COUNTIF(profile!$G$2:$G$913,1)</f>
        <v>1</v>
      </c>
      <c r="D275" s="15"/>
      <c r="E275" s="15"/>
    </row>
    <row r="276" spans="1:5" ht="15.75" customHeight="1">
      <c r="A276">
        <f>1-COUNTIF(profile!G277:$G$913,0)/COUNTIF(profile!$G$2:$G$913,0)</f>
        <v>0.28826815642458103</v>
      </c>
      <c r="B276">
        <f>COUNTIF(profile!$G$2:G284,1)/COUNTIF(profile!$G$2:$G$913,1)</f>
        <v>1</v>
      </c>
      <c r="D276" s="15"/>
      <c r="E276" s="15"/>
    </row>
    <row r="277" spans="1:5" ht="15.75" customHeight="1">
      <c r="A277">
        <f>1-COUNTIF(profile!G278:$G$913,0)/COUNTIF(profile!$G$2:$G$913,0)</f>
        <v>0.28938547486033517</v>
      </c>
      <c r="B277">
        <f>COUNTIF(profile!$G$2:G285,1)/COUNTIF(profile!$G$2:$G$913,1)</f>
        <v>1</v>
      </c>
      <c r="D277" s="15"/>
      <c r="E277" s="15"/>
    </row>
    <row r="278" spans="1:5" ht="15.75" customHeight="1">
      <c r="A278">
        <f>1-COUNTIF(profile!G279:$G$913,0)/COUNTIF(profile!$G$2:$G$913,0)</f>
        <v>0.2905027932960894</v>
      </c>
      <c r="B278">
        <f>COUNTIF(profile!$G$2:G286,1)/COUNTIF(profile!$G$2:$G$913,1)</f>
        <v>1</v>
      </c>
      <c r="D278" s="15"/>
      <c r="E278" s="15"/>
    </row>
    <row r="279" spans="1:5" ht="15.75" customHeight="1">
      <c r="A279">
        <f>1-COUNTIF(profile!G280:$G$913,0)/COUNTIF(profile!$G$2:$G$913,0)</f>
        <v>0.29162011173184355</v>
      </c>
      <c r="B279">
        <f>COUNTIF(profile!$G$2:G287,1)/COUNTIF(profile!$G$2:$G$913,1)</f>
        <v>1</v>
      </c>
      <c r="D279" s="15"/>
      <c r="E279" s="15"/>
    </row>
    <row r="280" spans="1:5" ht="15.75" customHeight="1">
      <c r="A280">
        <f>1-COUNTIF(profile!G281:$G$913,0)/COUNTIF(profile!$G$2:$G$913,0)</f>
        <v>0.2927374301675978</v>
      </c>
      <c r="B280">
        <f>COUNTIF(profile!$G$2:G288,1)/COUNTIF(profile!$G$2:$G$913,1)</f>
        <v>1</v>
      </c>
      <c r="D280" s="15"/>
      <c r="E280" s="15"/>
    </row>
    <row r="281" spans="1:5" ht="15.75" customHeight="1">
      <c r="A281">
        <f>1-COUNTIF(profile!G282:$G$913,0)/COUNTIF(profile!$G$2:$G$913,0)</f>
        <v>0.2938547486033519</v>
      </c>
      <c r="B281">
        <f>COUNTIF(profile!$G$2:G289,1)/COUNTIF(profile!$G$2:$G$913,1)</f>
        <v>1</v>
      </c>
      <c r="D281" s="15"/>
      <c r="E281" s="15"/>
    </row>
    <row r="282" spans="1:5" ht="15.75" customHeight="1">
      <c r="A282">
        <f>1-COUNTIF(profile!G283:$G$913,0)/COUNTIF(profile!$G$2:$G$913,0)</f>
        <v>0.29497206703910617</v>
      </c>
      <c r="B282">
        <f>COUNTIF(profile!$G$2:G290,1)/COUNTIF(profile!$G$2:$G$913,1)</f>
        <v>1</v>
      </c>
      <c r="D282" s="15"/>
      <c r="E282" s="15"/>
    </row>
    <row r="283" spans="1:5" ht="15.75" customHeight="1">
      <c r="A283">
        <f>1-COUNTIF(profile!G284:$G$913,0)/COUNTIF(profile!$G$2:$G$913,0)</f>
        <v>0.2960893854748603</v>
      </c>
      <c r="B283">
        <f>COUNTIF(profile!$G$2:G291,1)/COUNTIF(profile!$G$2:$G$913,1)</f>
        <v>1</v>
      </c>
      <c r="D283" s="15"/>
      <c r="E283" s="15"/>
    </row>
    <row r="284" spans="1:5" ht="15.75" customHeight="1">
      <c r="A284">
        <f>1-COUNTIF(profile!G285:$G$913,0)/COUNTIF(profile!$G$2:$G$913,0)</f>
        <v>0.29720670391061454</v>
      </c>
      <c r="B284">
        <f>COUNTIF(profile!$G$2:G292,1)/COUNTIF(profile!$G$2:$G$913,1)</f>
        <v>1</v>
      </c>
      <c r="D284" s="15"/>
      <c r="E284" s="15"/>
    </row>
    <row r="285" spans="1:5" ht="15.75" customHeight="1">
      <c r="A285">
        <f>1-COUNTIF(profile!G286:$G$913,0)/COUNTIF(profile!$G$2:$G$913,0)</f>
        <v>0.2983240223463687</v>
      </c>
      <c r="B285">
        <f>COUNTIF(profile!$G$2:G293,1)/COUNTIF(profile!$G$2:$G$913,1)</f>
        <v>1</v>
      </c>
      <c r="D285" s="15"/>
      <c r="E285" s="15"/>
    </row>
    <row r="286" spans="1:5" ht="15.75" customHeight="1">
      <c r="A286">
        <f>1-COUNTIF(profile!G287:$G$913,0)/COUNTIF(profile!$G$2:$G$913,0)</f>
        <v>0.2994413407821229</v>
      </c>
      <c r="B286">
        <f>COUNTIF(profile!$G$2:G294,1)/COUNTIF(profile!$G$2:$G$913,1)</f>
        <v>1</v>
      </c>
      <c r="D286" s="15"/>
      <c r="E286" s="15"/>
    </row>
    <row r="287" spans="1:5" ht="15.75" customHeight="1">
      <c r="A287">
        <f>1-COUNTIF(profile!G288:$G$913,0)/COUNTIF(profile!$G$2:$G$913,0)</f>
        <v>0.30055865921787706</v>
      </c>
      <c r="B287">
        <f>COUNTIF(profile!$G$2:G295,1)/COUNTIF(profile!$G$2:$G$913,1)</f>
        <v>1</v>
      </c>
      <c r="D287" s="15"/>
      <c r="E287" s="15"/>
    </row>
    <row r="288" spans="1:5" ht="15.75" customHeight="1">
      <c r="A288">
        <f>1-COUNTIF(profile!G289:$G$913,0)/COUNTIF(profile!$G$2:$G$913,0)</f>
        <v>0.3016759776536313</v>
      </c>
      <c r="B288">
        <f>COUNTIF(profile!$G$2:G296,1)/COUNTIF(profile!$G$2:$G$913,1)</f>
        <v>1</v>
      </c>
      <c r="D288" s="15"/>
      <c r="E288" s="15"/>
    </row>
    <row r="289" spans="1:5" ht="15.75" customHeight="1">
      <c r="A289">
        <f>1-COUNTIF(profile!G290:$G$913,0)/COUNTIF(profile!$G$2:$G$913,0)</f>
        <v>0.30279329608938543</v>
      </c>
      <c r="B289">
        <f>COUNTIF(profile!$G$2:G297,1)/COUNTIF(profile!$G$2:$G$913,1)</f>
        <v>1</v>
      </c>
      <c r="D289" s="15"/>
      <c r="E289" s="15"/>
    </row>
    <row r="290" spans="1:5" ht="15.75" customHeight="1">
      <c r="A290">
        <f>1-COUNTIF(profile!G291:$G$913,0)/COUNTIF(profile!$G$2:$G$913,0)</f>
        <v>0.3039106145251397</v>
      </c>
      <c r="B290">
        <f>COUNTIF(profile!$G$2:G298,1)/COUNTIF(profile!$G$2:$G$913,1)</f>
        <v>1</v>
      </c>
      <c r="D290" s="15"/>
      <c r="E290" s="15"/>
    </row>
    <row r="291" spans="1:5" ht="15.75" customHeight="1">
      <c r="A291">
        <f>1-COUNTIF(profile!G292:$G$913,0)/COUNTIF(profile!$G$2:$G$913,0)</f>
        <v>0.3050279329608938</v>
      </c>
      <c r="B291">
        <f>COUNTIF(profile!$G$2:G299,1)/COUNTIF(profile!$G$2:$G$913,1)</f>
        <v>1</v>
      </c>
      <c r="D291" s="15"/>
      <c r="E291" s="15"/>
    </row>
    <row r="292" spans="1:5" ht="15.75" customHeight="1">
      <c r="A292">
        <f>1-COUNTIF(profile!G293:$G$913,0)/COUNTIF(profile!$G$2:$G$913,0)</f>
        <v>0.30614525139664805</v>
      </c>
      <c r="B292">
        <f>COUNTIF(profile!$G$2:G300,1)/COUNTIF(profile!$G$2:$G$913,1)</f>
        <v>1</v>
      </c>
      <c r="D292" s="15"/>
      <c r="E292" s="15"/>
    </row>
    <row r="293" spans="1:5" ht="15.75" customHeight="1">
      <c r="A293">
        <f>1-COUNTIF(profile!G294:$G$913,0)/COUNTIF(profile!$G$2:$G$913,0)</f>
        <v>0.3072625698324022</v>
      </c>
      <c r="B293">
        <f>COUNTIF(profile!$G$2:G301,1)/COUNTIF(profile!$G$2:$G$913,1)</f>
        <v>1</v>
      </c>
      <c r="D293" s="15"/>
      <c r="E293" s="15"/>
    </row>
    <row r="294" spans="1:5" ht="15.75" customHeight="1">
      <c r="A294">
        <f>1-COUNTIF(profile!G295:$G$913,0)/COUNTIF(profile!$G$2:$G$913,0)</f>
        <v>0.30837988826815643</v>
      </c>
      <c r="B294">
        <f>COUNTIF(profile!$G$2:G302,1)/COUNTIF(profile!$G$2:$G$913,1)</f>
        <v>1</v>
      </c>
      <c r="D294" s="15"/>
      <c r="E294" s="15"/>
    </row>
    <row r="295" spans="1:5" ht="15.75" customHeight="1">
      <c r="A295">
        <f>1-COUNTIF(profile!G296:$G$913,0)/COUNTIF(profile!$G$2:$G$913,0)</f>
        <v>0.30949720670391057</v>
      </c>
      <c r="B295">
        <f>COUNTIF(profile!$G$2:G303,1)/COUNTIF(profile!$G$2:$G$913,1)</f>
        <v>1</v>
      </c>
      <c r="D295" s="15"/>
      <c r="E295" s="15"/>
    </row>
    <row r="296" spans="1:5" ht="15.75" customHeight="1">
      <c r="A296">
        <f>1-COUNTIF(profile!G297:$G$913,0)/COUNTIF(profile!$G$2:$G$913,0)</f>
        <v>0.3106145251396648</v>
      </c>
      <c r="B296">
        <f>COUNTIF(profile!$G$2:G304,1)/COUNTIF(profile!$G$2:$G$913,1)</f>
        <v>1</v>
      </c>
      <c r="D296" s="15"/>
      <c r="E296" s="15"/>
    </row>
    <row r="297" spans="1:5" ht="15.75" customHeight="1">
      <c r="A297">
        <f>1-COUNTIF(profile!G298:$G$913,0)/COUNTIF(profile!$G$2:$G$913,0)</f>
        <v>0.31173184357541894</v>
      </c>
      <c r="B297">
        <f>COUNTIF(profile!$G$2:G305,1)/COUNTIF(profile!$G$2:$G$913,1)</f>
        <v>1</v>
      </c>
      <c r="D297" s="15"/>
      <c r="E297" s="15"/>
    </row>
    <row r="298" spans="1:5" ht="15.75" customHeight="1">
      <c r="A298">
        <f>1-COUNTIF(profile!G299:$G$913,0)/COUNTIF(profile!$G$2:$G$913,0)</f>
        <v>0.3128491620111732</v>
      </c>
      <c r="B298">
        <f>COUNTIF(profile!$G$2:G306,1)/COUNTIF(profile!$G$2:$G$913,1)</f>
        <v>1</v>
      </c>
      <c r="D298" s="15"/>
      <c r="E298" s="15"/>
    </row>
    <row r="299" spans="1:5" ht="15.75" customHeight="1">
      <c r="A299">
        <f>1-COUNTIF(profile!G300:$G$913,0)/COUNTIF(profile!$G$2:$G$913,0)</f>
        <v>0.3139664804469273</v>
      </c>
      <c r="B299">
        <f>COUNTIF(profile!$G$2:G307,1)/COUNTIF(profile!$G$2:$G$913,1)</f>
        <v>1</v>
      </c>
      <c r="D299" s="15"/>
      <c r="E299" s="15"/>
    </row>
    <row r="300" spans="1:5" ht="15.75" customHeight="1">
      <c r="A300">
        <f>1-COUNTIF(profile!G301:$G$913,0)/COUNTIF(profile!$G$2:$G$913,0)</f>
        <v>0.31508379888268156</v>
      </c>
      <c r="B300">
        <f>COUNTIF(profile!$G$2:G308,1)/COUNTIF(profile!$G$2:$G$913,1)</f>
        <v>1</v>
      </c>
      <c r="D300" s="15"/>
      <c r="E300" s="15"/>
    </row>
    <row r="301" spans="1:5" ht="15.75" customHeight="1">
      <c r="A301">
        <f>1-COUNTIF(profile!G302:$G$913,0)/COUNTIF(profile!$G$2:$G$913,0)</f>
        <v>0.3162011173184358</v>
      </c>
      <c r="B301">
        <f>COUNTIF(profile!$G$2:G309,1)/COUNTIF(profile!$G$2:$G$913,1)</f>
        <v>1</v>
      </c>
      <c r="D301" s="15"/>
      <c r="E301" s="15"/>
    </row>
    <row r="302" spans="1:5" ht="15.75" customHeight="1">
      <c r="A302">
        <f>1-COUNTIF(profile!G303:$G$913,0)/COUNTIF(profile!$G$2:$G$913,0)</f>
        <v>0.31731843575418994</v>
      </c>
      <c r="B302">
        <f>COUNTIF(profile!$G$2:G310,1)/COUNTIF(profile!$G$2:$G$913,1)</f>
        <v>1</v>
      </c>
      <c r="D302" s="15"/>
      <c r="E302" s="15"/>
    </row>
    <row r="303" spans="1:5" ht="15.75" customHeight="1">
      <c r="A303">
        <f>1-COUNTIF(profile!G304:$G$913,0)/COUNTIF(profile!$G$2:$G$913,0)</f>
        <v>0.3184357541899442</v>
      </c>
      <c r="B303">
        <f>COUNTIF(profile!$G$2:G311,1)/COUNTIF(profile!$G$2:$G$913,1)</f>
        <v>1</v>
      </c>
      <c r="D303" s="15"/>
      <c r="E303" s="15"/>
    </row>
    <row r="304" spans="1:5" ht="15.75" customHeight="1">
      <c r="A304">
        <f>1-COUNTIF(profile!G305:$G$913,0)/COUNTIF(profile!$G$2:$G$913,0)</f>
        <v>0.3195530726256983</v>
      </c>
      <c r="B304">
        <f>COUNTIF(profile!$G$2:G312,1)/COUNTIF(profile!$G$2:$G$913,1)</f>
        <v>1</v>
      </c>
      <c r="D304" s="15"/>
      <c r="E304" s="15"/>
    </row>
    <row r="305" spans="1:5" ht="15.75" customHeight="1">
      <c r="A305">
        <f>1-COUNTIF(profile!G306:$G$913,0)/COUNTIF(profile!$G$2:$G$913,0)</f>
        <v>0.32067039106145256</v>
      </c>
      <c r="B305">
        <f>COUNTIF(profile!$G$2:G313,1)/COUNTIF(profile!$G$2:$G$913,1)</f>
        <v>1</v>
      </c>
      <c r="D305" s="15"/>
      <c r="E305" s="15"/>
    </row>
    <row r="306" spans="1:5" ht="15.75" customHeight="1">
      <c r="A306">
        <f>1-COUNTIF(profile!G307:$G$913,0)/COUNTIF(profile!$G$2:$G$913,0)</f>
        <v>0.3217877094972067</v>
      </c>
      <c r="B306">
        <f>COUNTIF(profile!$G$2:G314,1)/COUNTIF(profile!$G$2:$G$913,1)</f>
        <v>1</v>
      </c>
      <c r="D306" s="15"/>
      <c r="E306" s="15"/>
    </row>
    <row r="307" spans="1:5" ht="15.75" customHeight="1">
      <c r="A307">
        <f>1-COUNTIF(profile!G308:$G$913,0)/COUNTIF(profile!$G$2:$G$913,0)</f>
        <v>0.32290502793296094</v>
      </c>
      <c r="B307">
        <f>COUNTIF(profile!$G$2:G315,1)/COUNTIF(profile!$G$2:$G$913,1)</f>
        <v>1</v>
      </c>
      <c r="D307" s="15"/>
      <c r="E307" s="15"/>
    </row>
    <row r="308" spans="1:5" ht="15.75" customHeight="1">
      <c r="A308">
        <f>1-COUNTIF(profile!G309:$G$913,0)/COUNTIF(profile!$G$2:$G$913,0)</f>
        <v>0.3240223463687151</v>
      </c>
      <c r="B308">
        <f>COUNTIF(profile!$G$2:G316,1)/COUNTIF(profile!$G$2:$G$913,1)</f>
        <v>1</v>
      </c>
      <c r="D308" s="15"/>
      <c r="E308" s="15"/>
    </row>
    <row r="309" spans="1:5" ht="15.75" customHeight="1">
      <c r="A309">
        <f>1-COUNTIF(profile!G310:$G$913,0)/COUNTIF(profile!$G$2:$G$913,0)</f>
        <v>0.3251396648044693</v>
      </c>
      <c r="B309">
        <f>COUNTIF(profile!$G$2:G317,1)/COUNTIF(profile!$G$2:$G$913,1)</f>
        <v>1</v>
      </c>
      <c r="D309" s="15"/>
      <c r="E309" s="15"/>
    </row>
    <row r="310" spans="1:5" ht="15.75" customHeight="1">
      <c r="A310">
        <f>1-COUNTIF(profile!G311:$G$913,0)/COUNTIF(profile!$G$2:$G$913,0)</f>
        <v>0.32625698324022345</v>
      </c>
      <c r="B310">
        <f>COUNTIF(profile!$G$2:G318,1)/COUNTIF(profile!$G$2:$G$913,1)</f>
        <v>1</v>
      </c>
      <c r="D310" s="15"/>
      <c r="E310" s="15"/>
    </row>
    <row r="311" spans="1:5" ht="15.75" customHeight="1">
      <c r="A311">
        <f>1-COUNTIF(profile!G312:$G$913,0)/COUNTIF(profile!$G$2:$G$913,0)</f>
        <v>0.3273743016759777</v>
      </c>
      <c r="B311">
        <f>COUNTIF(profile!$G$2:G319,1)/COUNTIF(profile!$G$2:$G$913,1)</f>
        <v>1</v>
      </c>
      <c r="D311" s="15"/>
      <c r="E311" s="15"/>
    </row>
    <row r="312" spans="1:5" ht="15.75" customHeight="1">
      <c r="A312">
        <f>1-COUNTIF(profile!G313:$G$913,0)/COUNTIF(profile!$G$2:$G$913,0)</f>
        <v>0.32849162011173183</v>
      </c>
      <c r="B312">
        <f>COUNTIF(profile!$G$2:G320,1)/COUNTIF(profile!$G$2:$G$913,1)</f>
        <v>1</v>
      </c>
      <c r="D312" s="15"/>
      <c r="E312" s="15"/>
    </row>
    <row r="313" spans="1:5" ht="15.75" customHeight="1">
      <c r="A313">
        <f>1-COUNTIF(profile!G314:$G$913,0)/COUNTIF(profile!$G$2:$G$913,0)</f>
        <v>0.3296089385474861</v>
      </c>
      <c r="B313">
        <f>COUNTIF(profile!$G$2:G321,1)/COUNTIF(profile!$G$2:$G$913,1)</f>
        <v>1</v>
      </c>
      <c r="D313" s="15"/>
      <c r="E313" s="15"/>
    </row>
    <row r="314" spans="1:5" ht="15.75" customHeight="1">
      <c r="A314">
        <f>1-COUNTIF(profile!G315:$G$913,0)/COUNTIF(profile!$G$2:$G$913,0)</f>
        <v>0.3307262569832402</v>
      </c>
      <c r="B314">
        <f>COUNTIF(profile!$G$2:G322,1)/COUNTIF(profile!$G$2:$G$913,1)</f>
        <v>1</v>
      </c>
      <c r="D314" s="15"/>
      <c r="E314" s="15"/>
    </row>
    <row r="315" spans="1:5" ht="15.75" customHeight="1">
      <c r="A315">
        <f>1-COUNTIF(profile!G316:$G$913,0)/COUNTIF(profile!$G$2:$G$913,0)</f>
        <v>0.33184357541899445</v>
      </c>
      <c r="B315">
        <f>COUNTIF(profile!$G$2:G323,1)/COUNTIF(profile!$G$2:$G$913,1)</f>
        <v>1</v>
      </c>
      <c r="D315" s="15"/>
      <c r="E315" s="15"/>
    </row>
    <row r="316" spans="1:5" ht="15.75" customHeight="1">
      <c r="A316">
        <f>1-COUNTIF(profile!G317:$G$913,0)/COUNTIF(profile!$G$2:$G$913,0)</f>
        <v>0.3329608938547486</v>
      </c>
      <c r="B316">
        <f>COUNTIF(profile!$G$2:G324,1)/COUNTIF(profile!$G$2:$G$913,1)</f>
        <v>1</v>
      </c>
      <c r="D316" s="15"/>
      <c r="E316" s="15"/>
    </row>
    <row r="317" spans="1:5" ht="15.75" customHeight="1">
      <c r="A317">
        <f>1-COUNTIF(profile!G318:$G$913,0)/COUNTIF(profile!$G$2:$G$913,0)</f>
        <v>0.33407821229050283</v>
      </c>
      <c r="B317">
        <f>COUNTIF(profile!$G$2:G325,1)/COUNTIF(profile!$G$2:$G$913,1)</f>
        <v>1</v>
      </c>
      <c r="D317" s="15"/>
      <c r="E317" s="15"/>
    </row>
    <row r="318" spans="1:5" ht="15.75" customHeight="1">
      <c r="A318">
        <f>1-COUNTIF(profile!G319:$G$913,0)/COUNTIF(profile!$G$2:$G$913,0)</f>
        <v>0.33519553072625696</v>
      </c>
      <c r="B318">
        <f>COUNTIF(profile!$G$2:G326,1)/COUNTIF(profile!$G$2:$G$913,1)</f>
        <v>1</v>
      </c>
      <c r="D318" s="15"/>
      <c r="E318" s="15"/>
    </row>
    <row r="319" spans="1:5" ht="15.75" customHeight="1">
      <c r="A319">
        <f>1-COUNTIF(profile!G320:$G$913,0)/COUNTIF(profile!$G$2:$G$913,0)</f>
        <v>0.3363128491620112</v>
      </c>
      <c r="B319">
        <f>COUNTIF(profile!$G$2:G327,1)/COUNTIF(profile!$G$2:$G$913,1)</f>
        <v>1</v>
      </c>
      <c r="D319" s="15"/>
      <c r="E319" s="15"/>
    </row>
    <row r="320" spans="1:5" ht="15.75" customHeight="1">
      <c r="A320">
        <f>1-COUNTIF(profile!G321:$G$913,0)/COUNTIF(profile!$G$2:$G$913,0)</f>
        <v>0.33743016759776534</v>
      </c>
      <c r="B320">
        <f>COUNTIF(profile!$G$2:G328,1)/COUNTIF(profile!$G$2:$G$913,1)</f>
        <v>1</v>
      </c>
      <c r="D320" s="15"/>
      <c r="E320" s="15"/>
    </row>
    <row r="321" spans="1:5" ht="15.75" customHeight="1">
      <c r="A321">
        <f>1-COUNTIF(profile!G322:$G$913,0)/COUNTIF(profile!$G$2:$G$913,0)</f>
        <v>0.3385474860335196</v>
      </c>
      <c r="B321">
        <f>COUNTIF(profile!$G$2:G329,1)/COUNTIF(profile!$G$2:$G$913,1)</f>
        <v>1</v>
      </c>
      <c r="D321" s="15"/>
      <c r="E321" s="15"/>
    </row>
    <row r="322" spans="1:5" ht="15.75" customHeight="1">
      <c r="A322">
        <f>1-COUNTIF(profile!G323:$G$913,0)/COUNTIF(profile!$G$2:$G$913,0)</f>
        <v>0.3396648044692737</v>
      </c>
      <c r="B322">
        <f>COUNTIF(profile!$G$2:G330,1)/COUNTIF(profile!$G$2:$G$913,1)</f>
        <v>1</v>
      </c>
      <c r="D322" s="15"/>
      <c r="E322" s="15"/>
    </row>
    <row r="323" spans="1:5" ht="15.75" customHeight="1">
      <c r="A323">
        <f>1-COUNTIF(profile!G324:$G$913,0)/COUNTIF(profile!$G$2:$G$913,0)</f>
        <v>0.34078212290502796</v>
      </c>
      <c r="B323">
        <f>COUNTIF(profile!$G$2:G331,1)/COUNTIF(profile!$G$2:$G$913,1)</f>
        <v>1</v>
      </c>
      <c r="D323" s="15"/>
      <c r="E323" s="15"/>
    </row>
    <row r="324" spans="1:5" ht="15.75" customHeight="1">
      <c r="A324">
        <f>1-COUNTIF(profile!G325:$G$913,0)/COUNTIF(profile!$G$2:$G$913,0)</f>
        <v>0.3418994413407821</v>
      </c>
      <c r="B324">
        <f>COUNTIF(profile!$G$2:G332,1)/COUNTIF(profile!$G$2:$G$913,1)</f>
        <v>1</v>
      </c>
      <c r="D324" s="15"/>
      <c r="E324" s="15"/>
    </row>
    <row r="325" spans="1:5" ht="15.75" customHeight="1">
      <c r="A325">
        <f>1-COUNTIF(profile!G326:$G$913,0)/COUNTIF(profile!$G$2:$G$913,0)</f>
        <v>0.34301675977653634</v>
      </c>
      <c r="B325">
        <f>COUNTIF(profile!$G$2:G333,1)/COUNTIF(profile!$G$2:$G$913,1)</f>
        <v>1</v>
      </c>
      <c r="D325" s="15"/>
      <c r="E325" s="15"/>
    </row>
    <row r="326" spans="1:5" ht="15.75" customHeight="1">
      <c r="A326">
        <f>1-COUNTIF(profile!G327:$G$913,0)/COUNTIF(profile!$G$2:$G$913,0)</f>
        <v>0.3441340782122905</v>
      </c>
      <c r="B326">
        <f>COUNTIF(profile!$G$2:G334,1)/COUNTIF(profile!$G$2:$G$913,1)</f>
        <v>1</v>
      </c>
      <c r="D326" s="15"/>
      <c r="E326" s="15"/>
    </row>
    <row r="327" spans="1:5" ht="15.75" customHeight="1">
      <c r="A327">
        <f>1-COUNTIF(profile!G328:$G$913,0)/COUNTIF(profile!$G$2:$G$913,0)</f>
        <v>0.3452513966480447</v>
      </c>
      <c r="B327">
        <f>COUNTIF(profile!$G$2:G335,1)/COUNTIF(profile!$G$2:$G$913,1)</f>
        <v>1</v>
      </c>
      <c r="D327" s="15"/>
      <c r="E327" s="15"/>
    </row>
    <row r="328" spans="1:5" ht="15.75" customHeight="1">
      <c r="A328">
        <f>1-COUNTIF(profile!G329:$G$913,0)/COUNTIF(profile!$G$2:$G$913,0)</f>
        <v>0.34636871508379885</v>
      </c>
      <c r="B328">
        <f>COUNTIF(profile!$G$2:G336,1)/COUNTIF(profile!$G$2:$G$913,1)</f>
        <v>1</v>
      </c>
      <c r="D328" s="15"/>
      <c r="E328" s="15"/>
    </row>
    <row r="329" spans="1:5" ht="15.75" customHeight="1">
      <c r="A329">
        <f>1-COUNTIF(profile!G330:$G$913,0)/COUNTIF(profile!$G$2:$G$913,0)</f>
        <v>0.3474860335195531</v>
      </c>
      <c r="B329">
        <f>COUNTIF(profile!$G$2:G337,1)/COUNTIF(profile!$G$2:$G$913,1)</f>
        <v>1</v>
      </c>
      <c r="D329" s="15"/>
      <c r="E329" s="15"/>
    </row>
    <row r="330" spans="1:5" ht="15.75" customHeight="1">
      <c r="A330">
        <f>1-COUNTIF(profile!G331:$G$913,0)/COUNTIF(profile!$G$2:$G$913,0)</f>
        <v>0.34860335195530723</v>
      </c>
      <c r="B330">
        <f>COUNTIF(profile!$G$2:G338,1)/COUNTIF(profile!$G$2:$G$913,1)</f>
        <v>1</v>
      </c>
      <c r="D330" s="15"/>
      <c r="E330" s="15"/>
    </row>
    <row r="331" spans="1:5" ht="15.75" customHeight="1">
      <c r="A331">
        <f>1-COUNTIF(profile!G332:$G$913,0)/COUNTIF(profile!$G$2:$G$913,0)</f>
        <v>0.34972067039106147</v>
      </c>
      <c r="B331">
        <f>COUNTIF(profile!$G$2:G339,1)/COUNTIF(profile!$G$2:$G$913,1)</f>
        <v>1</v>
      </c>
      <c r="D331" s="15"/>
      <c r="E331" s="15"/>
    </row>
    <row r="332" spans="1:5" ht="15.75" customHeight="1">
      <c r="A332">
        <f>1-COUNTIF(profile!G333:$G$913,0)/COUNTIF(profile!$G$2:$G$913,0)</f>
        <v>0.3508379888268156</v>
      </c>
      <c r="B332">
        <f>COUNTIF(profile!$G$2:G340,1)/COUNTIF(profile!$G$2:$G$913,1)</f>
        <v>1</v>
      </c>
      <c r="D332" s="15"/>
      <c r="E332" s="15"/>
    </row>
    <row r="333" spans="1:5" ht="15.75" customHeight="1">
      <c r="A333">
        <f>1-COUNTIF(profile!G334:$G$913,0)/COUNTIF(profile!$G$2:$G$913,0)</f>
        <v>0.35195530726256985</v>
      </c>
      <c r="B333">
        <f>COUNTIF(profile!$G$2:G341,1)/COUNTIF(profile!$G$2:$G$913,1)</f>
        <v>1</v>
      </c>
      <c r="D333" s="15"/>
      <c r="E333" s="15"/>
    </row>
    <row r="334" spans="1:5" ht="15.75" customHeight="1">
      <c r="A334">
        <f>1-COUNTIF(profile!G335:$G$913,0)/COUNTIF(profile!$G$2:$G$913,0)</f>
        <v>0.353072625698324</v>
      </c>
      <c r="B334">
        <f>COUNTIF(profile!$G$2:G342,1)/COUNTIF(profile!$G$2:$G$913,1)</f>
        <v>1</v>
      </c>
      <c r="D334" s="15"/>
      <c r="E334" s="15"/>
    </row>
    <row r="335" spans="1:5" ht="15.75" customHeight="1">
      <c r="A335">
        <f>1-COUNTIF(profile!G336:$G$913,0)/COUNTIF(profile!$G$2:$G$913,0)</f>
        <v>0.3541899441340782</v>
      </c>
      <c r="B335">
        <f>COUNTIF(profile!$G$2:G343,1)/COUNTIF(profile!$G$2:$G$913,1)</f>
        <v>1</v>
      </c>
      <c r="D335" s="15"/>
      <c r="E335" s="15"/>
    </row>
    <row r="336" spans="1:5" ht="15.75" customHeight="1">
      <c r="A336">
        <f>1-COUNTIF(profile!G337:$G$913,0)/COUNTIF(profile!$G$2:$G$913,0)</f>
        <v>0.35530726256983236</v>
      </c>
      <c r="B336">
        <f>COUNTIF(profile!$G$2:G344,1)/COUNTIF(profile!$G$2:$G$913,1)</f>
        <v>1</v>
      </c>
      <c r="D336" s="15"/>
      <c r="E336" s="15"/>
    </row>
    <row r="337" spans="1:5" ht="15.75" customHeight="1">
      <c r="A337">
        <f>1-COUNTIF(profile!G338:$G$913,0)/COUNTIF(profile!$G$2:$G$913,0)</f>
        <v>0.3564245810055866</v>
      </c>
      <c r="B337">
        <f>COUNTIF(profile!$G$2:G345,1)/COUNTIF(profile!$G$2:$G$913,1)</f>
        <v>1</v>
      </c>
      <c r="D337" s="15"/>
      <c r="E337" s="15"/>
    </row>
    <row r="338" spans="1:5" ht="15.75" customHeight="1">
      <c r="A338">
        <f>1-COUNTIF(profile!G339:$G$913,0)/COUNTIF(profile!$G$2:$G$913,0)</f>
        <v>0.35754189944134074</v>
      </c>
      <c r="B338">
        <f>COUNTIF(profile!$G$2:G346,1)/COUNTIF(profile!$G$2:$G$913,1)</f>
        <v>1</v>
      </c>
      <c r="D338" s="15"/>
      <c r="E338" s="15"/>
    </row>
    <row r="339" spans="1:5" ht="15.75" customHeight="1">
      <c r="A339">
        <f>1-COUNTIF(profile!G340:$G$913,0)/COUNTIF(profile!$G$2:$G$913,0)</f>
        <v>0.358659217877095</v>
      </c>
      <c r="B339">
        <f>COUNTIF(profile!$G$2:G347,1)/COUNTIF(profile!$G$2:$G$913,1)</f>
        <v>1</v>
      </c>
      <c r="D339" s="15"/>
      <c r="E339" s="15"/>
    </row>
    <row r="340" spans="1:5" ht="15.75" customHeight="1">
      <c r="A340">
        <f>1-COUNTIF(profile!G341:$G$913,0)/COUNTIF(profile!$G$2:$G$913,0)</f>
        <v>0.3597765363128491</v>
      </c>
      <c r="B340">
        <f>COUNTIF(profile!$G$2:G348,1)/COUNTIF(profile!$G$2:$G$913,1)</f>
        <v>1</v>
      </c>
      <c r="D340" s="15"/>
      <c r="E340" s="15"/>
    </row>
    <row r="341" spans="1:5" ht="15.75" customHeight="1">
      <c r="A341">
        <f>1-COUNTIF(profile!G342:$G$913,0)/COUNTIF(profile!$G$2:$G$913,0)</f>
        <v>0.36089385474860336</v>
      </c>
      <c r="B341">
        <f>COUNTIF(profile!$G$2:G349,1)/COUNTIF(profile!$G$2:$G$913,1)</f>
        <v>1</v>
      </c>
      <c r="D341" s="15"/>
      <c r="E341" s="15"/>
    </row>
    <row r="342" spans="1:5" ht="15.75" customHeight="1">
      <c r="A342">
        <f>1-COUNTIF(profile!G343:$G$913,0)/COUNTIF(profile!$G$2:$G$913,0)</f>
        <v>0.3620111731843575</v>
      </c>
      <c r="B342">
        <f>COUNTIF(profile!$G$2:G350,1)/COUNTIF(profile!$G$2:$G$913,1)</f>
        <v>1</v>
      </c>
      <c r="D342" s="15"/>
      <c r="E342" s="15"/>
    </row>
    <row r="343" spans="1:5" ht="15.75" customHeight="1">
      <c r="A343">
        <f>1-COUNTIF(profile!G344:$G$913,0)/COUNTIF(profile!$G$2:$G$913,0)</f>
        <v>0.36312849162011174</v>
      </c>
      <c r="B343">
        <f>COUNTIF(profile!$G$2:G351,1)/COUNTIF(profile!$G$2:$G$913,1)</f>
        <v>1</v>
      </c>
      <c r="D343" s="15"/>
      <c r="E343" s="15"/>
    </row>
    <row r="344" spans="1:5" ht="15.75" customHeight="1">
      <c r="A344">
        <f>1-COUNTIF(profile!G345:$G$913,0)/COUNTIF(profile!$G$2:$G$913,0)</f>
        <v>0.36424581005586587</v>
      </c>
      <c r="B344">
        <f>COUNTIF(profile!$G$2:G352,1)/COUNTIF(profile!$G$2:$G$913,1)</f>
        <v>1</v>
      </c>
      <c r="D344" s="15"/>
      <c r="E344" s="15"/>
    </row>
    <row r="345" spans="1:5" ht="15.75" customHeight="1">
      <c r="A345">
        <f>1-COUNTIF(profile!G346:$G$913,0)/COUNTIF(profile!$G$2:$G$913,0)</f>
        <v>0.3653631284916201</v>
      </c>
      <c r="B345">
        <f>COUNTIF(profile!$G$2:G353,1)/COUNTIF(profile!$G$2:$G$913,1)</f>
        <v>1</v>
      </c>
      <c r="D345" s="15"/>
      <c r="E345" s="15"/>
    </row>
    <row r="346" spans="1:5" ht="15.75" customHeight="1">
      <c r="A346">
        <f>1-COUNTIF(profile!G347:$G$913,0)/COUNTIF(profile!$G$2:$G$913,0)</f>
        <v>0.36648044692737425</v>
      </c>
      <c r="B346">
        <f>COUNTIF(profile!$G$2:G354,1)/COUNTIF(profile!$G$2:$G$913,1)</f>
        <v>1</v>
      </c>
      <c r="D346" s="15"/>
      <c r="E346" s="15"/>
    </row>
    <row r="347" spans="1:5" ht="15.75" customHeight="1">
      <c r="A347">
        <f>1-COUNTIF(profile!G348:$G$913,0)/COUNTIF(profile!$G$2:$G$913,0)</f>
        <v>0.3675977653631285</v>
      </c>
      <c r="B347">
        <f>COUNTIF(profile!$G$2:G355,1)/COUNTIF(profile!$G$2:$G$913,1)</f>
        <v>1</v>
      </c>
      <c r="D347" s="15"/>
      <c r="E347" s="15"/>
    </row>
    <row r="348" spans="1:5" ht="15.75" customHeight="1">
      <c r="A348">
        <f>1-COUNTIF(profile!G349:$G$913,0)/COUNTIF(profile!$G$2:$G$913,0)</f>
        <v>0.36871508379888274</v>
      </c>
      <c r="B348">
        <f>COUNTIF(profile!$G$2:G356,1)/COUNTIF(profile!$G$2:$G$913,1)</f>
        <v>1</v>
      </c>
      <c r="D348" s="15"/>
      <c r="E348" s="15"/>
    </row>
    <row r="349" spans="1:5" ht="15.75" customHeight="1">
      <c r="A349">
        <f>1-COUNTIF(profile!G350:$G$913,0)/COUNTIF(profile!$G$2:$G$913,0)</f>
        <v>0.36983240223463687</v>
      </c>
      <c r="B349">
        <f>COUNTIF(profile!$G$2:G357,1)/COUNTIF(profile!$G$2:$G$913,1)</f>
        <v>1</v>
      </c>
      <c r="D349" s="15"/>
      <c r="E349" s="15"/>
    </row>
    <row r="350" spans="1:5" ht="15.75" customHeight="1">
      <c r="A350">
        <f>1-COUNTIF(profile!G351:$G$913,0)/COUNTIF(profile!$G$2:$G$913,0)</f>
        <v>0.3709497206703911</v>
      </c>
      <c r="B350">
        <f>COUNTIF(profile!$G$2:G358,1)/COUNTIF(profile!$G$2:$G$913,1)</f>
        <v>1</v>
      </c>
      <c r="D350" s="15"/>
      <c r="E350" s="15"/>
    </row>
    <row r="351" spans="1:5" ht="15.75" customHeight="1">
      <c r="A351">
        <f>1-COUNTIF(profile!G352:$G$913,0)/COUNTIF(profile!$G$2:$G$913,0)</f>
        <v>0.37206703910614525</v>
      </c>
      <c r="B351">
        <f>COUNTIF(profile!$G$2:G359,1)/COUNTIF(profile!$G$2:$G$913,1)</f>
        <v>1</v>
      </c>
      <c r="D351" s="15"/>
      <c r="E351" s="15"/>
    </row>
    <row r="352" spans="1:5" ht="15.75" customHeight="1">
      <c r="A352">
        <f>1-COUNTIF(profile!G353:$G$913,0)/COUNTIF(profile!$G$2:$G$913,0)</f>
        <v>0.3731843575418995</v>
      </c>
      <c r="B352">
        <f>COUNTIF(profile!$G$2:G360,1)/COUNTIF(profile!$G$2:$G$913,1)</f>
        <v>1</v>
      </c>
      <c r="D352" s="15"/>
      <c r="E352" s="15"/>
    </row>
    <row r="353" spans="1:5" ht="15.75" customHeight="1">
      <c r="A353">
        <f>1-COUNTIF(profile!G354:$G$913,0)/COUNTIF(profile!$G$2:$G$913,0)</f>
        <v>0.3743016759776536</v>
      </c>
      <c r="B353">
        <f>COUNTIF(profile!$G$2:G361,1)/COUNTIF(profile!$G$2:$G$913,1)</f>
        <v>1</v>
      </c>
      <c r="D353" s="15"/>
      <c r="E353" s="15"/>
    </row>
    <row r="354" spans="1:5" ht="15.75" customHeight="1">
      <c r="A354">
        <f>1-COUNTIF(profile!G355:$G$913,0)/COUNTIF(profile!$G$2:$G$913,0)</f>
        <v>0.37541899441340787</v>
      </c>
      <c r="B354">
        <f>COUNTIF(profile!$G$2:G362,1)/COUNTIF(profile!$G$2:$G$913,1)</f>
        <v>1</v>
      </c>
      <c r="D354" s="15"/>
      <c r="E354" s="15"/>
    </row>
    <row r="355" spans="1:5" ht="15.75" customHeight="1">
      <c r="A355">
        <f>1-COUNTIF(profile!G356:$G$913,0)/COUNTIF(profile!$G$2:$G$913,0)</f>
        <v>0.376536312849162</v>
      </c>
      <c r="B355">
        <f>COUNTIF(profile!$G$2:G363,1)/COUNTIF(profile!$G$2:$G$913,1)</f>
        <v>1</v>
      </c>
      <c r="D355" s="15"/>
      <c r="E355" s="15"/>
    </row>
    <row r="356" spans="1:5" ht="15.75" customHeight="1">
      <c r="A356">
        <f>1-COUNTIF(profile!G357:$G$913,0)/COUNTIF(profile!$G$2:$G$913,0)</f>
        <v>0.37765363128491625</v>
      </c>
      <c r="B356">
        <f>COUNTIF(profile!$G$2:G364,1)/COUNTIF(profile!$G$2:$G$913,1)</f>
        <v>1</v>
      </c>
      <c r="D356" s="15"/>
      <c r="E356" s="15"/>
    </row>
    <row r="357" spans="1:5" ht="15.75" customHeight="1">
      <c r="A357">
        <f>1-COUNTIF(profile!G358:$G$913,0)/COUNTIF(profile!$G$2:$G$913,0)</f>
        <v>0.3787709497206704</v>
      </c>
      <c r="B357">
        <f>COUNTIF(profile!$G$2:G365,1)/COUNTIF(profile!$G$2:$G$913,1)</f>
        <v>1</v>
      </c>
      <c r="D357" s="15"/>
      <c r="E357" s="15"/>
    </row>
    <row r="358" spans="1:5" ht="15.75" customHeight="1">
      <c r="A358">
        <f>1-COUNTIF(profile!G359:$G$913,0)/COUNTIF(profile!$G$2:$G$913,0)</f>
        <v>0.3798882681564246</v>
      </c>
      <c r="B358">
        <f>COUNTIF(profile!$G$2:G366,1)/COUNTIF(profile!$G$2:$G$913,1)</f>
        <v>1</v>
      </c>
      <c r="D358" s="15"/>
      <c r="E358" s="15"/>
    </row>
    <row r="359" spans="1:5" ht="15.75" customHeight="1">
      <c r="A359">
        <f>1-COUNTIF(profile!G360:$G$913,0)/COUNTIF(profile!$G$2:$G$913,0)</f>
        <v>0.38100558659217876</v>
      </c>
      <c r="B359">
        <f>COUNTIF(profile!$G$2:G367,1)/COUNTIF(profile!$G$2:$G$913,1)</f>
        <v>1</v>
      </c>
      <c r="D359" s="15"/>
      <c r="E359" s="15"/>
    </row>
    <row r="360" spans="1:5" ht="15.75" customHeight="1">
      <c r="A360">
        <f>1-COUNTIF(profile!G361:$G$913,0)/COUNTIF(profile!$G$2:$G$913,0)</f>
        <v>0.382122905027933</v>
      </c>
      <c r="B360">
        <f>COUNTIF(profile!$G$2:G368,1)/COUNTIF(profile!$G$2:$G$913,1)</f>
        <v>1</v>
      </c>
      <c r="D360" s="15"/>
      <c r="E360" s="15"/>
    </row>
    <row r="361" spans="1:5" ht="15.75" customHeight="1">
      <c r="A361">
        <f>1-COUNTIF(profile!G362:$G$913,0)/COUNTIF(profile!$G$2:$G$913,0)</f>
        <v>0.38324022346368714</v>
      </c>
      <c r="B361">
        <f>COUNTIF(profile!$G$2:G369,1)/COUNTIF(profile!$G$2:$G$913,1)</f>
        <v>1</v>
      </c>
      <c r="D361" s="15"/>
      <c r="E361" s="15"/>
    </row>
    <row r="362" spans="1:5" ht="15.75" customHeight="1">
      <c r="A362">
        <f>1-COUNTIF(profile!G363:$G$913,0)/COUNTIF(profile!$G$2:$G$913,0)</f>
        <v>0.3843575418994414</v>
      </c>
      <c r="B362">
        <f>COUNTIF(profile!$G$2:G370,1)/COUNTIF(profile!$G$2:$G$913,1)</f>
        <v>1</v>
      </c>
      <c r="D362" s="15"/>
      <c r="E362" s="15"/>
    </row>
    <row r="363" spans="1:5" ht="15.75" customHeight="1">
      <c r="A363">
        <f>1-COUNTIF(profile!G364:$G$913,0)/COUNTIF(profile!$G$2:$G$913,0)</f>
        <v>0.3854748603351955</v>
      </c>
      <c r="B363">
        <f>COUNTIF(profile!$G$2:G371,1)/COUNTIF(profile!$G$2:$G$913,1)</f>
        <v>1</v>
      </c>
      <c r="D363" s="15"/>
      <c r="E363" s="15"/>
    </row>
    <row r="364" spans="1:5" ht="15.75" customHeight="1">
      <c r="A364">
        <f>1-COUNTIF(profile!G365:$G$913,0)/COUNTIF(profile!$G$2:$G$913,0)</f>
        <v>0.38659217877094976</v>
      </c>
      <c r="B364">
        <f>COUNTIF(profile!$G$2:G372,1)/COUNTIF(profile!$G$2:$G$913,1)</f>
        <v>1</v>
      </c>
      <c r="D364" s="15"/>
      <c r="E364" s="15"/>
    </row>
    <row r="365" spans="1:5" ht="15.75" customHeight="1">
      <c r="A365">
        <f>1-COUNTIF(profile!G366:$G$913,0)/COUNTIF(profile!$G$2:$G$913,0)</f>
        <v>0.3877094972067039</v>
      </c>
      <c r="B365">
        <f>COUNTIF(profile!$G$2:G373,1)/COUNTIF(profile!$G$2:$G$913,1)</f>
        <v>1</v>
      </c>
      <c r="D365" s="15"/>
      <c r="E365" s="15"/>
    </row>
    <row r="366" spans="1:5" ht="15.75" customHeight="1">
      <c r="A366">
        <f>1-COUNTIF(profile!G367:$G$913,0)/COUNTIF(profile!$G$2:$G$913,0)</f>
        <v>0.38882681564245813</v>
      </c>
      <c r="B366">
        <f>COUNTIF(profile!$G$2:G374,1)/COUNTIF(profile!$G$2:$G$913,1)</f>
        <v>1</v>
      </c>
      <c r="D366" s="15"/>
      <c r="E366" s="15"/>
    </row>
    <row r="367" spans="1:5" ht="15.75" customHeight="1">
      <c r="A367">
        <f>1-COUNTIF(profile!G368:$G$913,0)/COUNTIF(profile!$G$2:$G$913,0)</f>
        <v>0.38994413407821227</v>
      </c>
      <c r="B367">
        <f>COUNTIF(profile!$G$2:G375,1)/COUNTIF(profile!$G$2:$G$913,1)</f>
        <v>1</v>
      </c>
      <c r="D367" s="15"/>
      <c r="E367" s="15"/>
    </row>
    <row r="368" spans="1:5" ht="15.75" customHeight="1">
      <c r="A368">
        <f>1-COUNTIF(profile!G369:$G$913,0)/COUNTIF(profile!$G$2:$G$913,0)</f>
        <v>0.3910614525139665</v>
      </c>
      <c r="B368">
        <f>COUNTIF(profile!$G$2:G376,1)/COUNTIF(profile!$G$2:$G$913,1)</f>
        <v>1</v>
      </c>
      <c r="D368" s="15"/>
      <c r="E368" s="15"/>
    </row>
    <row r="369" spans="1:5" ht="15.75" customHeight="1">
      <c r="A369">
        <f>1-COUNTIF(profile!G370:$G$913,0)/COUNTIF(profile!$G$2:$G$913,0)</f>
        <v>0.39217877094972065</v>
      </c>
      <c r="B369">
        <f>COUNTIF(profile!$G$2:G377,1)/COUNTIF(profile!$G$2:$G$913,1)</f>
        <v>1</v>
      </c>
      <c r="D369" s="15"/>
      <c r="E369" s="15"/>
    </row>
    <row r="370" spans="1:5" ht="15.75" customHeight="1">
      <c r="A370">
        <f>1-COUNTIF(profile!G371:$G$913,0)/COUNTIF(profile!$G$2:$G$913,0)</f>
        <v>0.3932960893854749</v>
      </c>
      <c r="B370">
        <f>COUNTIF(profile!$G$2:G378,1)/COUNTIF(profile!$G$2:$G$913,1)</f>
        <v>1</v>
      </c>
      <c r="D370" s="15"/>
      <c r="E370" s="15"/>
    </row>
    <row r="371" spans="1:5" ht="15.75" customHeight="1">
      <c r="A371">
        <f>1-COUNTIF(profile!G372:$G$913,0)/COUNTIF(profile!$G$2:$G$913,0)</f>
        <v>0.394413407821229</v>
      </c>
      <c r="B371">
        <f>COUNTIF(profile!$G$2:G379,1)/COUNTIF(profile!$G$2:$G$913,1)</f>
        <v>1</v>
      </c>
      <c r="D371" s="15"/>
      <c r="E371" s="15"/>
    </row>
    <row r="372" spans="1:5" ht="15.75" customHeight="1">
      <c r="A372">
        <f>1-COUNTIF(profile!G373:$G$913,0)/COUNTIF(profile!$G$2:$G$913,0)</f>
        <v>0.39553072625698327</v>
      </c>
      <c r="B372">
        <f>COUNTIF(profile!$G$2:G380,1)/COUNTIF(profile!$G$2:$G$913,1)</f>
        <v>1</v>
      </c>
      <c r="D372" s="15"/>
      <c r="E372" s="15"/>
    </row>
    <row r="373" spans="1:5" ht="15.75" customHeight="1">
      <c r="A373">
        <f>1-COUNTIF(profile!G374:$G$913,0)/COUNTIF(profile!$G$2:$G$913,0)</f>
        <v>0.3966480446927374</v>
      </c>
      <c r="B373">
        <f>COUNTIF(profile!$G$2:G381,1)/COUNTIF(profile!$G$2:$G$913,1)</f>
        <v>1</v>
      </c>
      <c r="D373" s="15"/>
      <c r="E373" s="15"/>
    </row>
    <row r="374" spans="1:5" ht="15.75" customHeight="1">
      <c r="A374">
        <f>1-COUNTIF(profile!G375:$G$913,0)/COUNTIF(profile!$G$2:$G$913,0)</f>
        <v>0.39776536312849164</v>
      </c>
      <c r="B374">
        <f>COUNTIF(profile!$G$2:G382,1)/COUNTIF(profile!$G$2:$G$913,1)</f>
        <v>1</v>
      </c>
      <c r="D374" s="15"/>
      <c r="E374" s="15"/>
    </row>
    <row r="375" spans="1:5" ht="15.75" customHeight="1">
      <c r="A375">
        <f>1-COUNTIF(profile!G376:$G$913,0)/COUNTIF(profile!$G$2:$G$913,0)</f>
        <v>0.3988826815642458</v>
      </c>
      <c r="B375">
        <f>COUNTIF(profile!$G$2:G383,1)/COUNTIF(profile!$G$2:$G$913,1)</f>
        <v>1</v>
      </c>
      <c r="D375" s="15"/>
      <c r="E375" s="15"/>
    </row>
    <row r="376" spans="1:5" ht="15.75" customHeight="1">
      <c r="A376">
        <f>1-COUNTIF(profile!G377:$G$913,0)/COUNTIF(profile!$G$2:$G$913,0)</f>
        <v>0.4</v>
      </c>
      <c r="B376">
        <f>COUNTIF(profile!$G$2:G384,1)/COUNTIF(profile!$G$2:$G$913,1)</f>
        <v>1</v>
      </c>
      <c r="D376" s="15"/>
      <c r="E376" s="15"/>
    </row>
    <row r="377" spans="1:5" ht="15.75" customHeight="1">
      <c r="A377">
        <f>1-COUNTIF(profile!G378:$G$913,0)/COUNTIF(profile!$G$2:$G$913,0)</f>
        <v>0.40111731843575416</v>
      </c>
      <c r="B377">
        <f>COUNTIF(profile!$G$2:G385,1)/COUNTIF(profile!$G$2:$G$913,1)</f>
        <v>1</v>
      </c>
      <c r="D377" s="15"/>
      <c r="E377" s="15"/>
    </row>
    <row r="378" spans="1:5" ht="15.75" customHeight="1">
      <c r="A378">
        <f>1-COUNTIF(profile!G379:$G$913,0)/COUNTIF(profile!$G$2:$G$913,0)</f>
        <v>0.4022346368715084</v>
      </c>
      <c r="B378">
        <f>COUNTIF(profile!$G$2:G386,1)/COUNTIF(profile!$G$2:$G$913,1)</f>
        <v>1</v>
      </c>
      <c r="D378" s="15"/>
      <c r="E378" s="15"/>
    </row>
    <row r="379" spans="1:5" ht="15.75" customHeight="1">
      <c r="A379">
        <f>1-COUNTIF(profile!G380:$G$913,0)/COUNTIF(profile!$G$2:$G$913,0)</f>
        <v>0.40335195530726253</v>
      </c>
      <c r="B379">
        <f>COUNTIF(profile!$G$2:G387,1)/COUNTIF(profile!$G$2:$G$913,1)</f>
        <v>1</v>
      </c>
      <c r="D379" s="15"/>
      <c r="E379" s="15"/>
    </row>
    <row r="380" spans="1:5" ht="15.75" customHeight="1">
      <c r="A380">
        <f>1-COUNTIF(profile!G381:$G$913,0)/COUNTIF(profile!$G$2:$G$913,0)</f>
        <v>0.4044692737430168</v>
      </c>
      <c r="B380">
        <f>COUNTIF(profile!$G$2:G388,1)/COUNTIF(profile!$G$2:$G$913,1)</f>
        <v>1</v>
      </c>
      <c r="D380" s="15"/>
      <c r="E380" s="15"/>
    </row>
    <row r="381" spans="1:5" ht="15.75" customHeight="1">
      <c r="A381">
        <f>1-COUNTIF(profile!G382:$G$913,0)/COUNTIF(profile!$G$2:$G$913,0)</f>
        <v>0.4055865921787709</v>
      </c>
      <c r="B381">
        <f>COUNTIF(profile!$G$2:G389,1)/COUNTIF(profile!$G$2:$G$913,1)</f>
        <v>1</v>
      </c>
      <c r="D381" s="15"/>
      <c r="E381" s="15"/>
    </row>
    <row r="382" spans="1:5" ht="15.75" customHeight="1">
      <c r="A382">
        <f>1-COUNTIF(profile!G383:$G$913,0)/COUNTIF(profile!$G$2:$G$913,0)</f>
        <v>0.40670391061452515</v>
      </c>
      <c r="B382">
        <f>COUNTIF(profile!$G$2:G390,1)/COUNTIF(profile!$G$2:$G$913,1)</f>
        <v>1</v>
      </c>
      <c r="D382" s="15"/>
      <c r="E382" s="15"/>
    </row>
    <row r="383" spans="1:5" ht="15.75" customHeight="1">
      <c r="A383">
        <f>1-COUNTIF(profile!G384:$G$913,0)/COUNTIF(profile!$G$2:$G$913,0)</f>
        <v>0.4078212290502793</v>
      </c>
      <c r="B383">
        <f>COUNTIF(profile!$G$2:G391,1)/COUNTIF(profile!$G$2:$G$913,1)</f>
        <v>1</v>
      </c>
      <c r="D383" s="15"/>
      <c r="E383" s="15"/>
    </row>
    <row r="384" spans="1:5" ht="15.75" customHeight="1">
      <c r="A384">
        <f>1-COUNTIF(profile!G385:$G$913,0)/COUNTIF(profile!$G$2:$G$913,0)</f>
        <v>0.40893854748603353</v>
      </c>
      <c r="B384">
        <f>COUNTIF(profile!$G$2:G392,1)/COUNTIF(profile!$G$2:$G$913,1)</f>
        <v>1</v>
      </c>
      <c r="D384" s="15"/>
      <c r="E384" s="15"/>
    </row>
    <row r="385" spans="1:5" ht="15.75" customHeight="1">
      <c r="A385">
        <f>1-COUNTIF(profile!G386:$G$913,0)/COUNTIF(profile!$G$2:$G$913,0)</f>
        <v>0.41005586592178767</v>
      </c>
      <c r="B385">
        <f>COUNTIF(profile!$G$2:G393,1)/COUNTIF(profile!$G$2:$G$913,1)</f>
        <v>1</v>
      </c>
      <c r="D385" s="15"/>
      <c r="E385" s="15"/>
    </row>
    <row r="386" spans="1:5" ht="15.75" customHeight="1">
      <c r="A386">
        <f>1-COUNTIF(profile!G387:$G$913,0)/COUNTIF(profile!$G$2:$G$913,0)</f>
        <v>0.4111731843575419</v>
      </c>
      <c r="B386">
        <f>COUNTIF(profile!$G$2:G394,1)/COUNTIF(profile!$G$2:$G$913,1)</f>
        <v>1</v>
      </c>
      <c r="D386" s="15"/>
      <c r="E386" s="15"/>
    </row>
    <row r="387" spans="1:5" ht="15.75" customHeight="1">
      <c r="A387">
        <f>1-COUNTIF(profile!G388:$G$913,0)/COUNTIF(profile!$G$2:$G$913,0)</f>
        <v>0.41229050279329604</v>
      </c>
      <c r="B387">
        <f>COUNTIF(profile!$G$2:G395,1)/COUNTIF(profile!$G$2:$G$913,1)</f>
        <v>1</v>
      </c>
      <c r="D387" s="15"/>
      <c r="E387" s="15"/>
    </row>
    <row r="388" spans="1:5" ht="15.75" customHeight="1">
      <c r="A388">
        <f>1-COUNTIF(profile!G389:$G$913,0)/COUNTIF(profile!$G$2:$G$913,0)</f>
        <v>0.4134078212290503</v>
      </c>
      <c r="B388">
        <f>COUNTIF(profile!$G$2:G396,1)/COUNTIF(profile!$G$2:$G$913,1)</f>
        <v>1</v>
      </c>
      <c r="D388" s="15"/>
      <c r="E388" s="15"/>
    </row>
    <row r="389" spans="1:5" ht="15.75" customHeight="1">
      <c r="A389">
        <f>1-COUNTIF(profile!G390:$G$913,0)/COUNTIF(profile!$G$2:$G$913,0)</f>
        <v>0.4145251396648044</v>
      </c>
      <c r="B389">
        <f>COUNTIF(profile!$G$2:G397,1)/COUNTIF(profile!$G$2:$G$913,1)</f>
        <v>1</v>
      </c>
      <c r="D389" s="15"/>
      <c r="E389" s="15"/>
    </row>
    <row r="390" spans="1:5" ht="15.75" customHeight="1">
      <c r="A390">
        <f>1-COUNTIF(profile!G391:$G$913,0)/COUNTIF(profile!$G$2:$G$913,0)</f>
        <v>0.41564245810055866</v>
      </c>
      <c r="B390">
        <f>COUNTIF(profile!$G$2:G398,1)/COUNTIF(profile!$G$2:$G$913,1)</f>
        <v>1</v>
      </c>
      <c r="D390" s="15"/>
      <c r="E390" s="15"/>
    </row>
    <row r="391" spans="1:5" ht="15.75" customHeight="1">
      <c r="A391">
        <f>1-COUNTIF(profile!G392:$G$913,0)/COUNTIF(profile!$G$2:$G$913,0)</f>
        <v>0.4167597765363128</v>
      </c>
      <c r="B391">
        <f>COUNTIF(profile!$G$2:G399,1)/COUNTIF(profile!$G$2:$G$913,1)</f>
        <v>1</v>
      </c>
      <c r="D391" s="15"/>
      <c r="E391" s="15"/>
    </row>
    <row r="392" spans="1:5" ht="15.75" customHeight="1">
      <c r="A392">
        <f>1-COUNTIF(profile!G393:$G$913,0)/COUNTIF(profile!$G$2:$G$913,0)</f>
        <v>0.41787709497206704</v>
      </c>
      <c r="B392">
        <f>COUNTIF(profile!$G$2:G400,1)/COUNTIF(profile!$G$2:$G$913,1)</f>
        <v>1</v>
      </c>
      <c r="D392" s="15"/>
      <c r="E392" s="15"/>
    </row>
    <row r="393" spans="1:5" ht="15.75" customHeight="1">
      <c r="A393">
        <f>1-COUNTIF(profile!G394:$G$913,0)/COUNTIF(profile!$G$2:$G$913,0)</f>
        <v>0.4189944134078212</v>
      </c>
      <c r="B393">
        <f>COUNTIF(profile!$G$2:G401,1)/COUNTIF(profile!$G$2:$G$913,1)</f>
        <v>1</v>
      </c>
      <c r="D393" s="15"/>
      <c r="E393" s="15"/>
    </row>
    <row r="394" spans="1:5" ht="15.75" customHeight="1">
      <c r="A394">
        <f>1-COUNTIF(profile!G395:$G$913,0)/COUNTIF(profile!$G$2:$G$913,0)</f>
        <v>0.4201117318435754</v>
      </c>
      <c r="B394">
        <f>COUNTIF(profile!$G$2:G402,1)/COUNTIF(profile!$G$2:$G$913,1)</f>
        <v>1</v>
      </c>
      <c r="D394" s="15"/>
      <c r="E394" s="15"/>
    </row>
    <row r="395" spans="1:5" ht="15.75" customHeight="1">
      <c r="A395">
        <f>1-COUNTIF(profile!G396:$G$913,0)/COUNTIF(profile!$G$2:$G$913,0)</f>
        <v>0.42122905027932966</v>
      </c>
      <c r="B395">
        <f>COUNTIF(profile!$G$2:G403,1)/COUNTIF(profile!$G$2:$G$913,1)</f>
        <v>1</v>
      </c>
      <c r="D395" s="15"/>
      <c r="E395" s="15"/>
    </row>
    <row r="396" spans="1:5" ht="15.75" customHeight="1">
      <c r="A396">
        <f>1-COUNTIF(profile!G397:$G$913,0)/COUNTIF(profile!$G$2:$G$913,0)</f>
        <v>0.4223463687150838</v>
      </c>
      <c r="B396">
        <f>COUNTIF(profile!$G$2:G404,1)/COUNTIF(profile!$G$2:$G$913,1)</f>
        <v>1</v>
      </c>
      <c r="D396" s="15"/>
      <c r="E396" s="15"/>
    </row>
    <row r="397" spans="1:5" ht="15.75" customHeight="1">
      <c r="A397">
        <f>1-COUNTIF(profile!G398:$G$913,0)/COUNTIF(profile!$G$2:$G$913,0)</f>
        <v>0.42346368715083804</v>
      </c>
      <c r="B397">
        <f>COUNTIF(profile!$G$2:G405,1)/COUNTIF(profile!$G$2:$G$913,1)</f>
        <v>1</v>
      </c>
      <c r="D397" s="15"/>
      <c r="E397" s="15"/>
    </row>
    <row r="398" spans="1:5" ht="15.75" customHeight="1">
      <c r="A398">
        <f>1-COUNTIF(profile!G399:$G$913,0)/COUNTIF(profile!$G$2:$G$913,0)</f>
        <v>0.4245810055865922</v>
      </c>
      <c r="B398">
        <f>COUNTIF(profile!$G$2:G406,1)/COUNTIF(profile!$G$2:$G$913,1)</f>
        <v>1</v>
      </c>
      <c r="D398" s="15"/>
      <c r="E398" s="15"/>
    </row>
    <row r="399" spans="1:5" ht="15.75" customHeight="1">
      <c r="A399">
        <f>1-COUNTIF(profile!G400:$G$913,0)/COUNTIF(profile!$G$2:$G$913,0)</f>
        <v>0.4256983240223464</v>
      </c>
      <c r="B399">
        <f>COUNTIF(profile!$G$2:G407,1)/COUNTIF(profile!$G$2:$G$913,1)</f>
        <v>1</v>
      </c>
      <c r="D399" s="15"/>
      <c r="E399" s="15"/>
    </row>
    <row r="400" spans="1:5" ht="15.75" customHeight="1">
      <c r="A400">
        <f>1-COUNTIF(profile!G401:$G$913,0)/COUNTIF(profile!$G$2:$G$913,0)</f>
        <v>0.42681564245810055</v>
      </c>
      <c r="B400">
        <f>COUNTIF(profile!$G$2:G408,1)/COUNTIF(profile!$G$2:$G$913,1)</f>
        <v>1</v>
      </c>
      <c r="D400" s="15"/>
      <c r="E400" s="15"/>
    </row>
    <row r="401" spans="1:5" ht="15.75" customHeight="1">
      <c r="A401">
        <f>1-COUNTIF(profile!G402:$G$913,0)/COUNTIF(profile!$G$2:$G$913,0)</f>
        <v>0.4279329608938548</v>
      </c>
      <c r="B401">
        <f>COUNTIF(profile!$G$2:G409,1)/COUNTIF(profile!$G$2:$G$913,1)</f>
        <v>1</v>
      </c>
      <c r="D401" s="15"/>
      <c r="E401" s="15"/>
    </row>
    <row r="402" spans="1:5" ht="15.75" customHeight="1">
      <c r="A402">
        <f>1-COUNTIF(profile!G403:$G$913,0)/COUNTIF(profile!$G$2:$G$913,0)</f>
        <v>0.42905027932960893</v>
      </c>
      <c r="B402">
        <f>COUNTIF(profile!$G$2:G410,1)/COUNTIF(profile!$G$2:$G$913,1)</f>
        <v>1</v>
      </c>
      <c r="D402" s="15"/>
      <c r="E402" s="15"/>
    </row>
    <row r="403" spans="1:5" ht="15.75" customHeight="1">
      <c r="A403">
        <f>1-COUNTIF(profile!G404:$G$913,0)/COUNTIF(profile!$G$2:$G$913,0)</f>
        <v>0.4301675977653632</v>
      </c>
      <c r="B403">
        <f>COUNTIF(profile!$G$2:G411,1)/COUNTIF(profile!$G$2:$G$913,1)</f>
        <v>1</v>
      </c>
      <c r="D403" s="15"/>
      <c r="E403" s="15"/>
    </row>
    <row r="404" spans="1:5" ht="15.75" customHeight="1">
      <c r="A404">
        <f>1-COUNTIF(profile!G405:$G$913,0)/COUNTIF(profile!$G$2:$G$913,0)</f>
        <v>0.4312849162011173</v>
      </c>
      <c r="B404">
        <f>COUNTIF(profile!$G$2:G412,1)/COUNTIF(profile!$G$2:$G$913,1)</f>
        <v>1</v>
      </c>
      <c r="D404" s="15"/>
      <c r="E404" s="15"/>
    </row>
    <row r="405" spans="1:5" ht="15.75" customHeight="1">
      <c r="A405">
        <f>1-COUNTIF(profile!G406:$G$913,0)/COUNTIF(profile!$G$2:$G$913,0)</f>
        <v>0.43240223463687155</v>
      </c>
      <c r="B405">
        <f>COUNTIF(profile!$G$2:G413,1)/COUNTIF(profile!$G$2:$G$913,1)</f>
        <v>1</v>
      </c>
      <c r="D405" s="15"/>
      <c r="E405" s="15"/>
    </row>
    <row r="406" spans="1:5" ht="15.75" customHeight="1">
      <c r="A406">
        <f>1-COUNTIF(profile!G407:$G$913,0)/COUNTIF(profile!$G$2:$G$913,0)</f>
        <v>0.4335195530726257</v>
      </c>
      <c r="B406">
        <f>COUNTIF(profile!$G$2:G414,1)/COUNTIF(profile!$G$2:$G$913,1)</f>
        <v>1</v>
      </c>
      <c r="D406" s="15"/>
      <c r="E406" s="15"/>
    </row>
    <row r="407" spans="1:5" ht="15.75" customHeight="1">
      <c r="A407">
        <f>1-COUNTIF(profile!G408:$G$913,0)/COUNTIF(profile!$G$2:$G$913,0)</f>
        <v>0.43463687150837993</v>
      </c>
      <c r="B407">
        <f>COUNTIF(profile!$G$2:G415,1)/COUNTIF(profile!$G$2:$G$913,1)</f>
        <v>1</v>
      </c>
      <c r="D407" s="15"/>
      <c r="E407" s="15"/>
    </row>
    <row r="408" spans="1:5" ht="15.75" customHeight="1">
      <c r="A408">
        <f>1-COUNTIF(profile!G409:$G$913,0)/COUNTIF(profile!$G$2:$G$913,0)</f>
        <v>0.43575418994413406</v>
      </c>
      <c r="B408">
        <f>COUNTIF(profile!$G$2:G416,1)/COUNTIF(profile!$G$2:$G$913,1)</f>
        <v>1</v>
      </c>
      <c r="D408" s="15"/>
      <c r="E408" s="15"/>
    </row>
    <row r="409" spans="1:5" ht="15.75" customHeight="1">
      <c r="A409">
        <f>1-COUNTIF(profile!G410:$G$913,0)/COUNTIF(profile!$G$2:$G$913,0)</f>
        <v>0.4368715083798883</v>
      </c>
      <c r="B409">
        <f>COUNTIF(profile!$G$2:G417,1)/COUNTIF(profile!$G$2:$G$913,1)</f>
        <v>1</v>
      </c>
      <c r="D409" s="15"/>
      <c r="E409" s="15"/>
    </row>
    <row r="410" spans="1:5" ht="15.75" customHeight="1">
      <c r="A410">
        <f>1-COUNTIF(profile!G411:$G$913,0)/COUNTIF(profile!$G$2:$G$913,0)</f>
        <v>0.43798882681564244</v>
      </c>
      <c r="B410">
        <f>COUNTIF(profile!$G$2:G418,1)/COUNTIF(profile!$G$2:$G$913,1)</f>
        <v>1</v>
      </c>
      <c r="D410" s="15"/>
      <c r="E410" s="15"/>
    </row>
    <row r="411" spans="1:5" ht="15.75" customHeight="1">
      <c r="A411">
        <f>1-COUNTIF(profile!G412:$G$913,0)/COUNTIF(profile!$G$2:$G$913,0)</f>
        <v>0.4391061452513967</v>
      </c>
      <c r="B411">
        <f>COUNTIF(profile!$G$2:G419,1)/COUNTIF(profile!$G$2:$G$913,1)</f>
        <v>1</v>
      </c>
      <c r="D411" s="15"/>
      <c r="E411" s="15"/>
    </row>
    <row r="412" spans="1:5" ht="15.75" customHeight="1">
      <c r="A412">
        <f>1-COUNTIF(profile!G413:$G$913,0)/COUNTIF(profile!$G$2:$G$913,0)</f>
        <v>0.4402234636871508</v>
      </c>
      <c r="B412">
        <f>COUNTIF(profile!$G$2:G420,1)/COUNTIF(profile!$G$2:$G$913,1)</f>
        <v>1</v>
      </c>
      <c r="D412" s="15"/>
      <c r="E412" s="15"/>
    </row>
    <row r="413" spans="1:5" ht="15.75" customHeight="1">
      <c r="A413">
        <f>1-COUNTIF(profile!G414:$G$913,0)/COUNTIF(profile!$G$2:$G$913,0)</f>
        <v>0.44134078212290506</v>
      </c>
      <c r="B413">
        <f>COUNTIF(profile!$G$2:G421,1)/COUNTIF(profile!$G$2:$G$913,1)</f>
        <v>1</v>
      </c>
      <c r="D413" s="15"/>
      <c r="E413" s="15"/>
    </row>
    <row r="414" spans="1:5" ht="15.75" customHeight="1">
      <c r="A414">
        <f>1-COUNTIF(profile!G415:$G$913,0)/COUNTIF(profile!$G$2:$G$913,0)</f>
        <v>0.4424581005586592</v>
      </c>
      <c r="B414">
        <f>COUNTIF(profile!$G$2:G422,1)/COUNTIF(profile!$G$2:$G$913,1)</f>
        <v>1</v>
      </c>
      <c r="D414" s="15"/>
      <c r="E414" s="15"/>
    </row>
    <row r="415" spans="1:5" ht="15.75" customHeight="1">
      <c r="A415">
        <f>1-COUNTIF(profile!G416:$G$913,0)/COUNTIF(profile!$G$2:$G$913,0)</f>
        <v>0.44357541899441344</v>
      </c>
      <c r="B415">
        <f>COUNTIF(profile!$G$2:G423,1)/COUNTIF(profile!$G$2:$G$913,1)</f>
        <v>1</v>
      </c>
      <c r="D415" s="15"/>
      <c r="E415" s="15"/>
    </row>
    <row r="416" spans="1:5" ht="15.75" customHeight="1">
      <c r="A416">
        <f>1-COUNTIF(profile!G417:$G$913,0)/COUNTIF(profile!$G$2:$G$913,0)</f>
        <v>0.4446927374301676</v>
      </c>
      <c r="B416">
        <f>COUNTIF(profile!$G$2:G424,1)/COUNTIF(profile!$G$2:$G$913,1)</f>
        <v>1</v>
      </c>
      <c r="D416" s="15"/>
      <c r="E416" s="15"/>
    </row>
    <row r="417" spans="1:5" ht="15.75" customHeight="1">
      <c r="A417">
        <f>1-COUNTIF(profile!G418:$G$913,0)/COUNTIF(profile!$G$2:$G$913,0)</f>
        <v>0.4458100558659218</v>
      </c>
      <c r="B417">
        <f>COUNTIF(profile!$G$2:G425,1)/COUNTIF(profile!$G$2:$G$913,1)</f>
        <v>1</v>
      </c>
      <c r="D417" s="15"/>
      <c r="E417" s="15"/>
    </row>
    <row r="418" spans="1:5" ht="15.75" customHeight="1">
      <c r="A418">
        <f>1-COUNTIF(profile!G419:$G$913,0)/COUNTIF(profile!$G$2:$G$913,0)</f>
        <v>0.44692737430167595</v>
      </c>
      <c r="B418">
        <f>COUNTIF(profile!$G$2:G426,1)/COUNTIF(profile!$G$2:$G$913,1)</f>
        <v>1</v>
      </c>
      <c r="D418" s="15"/>
      <c r="E418" s="15"/>
    </row>
    <row r="419" spans="1:5" ht="15.75" customHeight="1">
      <c r="A419">
        <f>1-COUNTIF(profile!G420:$G$913,0)/COUNTIF(profile!$G$2:$G$913,0)</f>
        <v>0.4480446927374302</v>
      </c>
      <c r="B419">
        <f>COUNTIF(profile!$G$2:G427,1)/COUNTIF(profile!$G$2:$G$913,1)</f>
        <v>1</v>
      </c>
      <c r="D419" s="15"/>
      <c r="E419" s="15"/>
    </row>
    <row r="420" spans="1:5" ht="15.75" customHeight="1">
      <c r="A420">
        <f>1-COUNTIF(profile!G421:$G$913,0)/COUNTIF(profile!$G$2:$G$913,0)</f>
        <v>0.44916201117318433</v>
      </c>
      <c r="B420">
        <f>COUNTIF(profile!$G$2:G428,1)/COUNTIF(profile!$G$2:$G$913,1)</f>
        <v>1</v>
      </c>
      <c r="D420" s="15"/>
      <c r="E420" s="15"/>
    </row>
    <row r="421" spans="1:5" ht="15.75" customHeight="1">
      <c r="A421">
        <f>1-COUNTIF(profile!G422:$G$913,0)/COUNTIF(profile!$G$2:$G$913,0)</f>
        <v>0.45027932960893857</v>
      </c>
      <c r="B421">
        <f>COUNTIF(profile!$G$2:G429,1)/COUNTIF(profile!$G$2:$G$913,1)</f>
        <v>1</v>
      </c>
      <c r="D421" s="15"/>
      <c r="E421" s="15"/>
    </row>
    <row r="422" spans="1:5" ht="15.75" customHeight="1">
      <c r="A422">
        <f>1-COUNTIF(profile!G423:$G$913,0)/COUNTIF(profile!$G$2:$G$913,0)</f>
        <v>0.4513966480446927</v>
      </c>
      <c r="B422">
        <f>COUNTIF(profile!$G$2:G430,1)/COUNTIF(profile!$G$2:$G$913,1)</f>
        <v>1</v>
      </c>
      <c r="D422" s="15"/>
      <c r="E422" s="15"/>
    </row>
    <row r="423" spans="1:5" ht="15.75" customHeight="1">
      <c r="A423">
        <f>1-COUNTIF(profile!G424:$G$913,0)/COUNTIF(profile!$G$2:$G$913,0)</f>
        <v>0.45251396648044695</v>
      </c>
      <c r="B423">
        <f>COUNTIF(profile!$G$2:G431,1)/COUNTIF(profile!$G$2:$G$913,1)</f>
        <v>1</v>
      </c>
      <c r="D423" s="15"/>
      <c r="E423" s="15"/>
    </row>
    <row r="424" spans="1:5" ht="15.75" customHeight="1">
      <c r="A424">
        <f>1-COUNTIF(profile!G425:$G$913,0)/COUNTIF(profile!$G$2:$G$913,0)</f>
        <v>0.4536312849162011</v>
      </c>
      <c r="B424">
        <f>COUNTIF(profile!$G$2:G432,1)/COUNTIF(profile!$G$2:$G$913,1)</f>
        <v>1</v>
      </c>
      <c r="D424" s="15"/>
      <c r="E424" s="15"/>
    </row>
    <row r="425" spans="1:5" ht="15.75" customHeight="1">
      <c r="A425">
        <f>1-COUNTIF(profile!G426:$G$913,0)/COUNTIF(profile!$G$2:$G$913,0)</f>
        <v>0.4547486033519553</v>
      </c>
      <c r="B425">
        <f>COUNTIF(profile!$G$2:G433,1)/COUNTIF(profile!$G$2:$G$913,1)</f>
        <v>1</v>
      </c>
      <c r="D425" s="15"/>
      <c r="E425" s="15"/>
    </row>
    <row r="426" spans="1:5" ht="15.75" customHeight="1">
      <c r="A426">
        <f>1-COUNTIF(profile!G427:$G$913,0)/COUNTIF(profile!$G$2:$G$913,0)</f>
        <v>0.45586592178770946</v>
      </c>
      <c r="B426">
        <f>COUNTIF(profile!$G$2:G434,1)/COUNTIF(profile!$G$2:$G$913,1)</f>
        <v>1</v>
      </c>
      <c r="D426" s="15"/>
      <c r="E426" s="15"/>
    </row>
    <row r="427" spans="1:5" ht="15.75" customHeight="1">
      <c r="A427">
        <f>1-COUNTIF(profile!G428:$G$913,0)/COUNTIF(profile!$G$2:$G$913,0)</f>
        <v>0.4569832402234637</v>
      </c>
      <c r="B427">
        <f>COUNTIF(profile!$G$2:G435,1)/COUNTIF(profile!$G$2:$G$913,1)</f>
        <v>1</v>
      </c>
      <c r="D427" s="15"/>
      <c r="E427" s="15"/>
    </row>
    <row r="428" spans="1:5" ht="15.75" customHeight="1">
      <c r="A428">
        <f>1-COUNTIF(profile!G429:$G$913,0)/COUNTIF(profile!$G$2:$G$913,0)</f>
        <v>0.45810055865921784</v>
      </c>
      <c r="B428">
        <f>COUNTIF(profile!$G$2:G436,1)/COUNTIF(profile!$G$2:$G$913,1)</f>
        <v>1</v>
      </c>
      <c r="D428" s="15"/>
      <c r="E428" s="15"/>
    </row>
    <row r="429" spans="1:5" ht="15.75" customHeight="1">
      <c r="A429">
        <f>1-COUNTIF(profile!G430:$G$913,0)/COUNTIF(profile!$G$2:$G$913,0)</f>
        <v>0.4592178770949721</v>
      </c>
      <c r="B429">
        <f>COUNTIF(profile!$G$2:G437,1)/COUNTIF(profile!$G$2:$G$913,1)</f>
        <v>1</v>
      </c>
      <c r="D429" s="15"/>
      <c r="E429" s="15"/>
    </row>
    <row r="430" spans="1:5" ht="15.75" customHeight="1">
      <c r="A430">
        <f>1-COUNTIF(profile!G431:$G$913,0)/COUNTIF(profile!$G$2:$G$913,0)</f>
        <v>0.4603351955307262</v>
      </c>
      <c r="B430">
        <f>COUNTIF(profile!$G$2:G438,1)/COUNTIF(profile!$G$2:$G$913,1)</f>
        <v>1</v>
      </c>
      <c r="D430" s="15"/>
      <c r="E430" s="15"/>
    </row>
    <row r="431" spans="1:5" ht="15.75" customHeight="1">
      <c r="A431">
        <f>1-COUNTIF(profile!G432:$G$913,0)/COUNTIF(profile!$G$2:$G$913,0)</f>
        <v>0.46145251396648046</v>
      </c>
      <c r="B431">
        <f>COUNTIF(profile!$G$2:G439,1)/COUNTIF(profile!$G$2:$G$913,1)</f>
        <v>1</v>
      </c>
      <c r="D431" s="15"/>
      <c r="E431" s="15"/>
    </row>
    <row r="432" spans="1:5" ht="15.75" customHeight="1">
      <c r="A432">
        <f>1-COUNTIF(profile!G433:$G$913,0)/COUNTIF(profile!$G$2:$G$913,0)</f>
        <v>0.4625698324022346</v>
      </c>
      <c r="B432">
        <f>COUNTIF(profile!$G$2:G440,1)/COUNTIF(profile!$G$2:$G$913,1)</f>
        <v>1</v>
      </c>
      <c r="D432" s="15"/>
      <c r="E432" s="15"/>
    </row>
    <row r="433" spans="1:5" ht="15.75" customHeight="1">
      <c r="A433">
        <f>1-COUNTIF(profile!G434:$G$913,0)/COUNTIF(profile!$G$2:$G$913,0)</f>
        <v>0.46368715083798884</v>
      </c>
      <c r="B433">
        <f>COUNTIF(profile!$G$2:G441,1)/COUNTIF(profile!$G$2:$G$913,1)</f>
        <v>1</v>
      </c>
      <c r="D433" s="15"/>
      <c r="E433" s="15"/>
    </row>
    <row r="434" spans="1:5" ht="15.75" customHeight="1">
      <c r="A434">
        <f>1-COUNTIF(profile!G435:$G$913,0)/COUNTIF(profile!$G$2:$G$913,0)</f>
        <v>0.46480446927374297</v>
      </c>
      <c r="B434">
        <f>COUNTIF(profile!$G$2:G442,1)/COUNTIF(profile!$G$2:$G$913,1)</f>
        <v>1</v>
      </c>
      <c r="D434" s="15"/>
      <c r="E434" s="15"/>
    </row>
    <row r="435" spans="1:5" ht="15.75" customHeight="1">
      <c r="A435">
        <f>1-COUNTIF(profile!G436:$G$913,0)/COUNTIF(profile!$G$2:$G$913,0)</f>
        <v>0.4659217877094972</v>
      </c>
      <c r="B435">
        <f>COUNTIF(profile!$G$2:G443,1)/COUNTIF(profile!$G$2:$G$913,1)</f>
        <v>1</v>
      </c>
      <c r="D435" s="15"/>
      <c r="E435" s="15"/>
    </row>
    <row r="436" spans="1:5" ht="15.75" customHeight="1">
      <c r="A436">
        <f>1-COUNTIF(profile!G437:$G$913,0)/COUNTIF(profile!$G$2:$G$913,0)</f>
        <v>0.46703910614525135</v>
      </c>
      <c r="B436">
        <f>COUNTIF(profile!$G$2:G444,1)/COUNTIF(profile!$G$2:$G$913,1)</f>
        <v>1</v>
      </c>
      <c r="D436" s="15"/>
      <c r="E436" s="15"/>
    </row>
    <row r="437" spans="1:5" ht="15.75" customHeight="1">
      <c r="A437">
        <f>1-COUNTIF(profile!G438:$G$913,0)/COUNTIF(profile!$G$2:$G$913,0)</f>
        <v>0.4681564245810056</v>
      </c>
      <c r="B437">
        <f>COUNTIF(profile!$G$2:G445,1)/COUNTIF(profile!$G$2:$G$913,1)</f>
        <v>1</v>
      </c>
      <c r="D437" s="15"/>
      <c r="E437" s="15"/>
    </row>
    <row r="438" spans="1:5" ht="15.75" customHeight="1">
      <c r="A438">
        <f>1-COUNTIF(profile!G439:$G$913,0)/COUNTIF(profile!$G$2:$G$913,0)</f>
        <v>0.4692737430167597</v>
      </c>
      <c r="B438">
        <f>COUNTIF(profile!$G$2:G446,1)/COUNTIF(profile!$G$2:$G$913,1)</f>
        <v>1</v>
      </c>
      <c r="D438" s="15"/>
      <c r="E438" s="15"/>
    </row>
    <row r="439" spans="1:5" ht="15.75" customHeight="1">
      <c r="A439">
        <f>1-COUNTIF(profile!G440:$G$913,0)/COUNTIF(profile!$G$2:$G$913,0)</f>
        <v>0.47039106145251397</v>
      </c>
      <c r="B439">
        <f>COUNTIF(profile!$G$2:G447,1)/COUNTIF(profile!$G$2:$G$913,1)</f>
        <v>1</v>
      </c>
      <c r="D439" s="15"/>
      <c r="E439" s="15"/>
    </row>
    <row r="440" spans="1:5" ht="15.75" customHeight="1">
      <c r="A440">
        <f>1-COUNTIF(profile!G441:$G$913,0)/COUNTIF(profile!$G$2:$G$913,0)</f>
        <v>0.4715083798882681</v>
      </c>
      <c r="B440">
        <f>COUNTIF(profile!$G$2:G448,1)/COUNTIF(profile!$G$2:$G$913,1)</f>
        <v>1</v>
      </c>
      <c r="D440" s="15"/>
      <c r="E440" s="15"/>
    </row>
    <row r="441" spans="1:5" ht="15.75" customHeight="1">
      <c r="A441">
        <f>1-COUNTIF(profile!G442:$G$913,0)/COUNTIF(profile!$G$2:$G$913,0)</f>
        <v>0.47262569832402235</v>
      </c>
      <c r="B441">
        <f>COUNTIF(profile!$G$2:G449,1)/COUNTIF(profile!$G$2:$G$913,1)</f>
        <v>1</v>
      </c>
      <c r="D441" s="15"/>
      <c r="E441" s="15"/>
    </row>
    <row r="442" spans="1:5" ht="15.75" customHeight="1">
      <c r="A442">
        <f>1-COUNTIF(profile!G443:$G$913,0)/COUNTIF(profile!$G$2:$G$913,0)</f>
        <v>0.4737430167597766</v>
      </c>
      <c r="B442">
        <f>COUNTIF(profile!$G$2:G450,1)/COUNTIF(profile!$G$2:$G$913,1)</f>
        <v>1</v>
      </c>
      <c r="D442" s="15"/>
      <c r="E442" s="15"/>
    </row>
    <row r="443" spans="1:5" ht="15.75" customHeight="1">
      <c r="A443">
        <f>1-COUNTIF(profile!G444:$G$913,0)/COUNTIF(profile!$G$2:$G$913,0)</f>
        <v>0.4748603351955307</v>
      </c>
      <c r="B443">
        <f>COUNTIF(profile!$G$2:G451,1)/COUNTIF(profile!$G$2:$G$913,1)</f>
        <v>1</v>
      </c>
      <c r="D443" s="15"/>
      <c r="E443" s="15"/>
    </row>
    <row r="444" spans="1:5" ht="15.75" customHeight="1">
      <c r="A444">
        <f>1-COUNTIF(profile!G445:$G$913,0)/COUNTIF(profile!$G$2:$G$913,0)</f>
        <v>0.47597765363128497</v>
      </c>
      <c r="B444">
        <f>COUNTIF(profile!$G$2:G452,1)/COUNTIF(profile!$G$2:$G$913,1)</f>
        <v>1</v>
      </c>
      <c r="D444" s="15"/>
      <c r="E444" s="15"/>
    </row>
    <row r="445" spans="1:5" ht="15.75" customHeight="1">
      <c r="A445">
        <f>1-COUNTIF(profile!G446:$G$913,0)/COUNTIF(profile!$G$2:$G$913,0)</f>
        <v>0.4770949720670391</v>
      </c>
      <c r="B445">
        <f>COUNTIF(profile!$G$2:G453,1)/COUNTIF(profile!$G$2:$G$913,1)</f>
        <v>1</v>
      </c>
      <c r="D445" s="15"/>
      <c r="E445" s="15"/>
    </row>
    <row r="446" spans="1:5" ht="15.75" customHeight="1">
      <c r="A446">
        <f>1-COUNTIF(profile!G447:$G$913,0)/COUNTIF(profile!$G$2:$G$913,0)</f>
        <v>0.47821229050279335</v>
      </c>
      <c r="B446">
        <f>COUNTIF(profile!$G$2:G454,1)/COUNTIF(profile!$G$2:$G$913,1)</f>
        <v>1</v>
      </c>
      <c r="D446" s="15"/>
      <c r="E446" s="15"/>
    </row>
    <row r="447" spans="1:5" ht="15.75" customHeight="1">
      <c r="A447">
        <f>1-COUNTIF(profile!G448:$G$913,0)/COUNTIF(profile!$G$2:$G$913,0)</f>
        <v>0.4793296089385475</v>
      </c>
      <c r="B447">
        <f>COUNTIF(profile!$G$2:G455,1)/COUNTIF(profile!$G$2:$G$913,1)</f>
        <v>1</v>
      </c>
      <c r="D447" s="15"/>
      <c r="E447" s="15"/>
    </row>
    <row r="448" spans="1:5" ht="15.75" customHeight="1">
      <c r="A448">
        <f>1-COUNTIF(profile!G449:$G$913,0)/COUNTIF(profile!$G$2:$G$913,0)</f>
        <v>0.4804469273743017</v>
      </c>
      <c r="B448">
        <f>COUNTIF(profile!$G$2:G456,1)/COUNTIF(profile!$G$2:$G$913,1)</f>
        <v>1</v>
      </c>
      <c r="D448" s="15"/>
      <c r="E448" s="15"/>
    </row>
    <row r="449" spans="1:5" ht="15.75" customHeight="1">
      <c r="A449">
        <f>1-COUNTIF(profile!G450:$G$913,0)/COUNTIF(profile!$G$2:$G$913,0)</f>
        <v>0.48156424581005586</v>
      </c>
      <c r="B449">
        <f>COUNTIF(profile!$G$2:G457,1)/COUNTIF(profile!$G$2:$G$913,1)</f>
        <v>1</v>
      </c>
      <c r="D449" s="15"/>
      <c r="E449" s="15"/>
    </row>
    <row r="450" spans="1:5" ht="15.75" customHeight="1">
      <c r="A450">
        <f>1-COUNTIF(profile!G451:$G$913,0)/COUNTIF(profile!$G$2:$G$913,0)</f>
        <v>0.4826815642458101</v>
      </c>
      <c r="B450">
        <f>COUNTIF(profile!$G$2:G458,1)/COUNTIF(profile!$G$2:$G$913,1)</f>
        <v>1</v>
      </c>
      <c r="D450" s="15"/>
      <c r="E450" s="15"/>
    </row>
    <row r="451" spans="1:5" ht="15.75" customHeight="1">
      <c r="A451">
        <f>1-COUNTIF(profile!G452:$G$913,0)/COUNTIF(profile!$G$2:$G$913,0)</f>
        <v>0.48379888268156424</v>
      </c>
      <c r="B451">
        <f>COUNTIF(profile!$G$2:G459,1)/COUNTIF(profile!$G$2:$G$913,1)</f>
        <v>1</v>
      </c>
      <c r="D451" s="15"/>
      <c r="E451" s="15"/>
    </row>
    <row r="452" spans="1:5" ht="15.75" customHeight="1">
      <c r="A452">
        <f>1-COUNTIF(profile!G453:$G$913,0)/COUNTIF(profile!$G$2:$G$913,0)</f>
        <v>0.4849162011173185</v>
      </c>
      <c r="B452">
        <f>COUNTIF(profile!$G$2:G460,1)/COUNTIF(profile!$G$2:$G$913,1)</f>
        <v>1</v>
      </c>
      <c r="D452" s="15"/>
      <c r="E452" s="15"/>
    </row>
    <row r="453" spans="1:5" ht="15.75" customHeight="1">
      <c r="A453">
        <f>1-COUNTIF(profile!G454:$G$913,0)/COUNTIF(profile!$G$2:$G$913,0)</f>
        <v>0.4860335195530726</v>
      </c>
      <c r="B453">
        <f>COUNTIF(profile!$G$2:G461,1)/COUNTIF(profile!$G$2:$G$913,1)</f>
        <v>1</v>
      </c>
      <c r="D453" s="15"/>
      <c r="E453" s="15"/>
    </row>
    <row r="454" spans="1:5" ht="15.75" customHeight="1">
      <c r="A454">
        <f>1-COUNTIF(profile!G455:$G$913,0)/COUNTIF(profile!$G$2:$G$913,0)</f>
        <v>0.48715083798882686</v>
      </c>
      <c r="B454">
        <f>COUNTIF(profile!$G$2:G462,1)/COUNTIF(profile!$G$2:$G$913,1)</f>
        <v>1</v>
      </c>
      <c r="D454" s="15"/>
      <c r="E454" s="15"/>
    </row>
    <row r="455" spans="1:5" ht="15.75" customHeight="1">
      <c r="A455">
        <f>1-COUNTIF(profile!G456:$G$913,0)/COUNTIF(profile!$G$2:$G$913,0)</f>
        <v>0.488268156424581</v>
      </c>
      <c r="B455">
        <f>COUNTIF(profile!$G$2:G463,1)/COUNTIF(profile!$G$2:$G$913,1)</f>
        <v>1</v>
      </c>
      <c r="D455" s="15"/>
      <c r="E455" s="15"/>
    </row>
    <row r="456" spans="1:5" ht="15.75" customHeight="1">
      <c r="A456">
        <f>1-COUNTIF(profile!G457:$G$913,0)/COUNTIF(profile!$G$2:$G$913,0)</f>
        <v>0.48938547486033523</v>
      </c>
      <c r="B456">
        <f>COUNTIF(profile!$G$2:G464,1)/COUNTIF(profile!$G$2:$G$913,1)</f>
        <v>1</v>
      </c>
      <c r="D456" s="15"/>
      <c r="E456" s="15"/>
    </row>
    <row r="457" spans="1:5" ht="15.75" customHeight="1">
      <c r="A457">
        <f>1-COUNTIF(profile!G458:$G$913,0)/COUNTIF(profile!$G$2:$G$913,0)</f>
        <v>0.49050279329608937</v>
      </c>
      <c r="B457">
        <f>COUNTIF(profile!$G$2:G465,1)/COUNTIF(profile!$G$2:$G$913,1)</f>
        <v>1</v>
      </c>
      <c r="D457" s="15"/>
      <c r="E457" s="15"/>
    </row>
    <row r="458" spans="1:5" ht="15.75" customHeight="1">
      <c r="A458">
        <f>1-COUNTIF(profile!G459:$G$913,0)/COUNTIF(profile!$G$2:$G$913,0)</f>
        <v>0.4916201117318436</v>
      </c>
      <c r="B458">
        <f>COUNTIF(profile!$G$2:G466,1)/COUNTIF(profile!$G$2:$G$913,1)</f>
        <v>1</v>
      </c>
      <c r="D458" s="15"/>
      <c r="E458" s="15"/>
    </row>
    <row r="459" spans="1:5" ht="15.75" customHeight="1">
      <c r="A459">
        <f>1-COUNTIF(profile!G460:$G$913,0)/COUNTIF(profile!$G$2:$G$913,0)</f>
        <v>0.49273743016759775</v>
      </c>
      <c r="B459">
        <f>COUNTIF(profile!$G$2:G467,1)/COUNTIF(profile!$G$2:$G$913,1)</f>
        <v>1</v>
      </c>
      <c r="D459" s="15"/>
      <c r="E459" s="15"/>
    </row>
    <row r="460" spans="1:5" ht="15.75" customHeight="1">
      <c r="A460">
        <f>1-COUNTIF(profile!G461:$G$913,0)/COUNTIF(profile!$G$2:$G$913,0)</f>
        <v>0.493854748603352</v>
      </c>
      <c r="B460">
        <f>COUNTIF(profile!$G$2:G468,1)/COUNTIF(profile!$G$2:$G$913,1)</f>
        <v>1</v>
      </c>
      <c r="D460" s="15"/>
      <c r="E460" s="15"/>
    </row>
    <row r="461" spans="1:5" ht="15.75" customHeight="1">
      <c r="A461">
        <f>1-COUNTIF(profile!G462:$G$913,0)/COUNTIF(profile!$G$2:$G$913,0)</f>
        <v>0.4949720670391061</v>
      </c>
      <c r="B461">
        <f>COUNTIF(profile!$G$2:G469,1)/COUNTIF(profile!$G$2:$G$913,1)</f>
        <v>1</v>
      </c>
      <c r="D461" s="15"/>
      <c r="E461" s="15"/>
    </row>
    <row r="462" spans="1:5" ht="15.75" customHeight="1">
      <c r="A462">
        <f>1-COUNTIF(profile!G463:$G$913,0)/COUNTIF(profile!$G$2:$G$913,0)</f>
        <v>0.49608938547486037</v>
      </c>
      <c r="B462">
        <f>COUNTIF(profile!$G$2:G470,1)/COUNTIF(profile!$G$2:$G$913,1)</f>
        <v>1</v>
      </c>
      <c r="D462" s="15"/>
      <c r="E462" s="15"/>
    </row>
    <row r="463" spans="1:5" ht="15.75" customHeight="1">
      <c r="A463">
        <f>1-COUNTIF(profile!G464:$G$913,0)/COUNTIF(profile!$G$2:$G$913,0)</f>
        <v>0.4972067039106145</v>
      </c>
      <c r="B463">
        <f>COUNTIF(profile!$G$2:G471,1)/COUNTIF(profile!$G$2:$G$913,1)</f>
        <v>1</v>
      </c>
      <c r="D463" s="15"/>
      <c r="E463" s="15"/>
    </row>
    <row r="464" spans="1:5" ht="15.75" customHeight="1">
      <c r="A464">
        <f>1-COUNTIF(profile!G465:$G$913,0)/COUNTIF(profile!$G$2:$G$913,0)</f>
        <v>0.49832402234636874</v>
      </c>
      <c r="B464">
        <f>COUNTIF(profile!$G$2:G472,1)/COUNTIF(profile!$G$2:$G$913,1)</f>
        <v>1</v>
      </c>
      <c r="D464" s="15"/>
      <c r="E464" s="15"/>
    </row>
    <row r="465" spans="1:5" ht="15.75" customHeight="1">
      <c r="A465">
        <f>1-COUNTIF(profile!G466:$G$913,0)/COUNTIF(profile!$G$2:$G$913,0)</f>
        <v>0.4994413407821229</v>
      </c>
      <c r="B465">
        <f>COUNTIF(profile!$G$2:G473,1)/COUNTIF(profile!$G$2:$G$913,1)</f>
        <v>1</v>
      </c>
      <c r="D465" s="15"/>
      <c r="E465" s="15"/>
    </row>
    <row r="466" spans="1:5" ht="15.75" customHeight="1">
      <c r="A466">
        <f>1-COUNTIF(profile!G467:$G$913,0)/COUNTIF(profile!$G$2:$G$913,0)</f>
        <v>0.5005586592178771</v>
      </c>
      <c r="B466">
        <f>COUNTIF(profile!$G$2:G474,1)/COUNTIF(profile!$G$2:$G$913,1)</f>
        <v>1</v>
      </c>
      <c r="D466" s="15"/>
      <c r="E466" s="15"/>
    </row>
    <row r="467" spans="1:5" ht="15.75" customHeight="1">
      <c r="A467">
        <f>1-COUNTIF(profile!G468:$G$913,0)/COUNTIF(profile!$G$2:$G$913,0)</f>
        <v>0.5016759776536313</v>
      </c>
      <c r="B467">
        <f>COUNTIF(profile!$G$2:G475,1)/COUNTIF(profile!$G$2:$G$913,1)</f>
        <v>1</v>
      </c>
      <c r="D467" s="15"/>
      <c r="E467" s="15"/>
    </row>
    <row r="468" spans="1:5" ht="15.75" customHeight="1">
      <c r="A468">
        <f>1-COUNTIF(profile!G469:$G$913,0)/COUNTIF(profile!$G$2:$G$913,0)</f>
        <v>0.5027932960893855</v>
      </c>
      <c r="B468">
        <f>COUNTIF(profile!$G$2:G476,1)/COUNTIF(profile!$G$2:$G$913,1)</f>
        <v>1</v>
      </c>
      <c r="D468" s="15"/>
      <c r="E468" s="15"/>
    </row>
    <row r="469" spans="1:5" ht="15.75" customHeight="1">
      <c r="A469">
        <f>1-COUNTIF(profile!G470:$G$913,0)/COUNTIF(profile!$G$2:$G$913,0)</f>
        <v>0.5039106145251397</v>
      </c>
      <c r="B469">
        <f>COUNTIF(profile!$G$2:G477,1)/COUNTIF(profile!$G$2:$G$913,1)</f>
        <v>1</v>
      </c>
      <c r="D469" s="15"/>
      <c r="E469" s="15"/>
    </row>
    <row r="470" spans="1:5" ht="15.75" customHeight="1">
      <c r="A470">
        <f>1-COUNTIF(profile!G471:$G$913,0)/COUNTIF(profile!$G$2:$G$913,0)</f>
        <v>0.5050279329608939</v>
      </c>
      <c r="B470">
        <f>COUNTIF(profile!$G$2:G478,1)/COUNTIF(profile!$G$2:$G$913,1)</f>
        <v>1</v>
      </c>
      <c r="D470" s="15"/>
      <c r="E470" s="15"/>
    </row>
    <row r="471" spans="1:5" ht="15.75" customHeight="1">
      <c r="A471">
        <f>1-COUNTIF(profile!G472:$G$913,0)/COUNTIF(profile!$G$2:$G$913,0)</f>
        <v>0.506145251396648</v>
      </c>
      <c r="B471">
        <f>COUNTIF(profile!$G$2:G479,1)/COUNTIF(profile!$G$2:$G$913,1)</f>
        <v>1</v>
      </c>
      <c r="D471" s="15"/>
      <c r="E471" s="15"/>
    </row>
    <row r="472" spans="1:5" ht="15.75" customHeight="1">
      <c r="A472">
        <f>1-COUNTIF(profile!G473:$G$913,0)/COUNTIF(profile!$G$2:$G$913,0)</f>
        <v>0.5072625698324023</v>
      </c>
      <c r="B472">
        <f>COUNTIF(profile!$G$2:G480,1)/COUNTIF(profile!$G$2:$G$913,1)</f>
        <v>1</v>
      </c>
      <c r="D472" s="15"/>
      <c r="E472" s="15"/>
    </row>
    <row r="473" spans="1:5" ht="15.75" customHeight="1">
      <c r="A473">
        <f>1-COUNTIF(profile!G474:$G$913,0)/COUNTIF(profile!$G$2:$G$913,0)</f>
        <v>0.5083798882681565</v>
      </c>
      <c r="B473">
        <f>COUNTIF(profile!$G$2:G481,1)/COUNTIF(profile!$G$2:$G$913,1)</f>
        <v>1</v>
      </c>
      <c r="D473" s="15"/>
      <c r="E473" s="15"/>
    </row>
    <row r="474" spans="1:5" ht="15.75" customHeight="1">
      <c r="A474">
        <f>1-COUNTIF(profile!G475:$G$913,0)/COUNTIF(profile!$G$2:$G$913,0)</f>
        <v>0.5094972067039106</v>
      </c>
      <c r="B474">
        <f>COUNTIF(profile!$G$2:G482,1)/COUNTIF(profile!$G$2:$G$913,1)</f>
        <v>1</v>
      </c>
      <c r="D474" s="15"/>
      <c r="E474" s="15"/>
    </row>
    <row r="475" spans="1:5" ht="15.75" customHeight="1">
      <c r="A475">
        <f>1-COUNTIF(profile!G476:$G$913,0)/COUNTIF(profile!$G$2:$G$913,0)</f>
        <v>0.5106145251396648</v>
      </c>
      <c r="B475">
        <f>COUNTIF(profile!$G$2:G483,1)/COUNTIF(profile!$G$2:$G$913,1)</f>
        <v>1</v>
      </c>
      <c r="D475" s="15"/>
      <c r="E475" s="15"/>
    </row>
    <row r="476" spans="1:5" ht="15.75" customHeight="1">
      <c r="A476">
        <f>1-COUNTIF(profile!G477:$G$913,0)/COUNTIF(profile!$G$2:$G$913,0)</f>
        <v>0.511731843575419</v>
      </c>
      <c r="B476">
        <f>COUNTIF(profile!$G$2:G484,1)/COUNTIF(profile!$G$2:$G$913,1)</f>
        <v>1</v>
      </c>
      <c r="D476" s="15"/>
      <c r="E476" s="15"/>
    </row>
    <row r="477" spans="1:5" ht="15.75" customHeight="1">
      <c r="A477">
        <f>1-COUNTIF(profile!G478:$G$913,0)/COUNTIF(profile!$G$2:$G$913,0)</f>
        <v>0.5128491620111733</v>
      </c>
      <c r="B477">
        <f>COUNTIF(profile!$G$2:G485,1)/COUNTIF(profile!$G$2:$G$913,1)</f>
        <v>1</v>
      </c>
      <c r="D477" s="15"/>
      <c r="E477" s="15"/>
    </row>
    <row r="478" spans="1:5" ht="15.75" customHeight="1">
      <c r="A478">
        <f>1-COUNTIF(profile!G479:$G$913,0)/COUNTIF(profile!$G$2:$G$913,0)</f>
        <v>0.5139664804469274</v>
      </c>
      <c r="B478">
        <f>COUNTIF(profile!$G$2:G486,1)/COUNTIF(profile!$G$2:$G$913,1)</f>
        <v>1</v>
      </c>
      <c r="D478" s="15"/>
      <c r="E478" s="15"/>
    </row>
    <row r="479" spans="1:5" ht="15.75" customHeight="1">
      <c r="A479">
        <f>1-COUNTIF(profile!G480:$G$913,0)/COUNTIF(profile!$G$2:$G$913,0)</f>
        <v>0.5150837988826815</v>
      </c>
      <c r="B479">
        <f>COUNTIF(profile!$G$2:G487,1)/COUNTIF(profile!$G$2:$G$913,1)</f>
        <v>1</v>
      </c>
      <c r="D479" s="15"/>
      <c r="E479" s="15"/>
    </row>
    <row r="480" spans="1:5" ht="15.75" customHeight="1">
      <c r="A480">
        <f>1-COUNTIF(profile!G481:$G$913,0)/COUNTIF(profile!$G$2:$G$913,0)</f>
        <v>0.5162011173184358</v>
      </c>
      <c r="B480">
        <f>COUNTIF(profile!$G$2:G488,1)/COUNTIF(profile!$G$2:$G$913,1)</f>
        <v>1</v>
      </c>
      <c r="D480" s="15"/>
      <c r="E480" s="15"/>
    </row>
    <row r="481" spans="1:5" ht="15.75" customHeight="1">
      <c r="A481">
        <f>1-COUNTIF(profile!G482:$G$913,0)/COUNTIF(profile!$G$2:$G$913,0)</f>
        <v>0.51731843575419</v>
      </c>
      <c r="B481">
        <f>COUNTIF(profile!$G$2:G489,1)/COUNTIF(profile!$G$2:$G$913,1)</f>
        <v>1</v>
      </c>
      <c r="D481" s="15"/>
      <c r="E481" s="15"/>
    </row>
    <row r="482" spans="1:5" ht="15.75" customHeight="1">
      <c r="A482">
        <f>1-COUNTIF(profile!G483:$G$913,0)/COUNTIF(profile!$G$2:$G$913,0)</f>
        <v>0.5184357541899441</v>
      </c>
      <c r="B482">
        <f>COUNTIF(profile!$G$2:G490,1)/COUNTIF(profile!$G$2:$G$913,1)</f>
        <v>1</v>
      </c>
      <c r="D482" s="15"/>
      <c r="E482" s="15"/>
    </row>
    <row r="483" spans="1:5" ht="15.75" customHeight="1">
      <c r="A483">
        <f>1-COUNTIF(profile!G484:$G$913,0)/COUNTIF(profile!$G$2:$G$913,0)</f>
        <v>0.5195530726256983</v>
      </c>
      <c r="B483">
        <f>COUNTIF(profile!$G$2:G491,1)/COUNTIF(profile!$G$2:$G$913,1)</f>
        <v>1</v>
      </c>
      <c r="D483" s="15"/>
      <c r="E483" s="15"/>
    </row>
    <row r="484" spans="1:5" ht="15.75" customHeight="1">
      <c r="A484">
        <f>1-COUNTIF(profile!G485:$G$913,0)/COUNTIF(profile!$G$2:$G$913,0)</f>
        <v>0.5206703910614525</v>
      </c>
      <c r="B484">
        <f>COUNTIF(profile!$G$2:G492,1)/COUNTIF(profile!$G$2:$G$913,1)</f>
        <v>1</v>
      </c>
      <c r="D484" s="15"/>
      <c r="E484" s="15"/>
    </row>
    <row r="485" spans="1:5" ht="15.75" customHeight="1">
      <c r="A485">
        <f>1-COUNTIF(profile!G486:$G$913,0)/COUNTIF(profile!$G$2:$G$913,0)</f>
        <v>0.5217877094972068</v>
      </c>
      <c r="B485">
        <f>COUNTIF(profile!$G$2:G493,1)/COUNTIF(profile!$G$2:$G$913,1)</f>
        <v>1</v>
      </c>
      <c r="D485" s="15"/>
      <c r="E485" s="15"/>
    </row>
    <row r="486" spans="1:5" ht="15.75" customHeight="1">
      <c r="A486">
        <f>1-COUNTIF(profile!G487:$G$913,0)/COUNTIF(profile!$G$2:$G$913,0)</f>
        <v>0.5229050279329609</v>
      </c>
      <c r="B486">
        <f>COUNTIF(profile!$G$2:G494,1)/COUNTIF(profile!$G$2:$G$913,1)</f>
        <v>1</v>
      </c>
      <c r="D486" s="15"/>
      <c r="E486" s="15"/>
    </row>
    <row r="487" spans="1:5" ht="15.75" customHeight="1">
      <c r="A487">
        <f>1-COUNTIF(profile!G488:$G$913,0)/COUNTIF(profile!$G$2:$G$913,0)</f>
        <v>0.524022346368715</v>
      </c>
      <c r="B487">
        <f>COUNTIF(profile!$G$2:G495,1)/COUNTIF(profile!$G$2:$G$913,1)</f>
        <v>1</v>
      </c>
      <c r="D487" s="15"/>
      <c r="E487" s="15"/>
    </row>
    <row r="488" spans="1:5" ht="15.75" customHeight="1">
      <c r="A488">
        <f>1-COUNTIF(profile!G489:$G$913,0)/COUNTIF(profile!$G$2:$G$913,0)</f>
        <v>0.5251396648044693</v>
      </c>
      <c r="B488">
        <f>COUNTIF(profile!$G$2:G496,1)/COUNTIF(profile!$G$2:$G$913,1)</f>
        <v>1</v>
      </c>
      <c r="D488" s="15"/>
      <c r="E488" s="15"/>
    </row>
    <row r="489" spans="1:5" ht="15.75" customHeight="1">
      <c r="A489">
        <f>1-COUNTIF(profile!G490:$G$913,0)/COUNTIF(profile!$G$2:$G$913,0)</f>
        <v>0.5262569832402235</v>
      </c>
      <c r="B489">
        <f>COUNTIF(profile!$G$2:G497,1)/COUNTIF(profile!$G$2:$G$913,1)</f>
        <v>1</v>
      </c>
      <c r="D489" s="15"/>
      <c r="E489" s="15"/>
    </row>
    <row r="490" spans="1:5" ht="15.75" customHeight="1">
      <c r="A490">
        <f>1-COUNTIF(profile!G491:$G$913,0)/COUNTIF(profile!$G$2:$G$913,0)</f>
        <v>0.5273743016759777</v>
      </c>
      <c r="B490">
        <f>COUNTIF(profile!$G$2:G498,1)/COUNTIF(profile!$G$2:$G$913,1)</f>
        <v>1</v>
      </c>
      <c r="D490" s="15"/>
      <c r="E490" s="15"/>
    </row>
    <row r="491" spans="1:5" ht="15.75" customHeight="1">
      <c r="A491">
        <f>1-COUNTIF(profile!G492:$G$913,0)/COUNTIF(profile!$G$2:$G$913,0)</f>
        <v>0.5284916201117318</v>
      </c>
      <c r="B491">
        <f>COUNTIF(profile!$G$2:G499,1)/COUNTIF(profile!$G$2:$G$913,1)</f>
        <v>1</v>
      </c>
      <c r="D491" s="15"/>
      <c r="E491" s="15"/>
    </row>
    <row r="492" spans="1:5" ht="15.75" customHeight="1">
      <c r="A492">
        <f>1-COUNTIF(profile!G493:$G$913,0)/COUNTIF(profile!$G$2:$G$913,0)</f>
        <v>0.529608938547486</v>
      </c>
      <c r="B492">
        <f>COUNTIF(profile!$G$2:G500,1)/COUNTIF(profile!$G$2:$G$913,1)</f>
        <v>1</v>
      </c>
      <c r="D492" s="15"/>
      <c r="E492" s="15"/>
    </row>
    <row r="493" spans="1:5" ht="15.75" customHeight="1">
      <c r="A493">
        <f>1-COUNTIF(profile!G494:$G$913,0)/COUNTIF(profile!$G$2:$G$913,0)</f>
        <v>0.5307262569832403</v>
      </c>
      <c r="B493">
        <f>COUNTIF(profile!$G$2:G501,1)/COUNTIF(profile!$G$2:$G$913,1)</f>
        <v>1</v>
      </c>
      <c r="D493" s="15"/>
      <c r="E493" s="15"/>
    </row>
    <row r="494" spans="1:5" ht="15.75" customHeight="1">
      <c r="A494">
        <f>1-COUNTIF(profile!G495:$G$913,0)/COUNTIF(profile!$G$2:$G$913,0)</f>
        <v>0.5318435754189944</v>
      </c>
      <c r="B494">
        <f>COUNTIF(profile!$G$2:G502,1)/COUNTIF(profile!$G$2:$G$913,1)</f>
        <v>1</v>
      </c>
      <c r="D494" s="15"/>
      <c r="E494" s="15"/>
    </row>
    <row r="495" spans="1:5" ht="15.75" customHeight="1">
      <c r="A495">
        <f>1-COUNTIF(profile!G496:$G$913,0)/COUNTIF(profile!$G$2:$G$913,0)</f>
        <v>0.5329608938547485</v>
      </c>
      <c r="B495">
        <f>COUNTIF(profile!$G$2:G503,1)/COUNTIF(profile!$G$2:$G$913,1)</f>
        <v>1</v>
      </c>
      <c r="D495" s="15"/>
      <c r="E495" s="15"/>
    </row>
    <row r="496" spans="1:5" ht="15.75" customHeight="1">
      <c r="A496">
        <f>1-COUNTIF(profile!G497:$G$913,0)/COUNTIF(profile!$G$2:$G$913,0)</f>
        <v>0.5340782122905028</v>
      </c>
      <c r="B496">
        <f>COUNTIF(profile!$G$2:G504,1)/COUNTIF(profile!$G$2:$G$913,1)</f>
        <v>1</v>
      </c>
      <c r="D496" s="15"/>
      <c r="E496" s="15"/>
    </row>
    <row r="497" spans="1:5" ht="15.75" customHeight="1">
      <c r="A497">
        <f>1-COUNTIF(profile!G498:$G$913,0)/COUNTIF(profile!$G$2:$G$913,0)</f>
        <v>0.535195530726257</v>
      </c>
      <c r="B497">
        <f>COUNTIF(profile!$G$2:G505,1)/COUNTIF(profile!$G$2:$G$913,1)</f>
        <v>1</v>
      </c>
      <c r="D497" s="15"/>
      <c r="E497" s="15"/>
    </row>
    <row r="498" spans="1:5" ht="15.75" customHeight="1">
      <c r="A498">
        <f>1-COUNTIF(profile!G499:$G$913,0)/COUNTIF(profile!$G$2:$G$913,0)</f>
        <v>0.5363128491620112</v>
      </c>
      <c r="B498">
        <f>COUNTIF(profile!$G$2:G506,1)/COUNTIF(profile!$G$2:$G$913,1)</f>
        <v>1</v>
      </c>
      <c r="D498" s="15"/>
      <c r="E498" s="15"/>
    </row>
    <row r="499" spans="1:5" ht="15.75" customHeight="1">
      <c r="A499">
        <f>1-COUNTIF(profile!G500:$G$913,0)/COUNTIF(profile!$G$2:$G$913,0)</f>
        <v>0.5374301675977653</v>
      </c>
      <c r="B499">
        <f>COUNTIF(profile!$G$2:G507,1)/COUNTIF(profile!$G$2:$G$913,1)</f>
        <v>1</v>
      </c>
      <c r="D499" s="15"/>
      <c r="E499" s="15"/>
    </row>
    <row r="500" spans="1:5" ht="15.75" customHeight="1">
      <c r="A500">
        <f>1-COUNTIF(profile!G501:$G$913,0)/COUNTIF(profile!$G$2:$G$913,0)</f>
        <v>0.5385474860335195</v>
      </c>
      <c r="B500">
        <f>COUNTIF(profile!$G$2:G508,1)/COUNTIF(profile!$G$2:$G$913,1)</f>
        <v>1</v>
      </c>
      <c r="D500" s="15"/>
      <c r="E500" s="15"/>
    </row>
    <row r="501" spans="1:5" ht="15.75" customHeight="1">
      <c r="A501">
        <f>1-COUNTIF(profile!G502:$G$913,0)/COUNTIF(profile!$G$2:$G$913,0)</f>
        <v>0.5396648044692738</v>
      </c>
      <c r="B501">
        <f>COUNTIF(profile!$G$2:G509,1)/COUNTIF(profile!$G$2:$G$913,1)</f>
        <v>1</v>
      </c>
      <c r="D501" s="15"/>
      <c r="E501" s="15"/>
    </row>
    <row r="502" spans="1:5" ht="15.75" customHeight="1">
      <c r="A502">
        <f>1-COUNTIF(profile!G503:$G$913,0)/COUNTIF(profile!$G$2:$G$913,0)</f>
        <v>0.5407821229050279</v>
      </c>
      <c r="B502">
        <f>COUNTIF(profile!$G$2:G510,1)/COUNTIF(profile!$G$2:$G$913,1)</f>
        <v>1</v>
      </c>
      <c r="D502" s="15"/>
      <c r="E502" s="15"/>
    </row>
    <row r="503" spans="1:5" ht="15.75" customHeight="1">
      <c r="A503">
        <f>1-COUNTIF(profile!G504:$G$913,0)/COUNTIF(profile!$G$2:$G$913,0)</f>
        <v>0.541899441340782</v>
      </c>
      <c r="B503">
        <f>COUNTIF(profile!$G$2:G511,1)/COUNTIF(profile!$G$2:$G$913,1)</f>
        <v>1</v>
      </c>
      <c r="D503" s="15"/>
      <c r="E503" s="15"/>
    </row>
    <row r="504" spans="1:5" ht="15.75" customHeight="1">
      <c r="A504">
        <f>1-COUNTIF(profile!G505:$G$913,0)/COUNTIF(profile!$G$2:$G$913,0)</f>
        <v>0.5430167597765363</v>
      </c>
      <c r="B504">
        <f>COUNTIF(profile!$G$2:G512,1)/COUNTIF(profile!$G$2:$G$913,1)</f>
        <v>1</v>
      </c>
      <c r="D504" s="15"/>
      <c r="E504" s="15"/>
    </row>
    <row r="505" spans="1:5" ht="15.75" customHeight="1">
      <c r="A505">
        <f>1-COUNTIF(profile!G506:$G$913,0)/COUNTIF(profile!$G$2:$G$913,0)</f>
        <v>0.5441340782122905</v>
      </c>
      <c r="B505">
        <f>COUNTIF(profile!$G$2:G513,1)/COUNTIF(profile!$G$2:$G$913,1)</f>
        <v>1</v>
      </c>
      <c r="D505" s="15"/>
      <c r="E505" s="15"/>
    </row>
    <row r="506" spans="1:5" ht="15.75" customHeight="1">
      <c r="A506">
        <f>1-COUNTIF(profile!G507:$G$913,0)/COUNTIF(profile!$G$2:$G$913,0)</f>
        <v>0.5452513966480447</v>
      </c>
      <c r="B506">
        <f>COUNTIF(profile!$G$2:G514,1)/COUNTIF(profile!$G$2:$G$913,1)</f>
        <v>1</v>
      </c>
      <c r="D506" s="15"/>
      <c r="E506" s="15"/>
    </row>
    <row r="507" spans="1:5" ht="15.75" customHeight="1">
      <c r="A507">
        <f>1-COUNTIF(profile!G508:$G$913,0)/COUNTIF(profile!$G$2:$G$913,0)</f>
        <v>0.5463687150837988</v>
      </c>
      <c r="B507">
        <f>COUNTIF(profile!$G$2:G515,1)/COUNTIF(profile!$G$2:$G$913,1)</f>
        <v>1</v>
      </c>
      <c r="D507" s="15"/>
      <c r="E507" s="15"/>
    </row>
    <row r="508" spans="1:5" ht="15.75" customHeight="1">
      <c r="A508">
        <f>1-COUNTIF(profile!G509:$G$913,0)/COUNTIF(profile!$G$2:$G$913,0)</f>
        <v>0.547486033519553</v>
      </c>
      <c r="B508">
        <f>COUNTIF(profile!$G$2:G516,1)/COUNTIF(profile!$G$2:$G$913,1)</f>
        <v>1</v>
      </c>
      <c r="D508" s="15"/>
      <c r="E508" s="15"/>
    </row>
    <row r="509" spans="1:5" ht="15.75" customHeight="1">
      <c r="A509">
        <f>1-COUNTIF(profile!G510:$G$913,0)/COUNTIF(profile!$G$2:$G$913,0)</f>
        <v>0.5486033519553073</v>
      </c>
      <c r="B509">
        <f>COUNTIF(profile!$G$2:G517,1)/COUNTIF(profile!$G$2:$G$913,1)</f>
        <v>1</v>
      </c>
      <c r="D509" s="15"/>
      <c r="E509" s="15"/>
    </row>
    <row r="510" spans="1:5" ht="15.75" customHeight="1">
      <c r="A510">
        <f>1-COUNTIF(profile!G511:$G$913,0)/COUNTIF(profile!$G$2:$G$913,0)</f>
        <v>0.5497206703910614</v>
      </c>
      <c r="B510">
        <f>COUNTIF(profile!$G$2:G518,1)/COUNTIF(profile!$G$2:$G$913,1)</f>
        <v>1</v>
      </c>
      <c r="D510" s="15"/>
      <c r="E510" s="15"/>
    </row>
    <row r="511" spans="1:5" ht="15.75" customHeight="1">
      <c r="A511">
        <f>1-COUNTIF(profile!G512:$G$913,0)/COUNTIF(profile!$G$2:$G$913,0)</f>
        <v>0.5508379888268156</v>
      </c>
      <c r="B511">
        <f>COUNTIF(profile!$G$2:G519,1)/COUNTIF(profile!$G$2:$G$913,1)</f>
        <v>1</v>
      </c>
      <c r="D511" s="15"/>
      <c r="E511" s="15"/>
    </row>
    <row r="512" spans="1:5" ht="15.75" customHeight="1">
      <c r="A512">
        <f>1-COUNTIF(profile!G513:$G$913,0)/COUNTIF(profile!$G$2:$G$913,0)</f>
        <v>0.5519553072625698</v>
      </c>
      <c r="B512">
        <f>COUNTIF(profile!$G$2:G520,1)/COUNTIF(profile!$G$2:$G$913,1)</f>
        <v>1</v>
      </c>
      <c r="D512" s="15"/>
      <c r="E512" s="15"/>
    </row>
    <row r="513" spans="1:5" ht="15.75" customHeight="1">
      <c r="A513">
        <f>1-COUNTIF(profile!G514:$G$913,0)/COUNTIF(profile!$G$2:$G$913,0)</f>
        <v>0.553072625698324</v>
      </c>
      <c r="B513">
        <f>COUNTIF(profile!$G$2:G521,1)/COUNTIF(profile!$G$2:$G$913,1)</f>
        <v>1</v>
      </c>
      <c r="D513" s="15"/>
      <c r="E513" s="15"/>
    </row>
    <row r="514" spans="1:5" ht="15.75" customHeight="1">
      <c r="A514">
        <f>1-COUNTIF(profile!G515:$G$913,0)/COUNTIF(profile!$G$2:$G$913,0)</f>
        <v>0.5541899441340783</v>
      </c>
      <c r="B514">
        <f>COUNTIF(profile!$G$2:G522,1)/COUNTIF(profile!$G$2:$G$913,1)</f>
        <v>1</v>
      </c>
      <c r="D514" s="15"/>
      <c r="E514" s="15"/>
    </row>
    <row r="515" spans="1:5" ht="15.75" customHeight="1">
      <c r="A515">
        <f>1-COUNTIF(profile!G516:$G$913,0)/COUNTIF(profile!$G$2:$G$913,0)</f>
        <v>0.5553072625698324</v>
      </c>
      <c r="B515">
        <f>COUNTIF(profile!$G$2:G523,1)/COUNTIF(profile!$G$2:$G$913,1)</f>
        <v>1</v>
      </c>
      <c r="D515" s="15"/>
      <c r="E515" s="15"/>
    </row>
    <row r="516" spans="1:5" ht="15.75" customHeight="1">
      <c r="A516">
        <f>1-COUNTIF(profile!G517:$G$913,0)/COUNTIF(profile!$G$2:$G$913,0)</f>
        <v>0.5564245810055866</v>
      </c>
      <c r="B516">
        <f>COUNTIF(profile!$G$2:G524,1)/COUNTIF(profile!$G$2:$G$913,1)</f>
        <v>1</v>
      </c>
      <c r="D516" s="15"/>
      <c r="E516" s="15"/>
    </row>
    <row r="517" spans="1:5" ht="15.75" customHeight="1">
      <c r="A517">
        <f>1-COUNTIF(profile!G518:$G$913,0)/COUNTIF(profile!$G$2:$G$913,0)</f>
        <v>0.5575418994413408</v>
      </c>
      <c r="B517">
        <f>COUNTIF(profile!$G$2:G525,1)/COUNTIF(profile!$G$2:$G$913,1)</f>
        <v>1</v>
      </c>
      <c r="D517" s="15"/>
      <c r="E517" s="15"/>
    </row>
    <row r="518" spans="1:5" ht="15.75" customHeight="1">
      <c r="A518">
        <f>1-COUNTIF(profile!G519:$G$913,0)/COUNTIF(profile!$G$2:$G$913,0)</f>
        <v>0.558659217877095</v>
      </c>
      <c r="B518">
        <f>COUNTIF(profile!$G$2:G526,1)/COUNTIF(profile!$G$2:$G$913,1)</f>
        <v>1</v>
      </c>
      <c r="D518" s="15"/>
      <c r="E518" s="15"/>
    </row>
    <row r="519" spans="1:5" ht="15.75" customHeight="1">
      <c r="A519">
        <f>1-COUNTIF(profile!G520:$G$913,0)/COUNTIF(profile!$G$2:$G$913,0)</f>
        <v>0.5597765363128492</v>
      </c>
      <c r="B519">
        <f>COUNTIF(profile!$G$2:G527,1)/COUNTIF(profile!$G$2:$G$913,1)</f>
        <v>1</v>
      </c>
      <c r="D519" s="15"/>
      <c r="E519" s="15"/>
    </row>
    <row r="520" spans="1:5" ht="15.75" customHeight="1">
      <c r="A520">
        <f>1-COUNTIF(profile!G521:$G$913,0)/COUNTIF(profile!$G$2:$G$913,0)</f>
        <v>0.5608938547486033</v>
      </c>
      <c r="B520">
        <f>COUNTIF(profile!$G$2:G528,1)/COUNTIF(profile!$G$2:$G$913,1)</f>
        <v>1</v>
      </c>
      <c r="D520" s="15"/>
      <c r="E520" s="15"/>
    </row>
    <row r="521" spans="1:5" ht="15.75" customHeight="1">
      <c r="A521">
        <f>1-COUNTIF(profile!G522:$G$913,0)/COUNTIF(profile!$G$2:$G$913,0)</f>
        <v>0.5620111731843576</v>
      </c>
      <c r="B521">
        <f>COUNTIF(profile!$G$2:G529,1)/COUNTIF(profile!$G$2:$G$913,1)</f>
        <v>1</v>
      </c>
      <c r="D521" s="15"/>
      <c r="E521" s="15"/>
    </row>
    <row r="522" spans="1:5" ht="15.75" customHeight="1">
      <c r="A522">
        <f>1-COUNTIF(profile!G523:$G$913,0)/COUNTIF(profile!$G$2:$G$913,0)</f>
        <v>0.5631284916201118</v>
      </c>
      <c r="B522">
        <f>COUNTIF(profile!$G$2:G530,1)/COUNTIF(profile!$G$2:$G$913,1)</f>
        <v>1</v>
      </c>
      <c r="D522" s="15"/>
      <c r="E522" s="15"/>
    </row>
    <row r="523" spans="1:5" ht="15.75" customHeight="1">
      <c r="A523">
        <f>1-COUNTIF(profile!G524:$G$913,0)/COUNTIF(profile!$G$2:$G$913,0)</f>
        <v>0.5642458100558659</v>
      </c>
      <c r="B523">
        <f>COUNTIF(profile!$G$2:G531,1)/COUNTIF(profile!$G$2:$G$913,1)</f>
        <v>1</v>
      </c>
      <c r="D523" s="15"/>
      <c r="E523" s="15"/>
    </row>
    <row r="524" spans="1:5" ht="15.75" customHeight="1">
      <c r="A524">
        <f>1-COUNTIF(profile!G525:$G$913,0)/COUNTIF(profile!$G$2:$G$913,0)</f>
        <v>0.5653631284916201</v>
      </c>
      <c r="B524">
        <f>COUNTIF(profile!$G$2:G532,1)/COUNTIF(profile!$G$2:$G$913,1)</f>
        <v>1</v>
      </c>
      <c r="D524" s="15"/>
      <c r="E524" s="15"/>
    </row>
    <row r="525" spans="1:5" ht="15.75" customHeight="1">
      <c r="A525">
        <f>1-COUNTIF(profile!G526:$G$913,0)/COUNTIF(profile!$G$2:$G$913,0)</f>
        <v>0.5664804469273743</v>
      </c>
      <c r="B525">
        <f>COUNTIF(profile!$G$2:G533,1)/COUNTIF(profile!$G$2:$G$913,1)</f>
        <v>1</v>
      </c>
      <c r="D525" s="15"/>
      <c r="E525" s="15"/>
    </row>
    <row r="526" spans="1:5" ht="15.75" customHeight="1">
      <c r="A526">
        <f>1-COUNTIF(profile!G527:$G$913,0)/COUNTIF(profile!$G$2:$G$913,0)</f>
        <v>0.5675977653631286</v>
      </c>
      <c r="B526">
        <f>COUNTIF(profile!$G$2:G534,1)/COUNTIF(profile!$G$2:$G$913,1)</f>
        <v>1</v>
      </c>
      <c r="D526" s="15"/>
      <c r="E526" s="15"/>
    </row>
    <row r="527" spans="1:5" ht="15.75" customHeight="1">
      <c r="A527">
        <f>1-COUNTIF(profile!G528:$G$913,0)/COUNTIF(profile!$G$2:$G$913,0)</f>
        <v>0.5687150837988827</v>
      </c>
      <c r="B527">
        <f>COUNTIF(profile!$G$2:G535,1)/COUNTIF(profile!$G$2:$G$913,1)</f>
        <v>1</v>
      </c>
      <c r="D527" s="15"/>
      <c r="E527" s="15"/>
    </row>
    <row r="528" spans="1:5" ht="15.75" customHeight="1">
      <c r="A528">
        <f>1-COUNTIF(profile!G529:$G$913,0)/COUNTIF(profile!$G$2:$G$913,0)</f>
        <v>0.5698324022346368</v>
      </c>
      <c r="B528">
        <f>COUNTIF(profile!$G$2:G536,1)/COUNTIF(profile!$G$2:$G$913,1)</f>
        <v>1</v>
      </c>
      <c r="D528" s="15"/>
      <c r="E528" s="15"/>
    </row>
    <row r="529" spans="1:5" ht="15.75" customHeight="1">
      <c r="A529">
        <f>1-COUNTIF(profile!G530:$G$913,0)/COUNTIF(profile!$G$2:$G$913,0)</f>
        <v>0.5709497206703911</v>
      </c>
      <c r="B529">
        <f>COUNTIF(profile!$G$2:G537,1)/COUNTIF(profile!$G$2:$G$913,1)</f>
        <v>1</v>
      </c>
      <c r="D529" s="15"/>
      <c r="E529" s="15"/>
    </row>
    <row r="530" spans="1:5" ht="15.75" customHeight="1">
      <c r="A530">
        <f>1-COUNTIF(profile!G531:$G$913,0)/COUNTIF(profile!$G$2:$G$913,0)</f>
        <v>0.5720670391061453</v>
      </c>
      <c r="B530">
        <f>COUNTIF(profile!$G$2:G538,1)/COUNTIF(profile!$G$2:$G$913,1)</f>
        <v>1</v>
      </c>
      <c r="D530" s="15"/>
      <c r="E530" s="15"/>
    </row>
    <row r="531" spans="1:5" ht="15.75" customHeight="1">
      <c r="A531">
        <f>1-COUNTIF(profile!G532:$G$913,0)/COUNTIF(profile!$G$2:$G$913,0)</f>
        <v>0.5731843575418994</v>
      </c>
      <c r="B531">
        <f>COUNTIF(profile!$G$2:G539,1)/COUNTIF(profile!$G$2:$G$913,1)</f>
        <v>1</v>
      </c>
      <c r="D531" s="15"/>
      <c r="E531" s="15"/>
    </row>
    <row r="532" spans="1:5" ht="15.75" customHeight="1">
      <c r="A532">
        <f>1-COUNTIF(profile!G533:$G$913,0)/COUNTIF(profile!$G$2:$G$913,0)</f>
        <v>0.5743016759776536</v>
      </c>
      <c r="B532">
        <f>COUNTIF(profile!$G$2:G540,1)/COUNTIF(profile!$G$2:$G$913,1)</f>
        <v>1</v>
      </c>
      <c r="D532" s="15"/>
      <c r="E532" s="15"/>
    </row>
    <row r="533" spans="1:5" ht="15.75" customHeight="1">
      <c r="A533">
        <f>1-COUNTIF(profile!G534:$G$913,0)/COUNTIF(profile!$G$2:$G$913,0)</f>
        <v>0.5754189944134078</v>
      </c>
      <c r="B533">
        <f>COUNTIF(profile!$G$2:G541,1)/COUNTIF(profile!$G$2:$G$913,1)</f>
        <v>1</v>
      </c>
      <c r="D533" s="15"/>
      <c r="E533" s="15"/>
    </row>
    <row r="534" spans="1:5" ht="15.75" customHeight="1">
      <c r="A534">
        <f>1-COUNTIF(profile!G535:$G$913,0)/COUNTIF(profile!$G$2:$G$913,0)</f>
        <v>0.5765363128491621</v>
      </c>
      <c r="B534">
        <f>COUNTIF(profile!$G$2:G542,1)/COUNTIF(profile!$G$2:$G$913,1)</f>
        <v>1</v>
      </c>
      <c r="D534" s="15"/>
      <c r="E534" s="15"/>
    </row>
    <row r="535" spans="1:5" ht="15.75" customHeight="1">
      <c r="A535">
        <f>1-COUNTIF(profile!G536:$G$913,0)/COUNTIF(profile!$G$2:$G$913,0)</f>
        <v>0.5776536312849162</v>
      </c>
      <c r="B535">
        <f>COUNTIF(profile!$G$2:G543,1)/COUNTIF(profile!$G$2:$G$913,1)</f>
        <v>1</v>
      </c>
      <c r="D535" s="15"/>
      <c r="E535" s="15"/>
    </row>
    <row r="536" spans="1:5" ht="15.75" customHeight="1">
      <c r="A536">
        <f>1-COUNTIF(profile!G537:$G$913,0)/COUNTIF(profile!$G$2:$G$913,0)</f>
        <v>0.5787709497206703</v>
      </c>
      <c r="B536">
        <f>COUNTIF(profile!$G$2:G544,1)/COUNTIF(profile!$G$2:$G$913,1)</f>
        <v>1</v>
      </c>
      <c r="D536" s="15"/>
      <c r="E536" s="15"/>
    </row>
    <row r="537" spans="1:5" ht="15.75" customHeight="1">
      <c r="A537">
        <f>1-COUNTIF(profile!G538:$G$913,0)/COUNTIF(profile!$G$2:$G$913,0)</f>
        <v>0.5798882681564246</v>
      </c>
      <c r="B537">
        <f>COUNTIF(profile!$G$2:G545,1)/COUNTIF(profile!$G$2:$G$913,1)</f>
        <v>1</v>
      </c>
      <c r="D537" s="15"/>
      <c r="E537" s="15"/>
    </row>
    <row r="538" spans="1:5" ht="15.75" customHeight="1">
      <c r="A538">
        <f>1-COUNTIF(profile!G539:$G$913,0)/COUNTIF(profile!$G$2:$G$913,0)</f>
        <v>0.5810055865921788</v>
      </c>
      <c r="B538">
        <f>COUNTIF(profile!$G$2:G546,1)/COUNTIF(profile!$G$2:$G$913,1)</f>
        <v>1</v>
      </c>
      <c r="D538" s="15"/>
      <c r="E538" s="15"/>
    </row>
    <row r="539" spans="1:5" ht="15.75" customHeight="1">
      <c r="A539">
        <f>1-COUNTIF(profile!G540:$G$913,0)/COUNTIF(profile!$G$2:$G$913,0)</f>
        <v>0.582122905027933</v>
      </c>
      <c r="B539">
        <f>COUNTIF(profile!$G$2:G547,1)/COUNTIF(profile!$G$2:$G$913,1)</f>
        <v>1</v>
      </c>
      <c r="D539" s="15"/>
      <c r="E539" s="15"/>
    </row>
    <row r="540" spans="1:5" ht="15.75" customHeight="1">
      <c r="A540">
        <f>1-COUNTIF(profile!G541:$G$913,0)/COUNTIF(profile!$G$2:$G$913,0)</f>
        <v>0.5832402234636871</v>
      </c>
      <c r="B540">
        <f>COUNTIF(profile!$G$2:G548,1)/COUNTIF(profile!$G$2:$G$913,1)</f>
        <v>1</v>
      </c>
      <c r="D540" s="15"/>
      <c r="E540" s="15"/>
    </row>
    <row r="541" spans="1:5" ht="15.75" customHeight="1">
      <c r="A541">
        <f>1-COUNTIF(profile!G542:$G$913,0)/COUNTIF(profile!$G$2:$G$913,0)</f>
        <v>0.5843575418994413</v>
      </c>
      <c r="B541">
        <f>COUNTIF(profile!$G$2:G549,1)/COUNTIF(profile!$G$2:$G$913,1)</f>
        <v>1</v>
      </c>
      <c r="D541" s="15"/>
      <c r="E541" s="15"/>
    </row>
    <row r="542" spans="1:5" ht="15.75" customHeight="1">
      <c r="A542">
        <f>1-COUNTIF(profile!G543:$G$913,0)/COUNTIF(profile!$G$2:$G$913,0)</f>
        <v>0.5854748603351956</v>
      </c>
      <c r="B542">
        <f>COUNTIF(profile!$G$2:G550,1)/COUNTIF(profile!$G$2:$G$913,1)</f>
        <v>1</v>
      </c>
      <c r="D542" s="15"/>
      <c r="E542" s="15"/>
    </row>
    <row r="543" spans="1:5" ht="15.75" customHeight="1">
      <c r="A543">
        <f>1-COUNTIF(profile!G544:$G$913,0)/COUNTIF(profile!$G$2:$G$913,0)</f>
        <v>0.5865921787709497</v>
      </c>
      <c r="B543">
        <f>COUNTIF(profile!$G$2:G551,1)/COUNTIF(profile!$G$2:$G$913,1)</f>
        <v>1</v>
      </c>
      <c r="D543" s="15"/>
      <c r="E543" s="15"/>
    </row>
    <row r="544" spans="1:5" ht="15.75" customHeight="1">
      <c r="A544">
        <f>1-COUNTIF(profile!G545:$G$913,0)/COUNTIF(profile!$G$2:$G$913,0)</f>
        <v>0.5877094972067038</v>
      </c>
      <c r="B544">
        <f>COUNTIF(profile!$G$2:G552,1)/COUNTIF(profile!$G$2:$G$913,1)</f>
        <v>1</v>
      </c>
      <c r="D544" s="15"/>
      <c r="E544" s="15"/>
    </row>
    <row r="545" spans="1:5" ht="15.75" customHeight="1">
      <c r="A545">
        <f>1-COUNTIF(profile!G546:$G$913,0)/COUNTIF(profile!$G$2:$G$913,0)</f>
        <v>0.5888268156424581</v>
      </c>
      <c r="B545">
        <f>COUNTIF(profile!$G$2:G553,1)/COUNTIF(profile!$G$2:$G$913,1)</f>
        <v>1</v>
      </c>
      <c r="D545" s="15"/>
      <c r="E545" s="15"/>
    </row>
    <row r="546" spans="1:5" ht="15.75" customHeight="1">
      <c r="A546">
        <f>1-COUNTIF(profile!G547:$G$913,0)/COUNTIF(profile!$G$2:$G$913,0)</f>
        <v>0.5899441340782123</v>
      </c>
      <c r="B546">
        <f>COUNTIF(profile!$G$2:G554,1)/COUNTIF(profile!$G$2:$G$913,1)</f>
        <v>1</v>
      </c>
      <c r="D546" s="15"/>
      <c r="E546" s="15"/>
    </row>
    <row r="547" spans="1:5" ht="15.75" customHeight="1">
      <c r="A547">
        <f>1-COUNTIF(profile!G548:$G$913,0)/COUNTIF(profile!$G$2:$G$913,0)</f>
        <v>0.5910614525139665</v>
      </c>
      <c r="B547">
        <f>COUNTIF(profile!$G$2:G555,1)/COUNTIF(profile!$G$2:$G$913,1)</f>
        <v>1</v>
      </c>
      <c r="D547" s="15"/>
      <c r="E547" s="15"/>
    </row>
    <row r="548" spans="1:5" ht="15.75" customHeight="1">
      <c r="A548">
        <f>1-COUNTIF(profile!G549:$G$913,0)/COUNTIF(profile!$G$2:$G$913,0)</f>
        <v>0.5921787709497206</v>
      </c>
      <c r="B548">
        <f>COUNTIF(profile!$G$2:G556,1)/COUNTIF(profile!$G$2:$G$913,1)</f>
        <v>1</v>
      </c>
      <c r="D548" s="15"/>
      <c r="E548" s="15"/>
    </row>
    <row r="549" spans="1:5" ht="15.75" customHeight="1">
      <c r="A549">
        <f>1-COUNTIF(profile!G550:$G$913,0)/COUNTIF(profile!$G$2:$G$913,0)</f>
        <v>0.5932960893854748</v>
      </c>
      <c r="B549">
        <f>COUNTIF(profile!$G$2:G557,1)/COUNTIF(profile!$G$2:$G$913,1)</f>
        <v>1</v>
      </c>
      <c r="D549" s="15"/>
      <c r="E549" s="15"/>
    </row>
    <row r="550" spans="1:5" ht="15.75" customHeight="1">
      <c r="A550">
        <f>1-COUNTIF(profile!G551:$G$913,0)/COUNTIF(profile!$G$2:$G$913,0)</f>
        <v>0.5944134078212291</v>
      </c>
      <c r="B550">
        <f>COUNTIF(profile!$G$2:G558,1)/COUNTIF(profile!$G$2:$G$913,1)</f>
        <v>1</v>
      </c>
      <c r="D550" s="15"/>
      <c r="E550" s="15"/>
    </row>
    <row r="551" spans="1:5" ht="15.75" customHeight="1">
      <c r="A551">
        <f>1-COUNTIF(profile!G552:$G$913,0)/COUNTIF(profile!$G$2:$G$913,0)</f>
        <v>0.5955307262569832</v>
      </c>
      <c r="B551">
        <f>COUNTIF(profile!$G$2:G559,1)/COUNTIF(profile!$G$2:$G$913,1)</f>
        <v>1</v>
      </c>
      <c r="D551" s="15"/>
      <c r="E551" s="15"/>
    </row>
    <row r="552" spans="1:5" ht="15.75" customHeight="1">
      <c r="A552">
        <f>1-COUNTIF(profile!G553:$G$913,0)/COUNTIF(profile!$G$2:$G$913,0)</f>
        <v>0.5966480446927374</v>
      </c>
      <c r="B552">
        <f>COUNTIF(profile!$G$2:G560,1)/COUNTIF(profile!$G$2:$G$913,1)</f>
        <v>1</v>
      </c>
      <c r="D552" s="15"/>
      <c r="E552" s="15"/>
    </row>
    <row r="553" spans="1:5" ht="15.75" customHeight="1">
      <c r="A553">
        <f>1-COUNTIF(profile!G554:$G$913,0)/COUNTIF(profile!$G$2:$G$913,0)</f>
        <v>0.5977653631284916</v>
      </c>
      <c r="B553">
        <f>COUNTIF(profile!$G$2:G561,1)/COUNTIF(profile!$G$2:$G$913,1)</f>
        <v>1</v>
      </c>
      <c r="D553" s="15"/>
      <c r="E553" s="15"/>
    </row>
    <row r="554" spans="1:5" ht="15.75" customHeight="1">
      <c r="A554">
        <f>1-COUNTIF(profile!G555:$G$913,0)/COUNTIF(profile!$G$2:$G$913,0)</f>
        <v>0.5988826815642458</v>
      </c>
      <c r="B554">
        <f>COUNTIF(profile!$G$2:G562,1)/COUNTIF(profile!$G$2:$G$913,1)</f>
        <v>1</v>
      </c>
      <c r="D554" s="15"/>
      <c r="E554" s="15"/>
    </row>
    <row r="555" spans="1:5" ht="15.75" customHeight="1">
      <c r="A555">
        <f>1-COUNTIF(profile!G556:$G$913,0)/COUNTIF(profile!$G$2:$G$913,0)</f>
        <v>0.6</v>
      </c>
      <c r="B555">
        <f>COUNTIF(profile!$G$2:G563,1)/COUNTIF(profile!$G$2:$G$913,1)</f>
        <v>1</v>
      </c>
      <c r="D555" s="15"/>
      <c r="E555" s="15"/>
    </row>
    <row r="556" spans="1:5" ht="15.75" customHeight="1">
      <c r="A556">
        <f>1-COUNTIF(profile!G557:$G$913,0)/COUNTIF(profile!$G$2:$G$913,0)</f>
        <v>0.6011173184357541</v>
      </c>
      <c r="B556">
        <f>COUNTIF(profile!$G$2:G564,1)/COUNTIF(profile!$G$2:$G$913,1)</f>
        <v>1</v>
      </c>
      <c r="D556" s="15"/>
      <c r="E556" s="15"/>
    </row>
    <row r="557" spans="1:5" ht="15.75" customHeight="1">
      <c r="A557">
        <f>1-COUNTIF(profile!G558:$G$913,0)/COUNTIF(profile!$G$2:$G$913,0)</f>
        <v>0.6022346368715084</v>
      </c>
      <c r="B557">
        <f>COUNTIF(profile!$G$2:G565,1)/COUNTIF(profile!$G$2:$G$913,1)</f>
        <v>1</v>
      </c>
      <c r="D557" s="15"/>
      <c r="E557" s="15"/>
    </row>
    <row r="558" spans="1:5" ht="15.75" customHeight="1">
      <c r="A558">
        <f>1-COUNTIF(profile!G559:$G$913,0)/COUNTIF(profile!$G$2:$G$913,0)</f>
        <v>0.6033519553072626</v>
      </c>
      <c r="B558">
        <f>COUNTIF(profile!$G$2:G566,1)/COUNTIF(profile!$G$2:$G$913,1)</f>
        <v>1</v>
      </c>
      <c r="D558" s="15"/>
      <c r="E558" s="15"/>
    </row>
    <row r="559" spans="1:5" ht="15.75" customHeight="1">
      <c r="A559">
        <f>1-COUNTIF(profile!G560:$G$913,0)/COUNTIF(profile!$G$2:$G$913,0)</f>
        <v>0.6044692737430167</v>
      </c>
      <c r="B559">
        <f>COUNTIF(profile!$G$2:G567,1)/COUNTIF(profile!$G$2:$G$913,1)</f>
        <v>1</v>
      </c>
      <c r="D559" s="15"/>
      <c r="E559" s="15"/>
    </row>
    <row r="560" spans="1:5" ht="15.75" customHeight="1">
      <c r="A560">
        <f>1-COUNTIF(profile!G561:$G$913,0)/COUNTIF(profile!$G$2:$G$913,0)</f>
        <v>0.605586592178771</v>
      </c>
      <c r="B560">
        <f>COUNTIF(profile!$G$2:G568,1)/COUNTIF(profile!$G$2:$G$913,1)</f>
        <v>1</v>
      </c>
      <c r="D560" s="15"/>
      <c r="E560" s="15"/>
    </row>
    <row r="561" spans="1:5" ht="15.75" customHeight="1">
      <c r="A561">
        <f>1-COUNTIF(profile!G562:$G$913,0)/COUNTIF(profile!$G$2:$G$913,0)</f>
        <v>0.6067039106145251</v>
      </c>
      <c r="B561">
        <f>COUNTIF(profile!$G$2:G569,1)/COUNTIF(profile!$G$2:$G$913,1)</f>
        <v>1</v>
      </c>
      <c r="D561" s="15"/>
      <c r="E561" s="15"/>
    </row>
    <row r="562" spans="1:5" ht="15.75" customHeight="1">
      <c r="A562">
        <f>1-COUNTIF(profile!G563:$G$913,0)/COUNTIF(profile!$G$2:$G$913,0)</f>
        <v>0.6078212290502794</v>
      </c>
      <c r="B562">
        <f>COUNTIF(profile!$G$2:G570,1)/COUNTIF(profile!$G$2:$G$913,1)</f>
        <v>1</v>
      </c>
      <c r="D562" s="15"/>
      <c r="E562" s="15"/>
    </row>
    <row r="563" spans="1:5" ht="15.75" customHeight="1">
      <c r="A563">
        <f>1-COUNTIF(profile!G564:$G$913,0)/COUNTIF(profile!$G$2:$G$913,0)</f>
        <v>0.6089385474860336</v>
      </c>
      <c r="B563">
        <f>COUNTIF(profile!$G$2:G571,1)/COUNTIF(profile!$G$2:$G$913,1)</f>
        <v>1</v>
      </c>
      <c r="D563" s="15"/>
      <c r="E563" s="15"/>
    </row>
    <row r="564" spans="1:5" ht="15.75" customHeight="1">
      <c r="A564">
        <f>1-COUNTIF(profile!G565:$G$913,0)/COUNTIF(profile!$G$2:$G$913,0)</f>
        <v>0.6100558659217877</v>
      </c>
      <c r="B564">
        <f>COUNTIF(profile!$G$2:G572,1)/COUNTIF(profile!$G$2:$G$913,1)</f>
        <v>1</v>
      </c>
      <c r="D564" s="15"/>
      <c r="E564" s="15"/>
    </row>
    <row r="565" spans="1:5" ht="15.75" customHeight="1">
      <c r="A565">
        <f>1-COUNTIF(profile!G566:$G$913,0)/COUNTIF(profile!$G$2:$G$913,0)</f>
        <v>0.6111731843575419</v>
      </c>
      <c r="B565">
        <f>COUNTIF(profile!$G$2:G573,1)/COUNTIF(profile!$G$2:$G$913,1)</f>
        <v>1</v>
      </c>
      <c r="D565" s="15"/>
      <c r="E565" s="15"/>
    </row>
    <row r="566" spans="1:5" ht="15.75" customHeight="1">
      <c r="A566">
        <f>1-COUNTIF(profile!G567:$G$913,0)/COUNTIF(profile!$G$2:$G$913,0)</f>
        <v>0.6122905027932961</v>
      </c>
      <c r="B566">
        <f>COUNTIF(profile!$G$2:G574,1)/COUNTIF(profile!$G$2:$G$913,1)</f>
        <v>1</v>
      </c>
      <c r="D566" s="15"/>
      <c r="E566" s="15"/>
    </row>
    <row r="567" spans="1:5" ht="15.75" customHeight="1">
      <c r="A567">
        <f>1-COUNTIF(profile!G568:$G$913,0)/COUNTIF(profile!$G$2:$G$913,0)</f>
        <v>0.6134078212290504</v>
      </c>
      <c r="B567">
        <f>COUNTIF(profile!$G$2:G575,1)/COUNTIF(profile!$G$2:$G$913,1)</f>
        <v>1</v>
      </c>
      <c r="D567" s="15"/>
      <c r="E567" s="15"/>
    </row>
    <row r="568" spans="1:5" ht="15.75" customHeight="1">
      <c r="A568">
        <f>1-COUNTIF(profile!G569:$G$913,0)/COUNTIF(profile!$G$2:$G$913,0)</f>
        <v>0.6145251396648045</v>
      </c>
      <c r="B568">
        <f>COUNTIF(profile!$G$2:G576,1)/COUNTIF(profile!$G$2:$G$913,1)</f>
        <v>1</v>
      </c>
      <c r="D568" s="15"/>
      <c r="E568" s="15"/>
    </row>
    <row r="569" spans="1:5" ht="15.75" customHeight="1">
      <c r="A569">
        <f>1-COUNTIF(profile!G570:$G$913,0)/COUNTIF(profile!$G$2:$G$913,0)</f>
        <v>0.6156424581005586</v>
      </c>
      <c r="B569">
        <f>COUNTIF(profile!$G$2:G577,1)/COUNTIF(profile!$G$2:$G$913,1)</f>
        <v>1</v>
      </c>
      <c r="D569" s="15"/>
      <c r="E569" s="15"/>
    </row>
    <row r="570" spans="1:5" ht="15.75" customHeight="1">
      <c r="A570">
        <f>1-COUNTIF(profile!G571:$G$913,0)/COUNTIF(profile!$G$2:$G$913,0)</f>
        <v>0.6167597765363129</v>
      </c>
      <c r="B570">
        <f>COUNTIF(profile!$G$2:G578,1)/COUNTIF(profile!$G$2:$G$913,1)</f>
        <v>1</v>
      </c>
      <c r="D570" s="15"/>
      <c r="E570" s="15"/>
    </row>
    <row r="571" spans="1:5" ht="15.75" customHeight="1">
      <c r="A571">
        <f>1-COUNTIF(profile!G572:$G$913,0)/COUNTIF(profile!$G$2:$G$913,0)</f>
        <v>0.6178770949720671</v>
      </c>
      <c r="B571">
        <f>COUNTIF(profile!$G$2:G579,1)/COUNTIF(profile!$G$2:$G$913,1)</f>
        <v>1</v>
      </c>
      <c r="D571" s="15"/>
      <c r="E571" s="15"/>
    </row>
    <row r="572" spans="1:5" ht="15.75" customHeight="1">
      <c r="A572">
        <f>1-COUNTIF(profile!G573:$G$913,0)/COUNTIF(profile!$G$2:$G$913,0)</f>
        <v>0.6189944134078212</v>
      </c>
      <c r="B572">
        <f>COUNTIF(profile!$G$2:G580,1)/COUNTIF(profile!$G$2:$G$913,1)</f>
        <v>1</v>
      </c>
      <c r="D572" s="15"/>
      <c r="E572" s="15"/>
    </row>
    <row r="573" spans="1:5" ht="15.75" customHeight="1">
      <c r="A573">
        <f>1-COUNTIF(profile!G574:$G$913,0)/COUNTIF(profile!$G$2:$G$913,0)</f>
        <v>0.6201117318435754</v>
      </c>
      <c r="B573">
        <f>COUNTIF(profile!$G$2:G581,1)/COUNTIF(profile!$G$2:$G$913,1)</f>
        <v>1</v>
      </c>
      <c r="D573" s="15"/>
      <c r="E573" s="15"/>
    </row>
    <row r="574" spans="1:5" ht="15.75" customHeight="1">
      <c r="A574">
        <f>1-COUNTIF(profile!G575:$G$913,0)/COUNTIF(profile!$G$2:$G$913,0)</f>
        <v>0.6212290502793296</v>
      </c>
      <c r="B574">
        <f>COUNTIF(profile!$G$2:G582,1)/COUNTIF(profile!$G$2:$G$913,1)</f>
        <v>1</v>
      </c>
      <c r="D574" s="15"/>
      <c r="E574" s="15"/>
    </row>
    <row r="575" spans="1:5" ht="15.75" customHeight="1">
      <c r="A575">
        <f>1-COUNTIF(profile!G576:$G$913,0)/COUNTIF(profile!$G$2:$G$913,0)</f>
        <v>0.6223463687150839</v>
      </c>
      <c r="B575">
        <f>COUNTIF(profile!$G$2:G583,1)/COUNTIF(profile!$G$2:$G$913,1)</f>
        <v>1</v>
      </c>
      <c r="D575" s="15"/>
      <c r="E575" s="15"/>
    </row>
    <row r="576" spans="1:5" ht="15.75" customHeight="1">
      <c r="A576">
        <f>1-COUNTIF(profile!G577:$G$913,0)/COUNTIF(profile!$G$2:$G$913,0)</f>
        <v>0.623463687150838</v>
      </c>
      <c r="B576">
        <f>COUNTIF(profile!$G$2:G584,1)/COUNTIF(profile!$G$2:$G$913,1)</f>
        <v>1</v>
      </c>
      <c r="D576" s="15"/>
      <c r="E576" s="15"/>
    </row>
    <row r="577" spans="1:5" ht="15.75" customHeight="1">
      <c r="A577">
        <f>1-COUNTIF(profile!G578:$G$913,0)/COUNTIF(profile!$G$2:$G$913,0)</f>
        <v>0.6245810055865921</v>
      </c>
      <c r="B577">
        <f>COUNTIF(profile!$G$2:G585,1)/COUNTIF(profile!$G$2:$G$913,1)</f>
        <v>1</v>
      </c>
      <c r="D577" s="15"/>
      <c r="E577" s="15"/>
    </row>
    <row r="578" spans="1:5" ht="15.75" customHeight="1">
      <c r="A578">
        <f>1-COUNTIF(profile!G579:$G$913,0)/COUNTIF(profile!$G$2:$G$913,0)</f>
        <v>0.6256983240223464</v>
      </c>
      <c r="B578">
        <f>COUNTIF(profile!$G$2:G586,1)/COUNTIF(profile!$G$2:$G$913,1)</f>
        <v>1</v>
      </c>
      <c r="D578" s="15"/>
      <c r="E578" s="15"/>
    </row>
    <row r="579" spans="1:5" ht="15.75" customHeight="1">
      <c r="A579">
        <f>1-COUNTIF(profile!G580:$G$913,0)/COUNTIF(profile!$G$2:$G$913,0)</f>
        <v>0.6268156424581006</v>
      </c>
      <c r="B579">
        <f>COUNTIF(profile!$G$2:G587,1)/COUNTIF(profile!$G$2:$G$913,1)</f>
        <v>1</v>
      </c>
      <c r="D579" s="15"/>
      <c r="E579" s="15"/>
    </row>
    <row r="580" spans="1:5" ht="15.75" customHeight="1">
      <c r="A580">
        <f>1-COUNTIF(profile!G581:$G$913,0)/COUNTIF(profile!$G$2:$G$913,0)</f>
        <v>0.6279329608938548</v>
      </c>
      <c r="B580">
        <f>COUNTIF(profile!$G$2:G588,1)/COUNTIF(profile!$G$2:$G$913,1)</f>
        <v>1</v>
      </c>
      <c r="D580" s="15"/>
      <c r="E580" s="15"/>
    </row>
    <row r="581" spans="1:5" ht="15.75" customHeight="1">
      <c r="A581">
        <f>1-COUNTIF(profile!G582:$G$913,0)/COUNTIF(profile!$G$2:$G$913,0)</f>
        <v>0.6290502793296089</v>
      </c>
      <c r="B581">
        <f>COUNTIF(profile!$G$2:G589,1)/COUNTIF(profile!$G$2:$G$913,1)</f>
        <v>1</v>
      </c>
      <c r="D581" s="15"/>
      <c r="E581" s="15"/>
    </row>
    <row r="582" spans="1:5" ht="15.75" customHeight="1">
      <c r="A582">
        <f>1-COUNTIF(profile!G583:$G$913,0)/COUNTIF(profile!$G$2:$G$913,0)</f>
        <v>0.6301675977653631</v>
      </c>
      <c r="B582">
        <f>COUNTIF(profile!$G$2:G590,1)/COUNTIF(profile!$G$2:$G$913,1)</f>
        <v>1</v>
      </c>
      <c r="D582" s="15"/>
      <c r="E582" s="15"/>
    </row>
    <row r="583" spans="1:5" ht="15.75" customHeight="1">
      <c r="A583">
        <f>1-COUNTIF(profile!G584:$G$913,0)/COUNTIF(profile!$G$2:$G$913,0)</f>
        <v>0.6312849162011174</v>
      </c>
      <c r="B583">
        <f>COUNTIF(profile!$G$2:G591,1)/COUNTIF(profile!$G$2:$G$913,1)</f>
        <v>1</v>
      </c>
      <c r="D583" s="15"/>
      <c r="E583" s="15"/>
    </row>
    <row r="584" spans="1:5" ht="15.75" customHeight="1">
      <c r="A584">
        <f>1-COUNTIF(profile!G585:$G$913,0)/COUNTIF(profile!$G$2:$G$913,0)</f>
        <v>0.6324022346368715</v>
      </c>
      <c r="B584">
        <f>COUNTIF(profile!$G$2:G592,1)/COUNTIF(profile!$G$2:$G$913,1)</f>
        <v>1</v>
      </c>
      <c r="D584" s="15"/>
      <c r="E584" s="15"/>
    </row>
    <row r="585" spans="1:5" ht="15.75" customHeight="1">
      <c r="A585">
        <f>1-COUNTIF(profile!G586:$G$913,0)/COUNTIF(profile!$G$2:$G$913,0)</f>
        <v>0.6335195530726256</v>
      </c>
      <c r="B585">
        <f>COUNTIF(profile!$G$2:G593,1)/COUNTIF(profile!$G$2:$G$913,1)</f>
        <v>1</v>
      </c>
      <c r="D585" s="15"/>
      <c r="E585" s="15"/>
    </row>
    <row r="586" spans="1:5" ht="15.75" customHeight="1">
      <c r="A586">
        <f>1-COUNTIF(profile!G587:$G$913,0)/COUNTIF(profile!$G$2:$G$913,0)</f>
        <v>0.6346368715083799</v>
      </c>
      <c r="B586">
        <f>COUNTIF(profile!$G$2:G594,1)/COUNTIF(profile!$G$2:$G$913,1)</f>
        <v>1</v>
      </c>
      <c r="D586" s="15"/>
      <c r="E586" s="15"/>
    </row>
    <row r="587" spans="1:5" ht="15.75" customHeight="1">
      <c r="A587">
        <f>1-COUNTIF(profile!G588:$G$913,0)/COUNTIF(profile!$G$2:$G$913,0)</f>
        <v>0.6357541899441341</v>
      </c>
      <c r="B587">
        <f>COUNTIF(profile!$G$2:G595,1)/COUNTIF(profile!$G$2:$G$913,1)</f>
        <v>1</v>
      </c>
      <c r="D587" s="15"/>
      <c r="E587" s="15"/>
    </row>
    <row r="588" spans="1:5" ht="15.75" customHeight="1">
      <c r="A588">
        <f>1-COUNTIF(profile!G589:$G$913,0)/COUNTIF(profile!$G$2:$G$913,0)</f>
        <v>0.6368715083798883</v>
      </c>
      <c r="B588">
        <f>COUNTIF(profile!$G$2:G596,1)/COUNTIF(profile!$G$2:$G$913,1)</f>
        <v>1</v>
      </c>
      <c r="D588" s="15"/>
      <c r="E588" s="15"/>
    </row>
    <row r="589" spans="1:5" ht="15.75" customHeight="1">
      <c r="A589">
        <f>1-COUNTIF(profile!G590:$G$913,0)/COUNTIF(profile!$G$2:$G$913,0)</f>
        <v>0.6379888268156424</v>
      </c>
      <c r="B589">
        <f>COUNTIF(profile!$G$2:G597,1)/COUNTIF(profile!$G$2:$G$913,1)</f>
        <v>1</v>
      </c>
      <c r="D589" s="15"/>
      <c r="E589" s="15"/>
    </row>
    <row r="590" spans="1:5" ht="15.75" customHeight="1">
      <c r="A590">
        <f>1-COUNTIF(profile!G591:$G$913,0)/COUNTIF(profile!$G$2:$G$913,0)</f>
        <v>0.6391061452513966</v>
      </c>
      <c r="B590">
        <f>COUNTIF(profile!$G$2:G598,1)/COUNTIF(profile!$G$2:$G$913,1)</f>
        <v>1</v>
      </c>
      <c r="D590" s="15"/>
      <c r="E590" s="15"/>
    </row>
    <row r="591" spans="1:5" ht="15.75" customHeight="1">
      <c r="A591">
        <f>1-COUNTIF(profile!G592:$G$913,0)/COUNTIF(profile!$G$2:$G$913,0)</f>
        <v>0.6402234636871509</v>
      </c>
      <c r="B591">
        <f>COUNTIF(profile!$G$2:G599,1)/COUNTIF(profile!$G$2:$G$913,1)</f>
        <v>1</v>
      </c>
      <c r="D591" s="15"/>
      <c r="E591" s="15"/>
    </row>
    <row r="592" spans="1:5" ht="15.75" customHeight="1">
      <c r="A592">
        <f>1-COUNTIF(profile!G593:$G$913,0)/COUNTIF(profile!$G$2:$G$913,0)</f>
        <v>0.641340782122905</v>
      </c>
      <c r="B592">
        <f>COUNTIF(profile!$G$2:G600,1)/COUNTIF(profile!$G$2:$G$913,1)</f>
        <v>1</v>
      </c>
      <c r="D592" s="15"/>
      <c r="E592" s="15"/>
    </row>
    <row r="593" spans="1:5" ht="15.75" customHeight="1">
      <c r="A593">
        <f>1-COUNTIF(profile!G594:$G$913,0)/COUNTIF(profile!$G$2:$G$913,0)</f>
        <v>0.6424581005586592</v>
      </c>
      <c r="B593">
        <f>COUNTIF(profile!$G$2:G601,1)/COUNTIF(profile!$G$2:$G$913,1)</f>
        <v>1</v>
      </c>
      <c r="D593" s="15"/>
      <c r="E593" s="15"/>
    </row>
    <row r="594" spans="1:5" ht="15.75" customHeight="1">
      <c r="A594">
        <f>1-COUNTIF(profile!G595:$G$913,0)/COUNTIF(profile!$G$2:$G$913,0)</f>
        <v>0.6435754189944134</v>
      </c>
      <c r="B594">
        <f>COUNTIF(profile!$G$2:G602,1)/COUNTIF(profile!$G$2:$G$913,1)</f>
        <v>1</v>
      </c>
      <c r="D594" s="15"/>
      <c r="E594" s="15"/>
    </row>
    <row r="595" spans="1:5" ht="15.75" customHeight="1">
      <c r="A595">
        <f>1-COUNTIF(profile!G596:$G$913,0)/COUNTIF(profile!$G$2:$G$913,0)</f>
        <v>0.6446927374301676</v>
      </c>
      <c r="B595">
        <f>COUNTIF(profile!$G$2:G603,1)/COUNTIF(profile!$G$2:$G$913,1)</f>
        <v>1</v>
      </c>
      <c r="D595" s="15"/>
      <c r="E595" s="15"/>
    </row>
    <row r="596" spans="1:5" ht="15.75" customHeight="1">
      <c r="A596">
        <f>1-COUNTIF(profile!G597:$G$913,0)/COUNTIF(profile!$G$2:$G$913,0)</f>
        <v>0.6458100558659218</v>
      </c>
      <c r="B596">
        <f>COUNTIF(profile!$G$2:G604,1)/COUNTIF(profile!$G$2:$G$913,1)</f>
        <v>1</v>
      </c>
      <c r="D596" s="15"/>
      <c r="E596" s="15"/>
    </row>
    <row r="597" spans="1:5" ht="15.75" customHeight="1">
      <c r="A597">
        <f>1-COUNTIF(profile!G598:$G$913,0)/COUNTIF(profile!$G$2:$G$913,0)</f>
        <v>0.6469273743016759</v>
      </c>
      <c r="B597">
        <f>COUNTIF(profile!$G$2:G605,1)/COUNTIF(profile!$G$2:$G$913,1)</f>
        <v>1</v>
      </c>
      <c r="D597" s="15"/>
      <c r="E597" s="15"/>
    </row>
    <row r="598" spans="1:5" ht="15.75" customHeight="1">
      <c r="A598">
        <f>1-COUNTIF(profile!G599:$G$913,0)/COUNTIF(profile!$G$2:$G$913,0)</f>
        <v>0.6480446927374302</v>
      </c>
      <c r="B598">
        <f>COUNTIF(profile!$G$2:G606,1)/COUNTIF(profile!$G$2:$G$913,1)</f>
        <v>1</v>
      </c>
      <c r="D598" s="15"/>
      <c r="E598" s="15"/>
    </row>
    <row r="599" spans="1:5" ht="15.75" customHeight="1">
      <c r="A599">
        <f>1-COUNTIF(profile!G600:$G$913,0)/COUNTIF(profile!$G$2:$G$913,0)</f>
        <v>0.6491620111731844</v>
      </c>
      <c r="B599">
        <f>COUNTIF(profile!$G$2:G607,1)/COUNTIF(profile!$G$2:$G$913,1)</f>
        <v>1</v>
      </c>
      <c r="D599" s="15"/>
      <c r="E599" s="15"/>
    </row>
    <row r="600" spans="1:5" ht="15.75" customHeight="1">
      <c r="A600">
        <f>1-COUNTIF(profile!G601:$G$913,0)/COUNTIF(profile!$G$2:$G$913,0)</f>
        <v>0.6502793296089385</v>
      </c>
      <c r="B600">
        <f>COUNTIF(profile!$G$2:G608,1)/COUNTIF(profile!$G$2:$G$913,1)</f>
        <v>1</v>
      </c>
      <c r="D600" s="15"/>
      <c r="E600" s="15"/>
    </row>
    <row r="601" spans="1:5" ht="15.75" customHeight="1">
      <c r="A601">
        <f>1-COUNTIF(profile!G602:$G$913,0)/COUNTIF(profile!$G$2:$G$913,0)</f>
        <v>0.6513966480446927</v>
      </c>
      <c r="B601">
        <f>COUNTIF(profile!$G$2:G609,1)/COUNTIF(profile!$G$2:$G$913,1)</f>
        <v>1</v>
      </c>
      <c r="D601" s="15"/>
      <c r="E601" s="15"/>
    </row>
    <row r="602" spans="1:5" ht="15.75" customHeight="1">
      <c r="A602">
        <f>1-COUNTIF(profile!G603:$G$913,0)/COUNTIF(profile!$G$2:$G$913,0)</f>
        <v>0.6525139664804469</v>
      </c>
      <c r="B602">
        <f>COUNTIF(profile!$G$2:G610,1)/COUNTIF(profile!$G$2:$G$913,1)</f>
        <v>1</v>
      </c>
      <c r="D602" s="15"/>
      <c r="E602" s="15"/>
    </row>
    <row r="603" spans="1:5" ht="15.75" customHeight="1">
      <c r="A603">
        <f>1-COUNTIF(profile!G604:$G$913,0)/COUNTIF(profile!$G$2:$G$913,0)</f>
        <v>0.6536312849162011</v>
      </c>
      <c r="B603">
        <f>COUNTIF(profile!$G$2:G611,1)/COUNTIF(profile!$G$2:$G$913,1)</f>
        <v>1</v>
      </c>
      <c r="D603" s="15"/>
      <c r="E603" s="15"/>
    </row>
    <row r="604" spans="1:5" ht="15.75" customHeight="1">
      <c r="A604">
        <f>1-COUNTIF(profile!G605:$G$913,0)/COUNTIF(profile!$G$2:$G$913,0)</f>
        <v>0.6547486033519553</v>
      </c>
      <c r="B604">
        <f>COUNTIF(profile!$G$2:G612,1)/COUNTIF(profile!$G$2:$G$913,1)</f>
        <v>1</v>
      </c>
      <c r="D604" s="15"/>
      <c r="E604" s="15"/>
    </row>
    <row r="605" spans="1:5" ht="15.75" customHeight="1">
      <c r="A605">
        <f>1-COUNTIF(profile!G606:$G$913,0)/COUNTIF(profile!$G$2:$G$913,0)</f>
        <v>0.6558659217877094</v>
      </c>
      <c r="B605">
        <f>COUNTIF(profile!$G$2:G613,1)/COUNTIF(profile!$G$2:$G$913,1)</f>
        <v>1</v>
      </c>
      <c r="D605" s="15"/>
      <c r="E605" s="15"/>
    </row>
    <row r="606" spans="1:5" ht="15.75" customHeight="1">
      <c r="A606">
        <f>1-COUNTIF(profile!G607:$G$913,0)/COUNTIF(profile!$G$2:$G$913,0)</f>
        <v>0.6569832402234637</v>
      </c>
      <c r="B606">
        <f>COUNTIF(profile!$G$2:G614,1)/COUNTIF(profile!$G$2:$G$913,1)</f>
        <v>1</v>
      </c>
      <c r="D606" s="15"/>
      <c r="E606" s="15"/>
    </row>
    <row r="607" spans="1:5" ht="15.75" customHeight="1">
      <c r="A607">
        <f>1-COUNTIF(profile!G608:$G$913,0)/COUNTIF(profile!$G$2:$G$913,0)</f>
        <v>0.6581005586592179</v>
      </c>
      <c r="B607">
        <f>COUNTIF(profile!$G$2:G615,1)/COUNTIF(profile!$G$2:$G$913,1)</f>
        <v>1</v>
      </c>
      <c r="D607" s="15"/>
      <c r="E607" s="15"/>
    </row>
    <row r="608" spans="1:5" ht="15.75" customHeight="1">
      <c r="A608">
        <f>1-COUNTIF(profile!G609:$G$913,0)/COUNTIF(profile!$G$2:$G$913,0)</f>
        <v>0.6592178770949721</v>
      </c>
      <c r="B608">
        <f>COUNTIF(profile!$G$2:G616,1)/COUNTIF(profile!$G$2:$G$913,1)</f>
        <v>1</v>
      </c>
      <c r="D608" s="15"/>
      <c r="E608" s="15"/>
    </row>
    <row r="609" spans="1:5" ht="15.75" customHeight="1">
      <c r="A609">
        <f>1-COUNTIF(profile!G610:$G$913,0)/COUNTIF(profile!$G$2:$G$913,0)</f>
        <v>0.6603351955307263</v>
      </c>
      <c r="B609">
        <f>COUNTIF(profile!$G$2:G617,1)/COUNTIF(profile!$G$2:$G$913,1)</f>
        <v>1</v>
      </c>
      <c r="D609" s="15"/>
      <c r="E609" s="15"/>
    </row>
    <row r="610" spans="1:5" ht="15.75" customHeight="1">
      <c r="A610">
        <f>1-COUNTIF(profile!G611:$G$913,0)/COUNTIF(profile!$G$2:$G$913,0)</f>
        <v>0.6614525139664804</v>
      </c>
      <c r="B610">
        <f>COUNTIF(profile!$G$2:G618,1)/COUNTIF(profile!$G$2:$G$913,1)</f>
        <v>1</v>
      </c>
      <c r="D610" s="15"/>
      <c r="E610" s="15"/>
    </row>
    <row r="611" spans="1:5" ht="15.75" customHeight="1">
      <c r="A611">
        <f>1-COUNTIF(profile!G612:$G$913,0)/COUNTIF(profile!$G$2:$G$913,0)</f>
        <v>0.6625698324022347</v>
      </c>
      <c r="B611">
        <f>COUNTIF(profile!$G$2:G619,1)/COUNTIF(profile!$G$2:$G$913,1)</f>
        <v>1</v>
      </c>
      <c r="D611" s="15"/>
      <c r="E611" s="15"/>
    </row>
    <row r="612" spans="1:5" ht="15.75" customHeight="1">
      <c r="A612">
        <f>1-COUNTIF(profile!G613:$G$913,0)/COUNTIF(profile!$G$2:$G$913,0)</f>
        <v>0.6636871508379889</v>
      </c>
      <c r="B612">
        <f>COUNTIF(profile!$G$2:G620,1)/COUNTIF(profile!$G$2:$G$913,1)</f>
        <v>1</v>
      </c>
      <c r="D612" s="15"/>
      <c r="E612" s="15"/>
    </row>
    <row r="613" spans="1:5" ht="15.75" customHeight="1">
      <c r="A613">
        <f>1-COUNTIF(profile!G614:$G$913,0)/COUNTIF(profile!$G$2:$G$913,0)</f>
        <v>0.664804469273743</v>
      </c>
      <c r="B613">
        <f>COUNTIF(profile!$G$2:G621,1)/COUNTIF(profile!$G$2:$G$913,1)</f>
        <v>1</v>
      </c>
      <c r="D613" s="15"/>
      <c r="E613" s="15"/>
    </row>
    <row r="614" spans="1:5" ht="15.75" customHeight="1">
      <c r="A614">
        <f>1-COUNTIF(profile!G615:$G$913,0)/COUNTIF(profile!$G$2:$G$913,0)</f>
        <v>0.6659217877094972</v>
      </c>
      <c r="B614">
        <f>COUNTIF(profile!$G$2:G622,1)/COUNTIF(profile!$G$2:$G$913,1)</f>
        <v>1</v>
      </c>
      <c r="D614" s="15"/>
      <c r="E614" s="15"/>
    </row>
    <row r="615" spans="1:5" ht="15.75" customHeight="1">
      <c r="A615">
        <f>1-COUNTIF(profile!G616:$G$913,0)/COUNTIF(profile!$G$2:$G$913,0)</f>
        <v>0.6670391061452514</v>
      </c>
      <c r="B615">
        <f>COUNTIF(profile!$G$2:G623,1)/COUNTIF(profile!$G$2:$G$913,1)</f>
        <v>1</v>
      </c>
      <c r="D615" s="15"/>
      <c r="E615" s="15"/>
    </row>
    <row r="616" spans="1:5" ht="15.75" customHeight="1">
      <c r="A616">
        <f>1-COUNTIF(profile!G617:$G$913,0)/COUNTIF(profile!$G$2:$G$913,0)</f>
        <v>0.6681564245810057</v>
      </c>
      <c r="B616">
        <f>COUNTIF(profile!$G$2:G624,1)/COUNTIF(profile!$G$2:$G$913,1)</f>
        <v>1</v>
      </c>
      <c r="D616" s="15"/>
      <c r="E616" s="15"/>
    </row>
    <row r="617" spans="1:5" ht="15.75" customHeight="1">
      <c r="A617">
        <f>1-COUNTIF(profile!G618:$G$913,0)/COUNTIF(profile!$G$2:$G$913,0)</f>
        <v>0.6692737430167598</v>
      </c>
      <c r="B617">
        <f>COUNTIF(profile!$G$2:G625,1)/COUNTIF(profile!$G$2:$G$913,1)</f>
        <v>1</v>
      </c>
      <c r="D617" s="15"/>
      <c r="E617" s="15"/>
    </row>
    <row r="618" spans="1:5" ht="15.75" customHeight="1">
      <c r="A618">
        <f>1-COUNTIF(profile!G619:$G$913,0)/COUNTIF(profile!$G$2:$G$913,0)</f>
        <v>0.6703910614525139</v>
      </c>
      <c r="B618">
        <f>COUNTIF(profile!$G$2:G626,1)/COUNTIF(profile!$G$2:$G$913,1)</f>
        <v>1</v>
      </c>
      <c r="D618" s="15"/>
      <c r="E618" s="15"/>
    </row>
    <row r="619" spans="1:5" ht="15.75" customHeight="1">
      <c r="A619">
        <f>1-COUNTIF(profile!G620:$G$913,0)/COUNTIF(profile!$G$2:$G$913,0)</f>
        <v>0.6715083798882682</v>
      </c>
      <c r="B619">
        <f>COUNTIF(profile!$G$2:G627,1)/COUNTIF(profile!$G$2:$G$913,1)</f>
        <v>1</v>
      </c>
      <c r="D619" s="15"/>
      <c r="E619" s="15"/>
    </row>
    <row r="620" spans="1:5" ht="15.75" customHeight="1">
      <c r="A620">
        <f>1-COUNTIF(profile!G621:$G$913,0)/COUNTIF(profile!$G$2:$G$913,0)</f>
        <v>0.6726256983240224</v>
      </c>
      <c r="B620">
        <f>COUNTIF(profile!$G$2:G628,1)/COUNTIF(profile!$G$2:$G$913,1)</f>
        <v>1</v>
      </c>
      <c r="D620" s="15"/>
      <c r="E620" s="15"/>
    </row>
    <row r="621" spans="1:5" ht="15.75" customHeight="1">
      <c r="A621">
        <f>1-COUNTIF(profile!G622:$G$913,0)/COUNTIF(profile!$G$2:$G$913,0)</f>
        <v>0.6737430167597765</v>
      </c>
      <c r="B621">
        <f>COUNTIF(profile!$G$2:G629,1)/COUNTIF(profile!$G$2:$G$913,1)</f>
        <v>1</v>
      </c>
      <c r="D621" s="15"/>
      <c r="E621" s="15"/>
    </row>
    <row r="622" spans="1:5" ht="15.75" customHeight="1">
      <c r="A622">
        <f>1-COUNTIF(profile!G623:$G$913,0)/COUNTIF(profile!$G$2:$G$913,0)</f>
        <v>0.6748603351955307</v>
      </c>
      <c r="B622">
        <f>COUNTIF(profile!$G$2:G630,1)/COUNTIF(profile!$G$2:$G$913,1)</f>
        <v>1</v>
      </c>
      <c r="D622" s="15"/>
      <c r="E622" s="15"/>
    </row>
    <row r="623" spans="1:5" ht="15.75" customHeight="1">
      <c r="A623">
        <f>1-COUNTIF(profile!G624:$G$913,0)/COUNTIF(profile!$G$2:$G$913,0)</f>
        <v>0.6759776536312849</v>
      </c>
      <c r="B623">
        <f>COUNTIF(profile!$G$2:G631,1)/COUNTIF(profile!$G$2:$G$913,1)</f>
        <v>1</v>
      </c>
      <c r="D623" s="15"/>
      <c r="E623" s="15"/>
    </row>
    <row r="624" spans="1:5" ht="15.75" customHeight="1">
      <c r="A624">
        <f>1-COUNTIF(profile!G625:$G$913,0)/COUNTIF(profile!$G$2:$G$913,0)</f>
        <v>0.6770949720670392</v>
      </c>
      <c r="B624">
        <f>COUNTIF(profile!$G$2:G632,1)/COUNTIF(profile!$G$2:$G$913,1)</f>
        <v>1</v>
      </c>
      <c r="D624" s="15"/>
      <c r="E624" s="15"/>
    </row>
    <row r="625" spans="1:5" ht="15.75" customHeight="1">
      <c r="A625">
        <f>1-COUNTIF(profile!G626:$G$913,0)/COUNTIF(profile!$G$2:$G$913,0)</f>
        <v>0.6782122905027933</v>
      </c>
      <c r="B625">
        <f>COUNTIF(profile!$G$2:G633,1)/COUNTIF(profile!$G$2:$G$913,1)</f>
        <v>1</v>
      </c>
      <c r="D625" s="15"/>
      <c r="E625" s="15"/>
    </row>
    <row r="626" spans="1:5" ht="15.75" customHeight="1">
      <c r="A626">
        <f>1-COUNTIF(profile!G627:$G$913,0)/COUNTIF(profile!$G$2:$G$913,0)</f>
        <v>0.6793296089385474</v>
      </c>
      <c r="B626">
        <f>COUNTIF(profile!$G$2:G634,1)/COUNTIF(profile!$G$2:$G$913,1)</f>
        <v>1</v>
      </c>
      <c r="D626" s="15"/>
      <c r="E626" s="15"/>
    </row>
    <row r="627" spans="1:5" ht="15.75" customHeight="1">
      <c r="A627">
        <f>1-COUNTIF(profile!G628:$G$913,0)/COUNTIF(profile!$G$2:$G$913,0)</f>
        <v>0.6804469273743017</v>
      </c>
      <c r="B627">
        <f>COUNTIF(profile!$G$2:G635,1)/COUNTIF(profile!$G$2:$G$913,1)</f>
        <v>1</v>
      </c>
      <c r="D627" s="15"/>
      <c r="E627" s="15"/>
    </row>
    <row r="628" spans="1:5" ht="15.75" customHeight="1">
      <c r="A628">
        <f>1-COUNTIF(profile!G629:$G$913,0)/COUNTIF(profile!$G$2:$G$913,0)</f>
        <v>0.6815642458100559</v>
      </c>
      <c r="B628">
        <f>COUNTIF(profile!$G$2:G636,1)/COUNTIF(profile!$G$2:$G$913,1)</f>
        <v>1</v>
      </c>
      <c r="D628" s="15"/>
      <c r="E628" s="15"/>
    </row>
    <row r="629" spans="1:5" ht="15.75" customHeight="1">
      <c r="A629">
        <f>1-COUNTIF(profile!G630:$G$913,0)/COUNTIF(profile!$G$2:$G$913,0)</f>
        <v>0.6826815642458101</v>
      </c>
      <c r="B629">
        <f>COUNTIF(profile!$G$2:G637,1)/COUNTIF(profile!$G$2:$G$913,1)</f>
        <v>1</v>
      </c>
      <c r="D629" s="15"/>
      <c r="E629" s="15"/>
    </row>
    <row r="630" spans="1:5" ht="15.75" customHeight="1">
      <c r="A630">
        <f>1-COUNTIF(profile!G631:$G$913,0)/COUNTIF(profile!$G$2:$G$913,0)</f>
        <v>0.6837988826815642</v>
      </c>
      <c r="B630">
        <f>COUNTIF(profile!$G$2:G638,1)/COUNTIF(profile!$G$2:$G$913,1)</f>
        <v>1</v>
      </c>
      <c r="D630" s="15"/>
      <c r="E630" s="15"/>
    </row>
    <row r="631" spans="1:5" ht="15.75" customHeight="1">
      <c r="A631">
        <f>1-COUNTIF(profile!G632:$G$913,0)/COUNTIF(profile!$G$2:$G$913,0)</f>
        <v>0.6849162011173184</v>
      </c>
      <c r="B631">
        <f>COUNTIF(profile!$G$2:G639,1)/COUNTIF(profile!$G$2:$G$913,1)</f>
        <v>1</v>
      </c>
      <c r="D631" s="15"/>
      <c r="E631" s="15"/>
    </row>
    <row r="632" spans="1:5" ht="15.75" customHeight="1">
      <c r="A632">
        <f>1-COUNTIF(profile!G633:$G$913,0)/COUNTIF(profile!$G$2:$G$913,0)</f>
        <v>0.6860335195530727</v>
      </c>
      <c r="B632">
        <f>COUNTIF(profile!$G$2:G640,1)/COUNTIF(profile!$G$2:$G$913,1)</f>
        <v>1</v>
      </c>
      <c r="D632" s="15"/>
      <c r="E632" s="15"/>
    </row>
    <row r="633" spans="1:5" ht="15.75" customHeight="1">
      <c r="A633">
        <f>1-COUNTIF(profile!G634:$G$913,0)/COUNTIF(profile!$G$2:$G$913,0)</f>
        <v>0.6871508379888268</v>
      </c>
      <c r="B633">
        <f>COUNTIF(profile!$G$2:G641,1)/COUNTIF(profile!$G$2:$G$913,1)</f>
        <v>1</v>
      </c>
      <c r="D633" s="15"/>
      <c r="E633" s="15"/>
    </row>
    <row r="634" spans="1:5" ht="15.75" customHeight="1">
      <c r="A634">
        <f>1-COUNTIF(profile!G635:$G$913,0)/COUNTIF(profile!$G$2:$G$913,0)</f>
        <v>0.688268156424581</v>
      </c>
      <c r="B634">
        <f>COUNTIF(profile!$G$2:G642,1)/COUNTIF(profile!$G$2:$G$913,1)</f>
        <v>1</v>
      </c>
      <c r="D634" s="15"/>
      <c r="E634" s="15"/>
    </row>
    <row r="635" spans="1:5" ht="15.75" customHeight="1">
      <c r="A635">
        <f>1-COUNTIF(profile!G636:$G$913,0)/COUNTIF(profile!$G$2:$G$913,0)</f>
        <v>0.6893854748603352</v>
      </c>
      <c r="B635">
        <f>COUNTIF(profile!$G$2:G643,1)/COUNTIF(profile!$G$2:$G$913,1)</f>
        <v>1</v>
      </c>
      <c r="D635" s="15"/>
      <c r="E635" s="15"/>
    </row>
    <row r="636" spans="1:5" ht="15.75" customHeight="1">
      <c r="A636">
        <f>1-COUNTIF(profile!G637:$G$913,0)/COUNTIF(profile!$G$2:$G$913,0)</f>
        <v>0.6905027932960894</v>
      </c>
      <c r="B636">
        <f>COUNTIF(profile!$G$2:G644,1)/COUNTIF(profile!$G$2:$G$913,1)</f>
        <v>1</v>
      </c>
      <c r="D636" s="15"/>
      <c r="E636" s="15"/>
    </row>
    <row r="637" spans="1:5" ht="15.75" customHeight="1">
      <c r="A637">
        <f>1-COUNTIF(profile!G638:$G$913,0)/COUNTIF(profile!$G$2:$G$913,0)</f>
        <v>0.6916201117318436</v>
      </c>
      <c r="B637">
        <f>COUNTIF(profile!$G$2:G645,1)/COUNTIF(profile!$G$2:$G$913,1)</f>
        <v>1</v>
      </c>
      <c r="D637" s="15"/>
      <c r="E637" s="15"/>
    </row>
    <row r="638" spans="1:5" ht="15.75" customHeight="1">
      <c r="A638">
        <f>1-COUNTIF(profile!G639:$G$913,0)/COUNTIF(profile!$G$2:$G$913,0)</f>
        <v>0.6927374301675977</v>
      </c>
      <c r="B638">
        <f>COUNTIF(profile!$G$2:G646,1)/COUNTIF(profile!$G$2:$G$913,1)</f>
        <v>1</v>
      </c>
      <c r="D638" s="15"/>
      <c r="E638" s="15"/>
    </row>
    <row r="639" spans="1:5" ht="15.75" customHeight="1">
      <c r="A639">
        <f>1-COUNTIF(profile!G640:$G$913,0)/COUNTIF(profile!$G$2:$G$913,0)</f>
        <v>0.693854748603352</v>
      </c>
      <c r="B639">
        <f>COUNTIF(profile!$G$2:G647,1)/COUNTIF(profile!$G$2:$G$913,1)</f>
        <v>1</v>
      </c>
      <c r="D639" s="15"/>
      <c r="E639" s="15"/>
    </row>
    <row r="640" spans="1:5" ht="15.75" customHeight="1">
      <c r="A640">
        <f>1-COUNTIF(profile!G641:$G$913,0)/COUNTIF(profile!$G$2:$G$913,0)</f>
        <v>0.6949720670391062</v>
      </c>
      <c r="B640">
        <f>COUNTIF(profile!$G$2:G648,1)/COUNTIF(profile!$G$2:$G$913,1)</f>
        <v>1</v>
      </c>
      <c r="D640" s="15"/>
      <c r="E640" s="15"/>
    </row>
    <row r="641" spans="1:5" ht="15.75" customHeight="1">
      <c r="A641">
        <f>1-COUNTIF(profile!G642:$G$913,0)/COUNTIF(profile!$G$2:$G$913,0)</f>
        <v>0.6960893854748603</v>
      </c>
      <c r="B641">
        <f>COUNTIF(profile!$G$2:G649,1)/COUNTIF(profile!$G$2:$G$913,1)</f>
        <v>1</v>
      </c>
      <c r="D641" s="15"/>
      <c r="E641" s="15"/>
    </row>
    <row r="642" spans="1:5" ht="15.75" customHeight="1">
      <c r="A642">
        <f>1-COUNTIF(profile!G643:$G$913,0)/COUNTIF(profile!$G$2:$G$913,0)</f>
        <v>0.6972067039106145</v>
      </c>
      <c r="B642">
        <f>COUNTIF(profile!$G$2:G650,1)/COUNTIF(profile!$G$2:$G$913,1)</f>
        <v>1</v>
      </c>
      <c r="D642" s="15"/>
      <c r="E642" s="15"/>
    </row>
    <row r="643" spans="1:5" ht="15.75" customHeight="1">
      <c r="A643">
        <f>1-COUNTIF(profile!G644:$G$913,0)/COUNTIF(profile!$G$2:$G$913,0)</f>
        <v>0.6983240223463687</v>
      </c>
      <c r="B643">
        <f>COUNTIF(profile!$G$2:G651,1)/COUNTIF(profile!$G$2:$G$913,1)</f>
        <v>1</v>
      </c>
      <c r="D643" s="15"/>
      <c r="E643" s="15"/>
    </row>
    <row r="644" spans="1:5" ht="15.75" customHeight="1">
      <c r="A644">
        <f>1-COUNTIF(profile!G645:$G$913,0)/COUNTIF(profile!$G$2:$G$913,0)</f>
        <v>0.6994413407821229</v>
      </c>
      <c r="B644">
        <f>COUNTIF(profile!$G$2:G652,1)/COUNTIF(profile!$G$2:$G$913,1)</f>
        <v>1</v>
      </c>
      <c r="D644" s="15"/>
      <c r="E644" s="15"/>
    </row>
    <row r="645" spans="1:5" ht="15.75" customHeight="1">
      <c r="A645">
        <f>1-COUNTIF(profile!G646:$G$913,0)/COUNTIF(profile!$G$2:$G$913,0)</f>
        <v>0.7005586592178771</v>
      </c>
      <c r="B645">
        <f>COUNTIF(profile!$G$2:G653,1)/COUNTIF(profile!$G$2:$G$913,1)</f>
        <v>1</v>
      </c>
      <c r="D645" s="15"/>
      <c r="E645" s="15"/>
    </row>
    <row r="646" spans="1:5" ht="15.75" customHeight="1">
      <c r="A646">
        <f>1-COUNTIF(profile!G647:$G$913,0)/COUNTIF(profile!$G$2:$G$913,0)</f>
        <v>0.7016759776536312</v>
      </c>
      <c r="B646">
        <f>COUNTIF(profile!$G$2:G654,1)/COUNTIF(profile!$G$2:$G$913,1)</f>
        <v>1</v>
      </c>
      <c r="D646" s="15"/>
      <c r="E646" s="15"/>
    </row>
    <row r="647" spans="1:5" ht="15.75" customHeight="1">
      <c r="A647">
        <f>1-COUNTIF(profile!G648:$G$913,0)/COUNTIF(profile!$G$2:$G$913,0)</f>
        <v>0.7027932960893855</v>
      </c>
      <c r="B647">
        <f>COUNTIF(profile!$G$2:G655,1)/COUNTIF(profile!$G$2:$G$913,1)</f>
        <v>1</v>
      </c>
      <c r="D647" s="15"/>
      <c r="E647" s="15"/>
    </row>
    <row r="648" spans="1:5" ht="15.75" customHeight="1">
      <c r="A648">
        <f>1-COUNTIF(profile!G649:$G$913,0)/COUNTIF(profile!$G$2:$G$913,0)</f>
        <v>0.7039106145251397</v>
      </c>
      <c r="B648">
        <f>COUNTIF(profile!$G$2:G656,1)/COUNTIF(profile!$G$2:$G$913,1)</f>
        <v>1</v>
      </c>
      <c r="D648" s="15"/>
      <c r="E648" s="15"/>
    </row>
    <row r="649" spans="1:5" ht="15.75" customHeight="1">
      <c r="A649">
        <f>1-COUNTIF(profile!G650:$G$913,0)/COUNTIF(profile!$G$2:$G$913,0)</f>
        <v>0.7050279329608938</v>
      </c>
      <c r="B649">
        <f>COUNTIF(profile!$G$2:G657,1)/COUNTIF(profile!$G$2:$G$913,1)</f>
        <v>1</v>
      </c>
      <c r="D649" s="15"/>
      <c r="E649" s="15"/>
    </row>
    <row r="650" spans="1:5" ht="15.75" customHeight="1">
      <c r="A650">
        <f>1-COUNTIF(profile!G651:$G$913,0)/COUNTIF(profile!$G$2:$G$913,0)</f>
        <v>0.706145251396648</v>
      </c>
      <c r="B650">
        <f>COUNTIF(profile!$G$2:G658,1)/COUNTIF(profile!$G$2:$G$913,1)</f>
        <v>1</v>
      </c>
      <c r="D650" s="15"/>
      <c r="E650" s="15"/>
    </row>
    <row r="651" spans="1:5" ht="15.75" customHeight="1">
      <c r="A651">
        <f>1-COUNTIF(profile!G652:$G$913,0)/COUNTIF(profile!$G$2:$G$913,0)</f>
        <v>0.7072625698324022</v>
      </c>
      <c r="B651">
        <f>COUNTIF(profile!$G$2:G659,1)/COUNTIF(profile!$G$2:$G$913,1)</f>
        <v>1</v>
      </c>
      <c r="D651" s="15"/>
      <c r="E651" s="15"/>
    </row>
    <row r="652" spans="1:5" ht="15.75" customHeight="1">
      <c r="A652">
        <f>1-COUNTIF(profile!G653:$G$913,0)/COUNTIF(profile!$G$2:$G$913,0)</f>
        <v>0.7083798882681565</v>
      </c>
      <c r="B652">
        <f>COUNTIF(profile!$G$2:G660,1)/COUNTIF(profile!$G$2:$G$913,1)</f>
        <v>1</v>
      </c>
      <c r="D652" s="15"/>
      <c r="E652" s="15"/>
    </row>
    <row r="653" spans="1:5" ht="15.75" customHeight="1">
      <c r="A653">
        <f>1-COUNTIF(profile!G654:$G$913,0)/COUNTIF(profile!$G$2:$G$913,0)</f>
        <v>0.7094972067039106</v>
      </c>
      <c r="B653">
        <f>COUNTIF(profile!$G$2:G661,1)/COUNTIF(profile!$G$2:$G$913,1)</f>
        <v>1</v>
      </c>
      <c r="D653" s="15"/>
      <c r="E653" s="15"/>
    </row>
    <row r="654" spans="1:5" ht="15.75" customHeight="1">
      <c r="A654">
        <f>1-COUNTIF(profile!G655:$G$913,0)/COUNTIF(profile!$G$2:$G$913,0)</f>
        <v>0.7106145251396648</v>
      </c>
      <c r="B654">
        <f>COUNTIF(profile!$G$2:G662,1)/COUNTIF(profile!$G$2:$G$913,1)</f>
        <v>1</v>
      </c>
      <c r="D654" s="15"/>
      <c r="E654" s="15"/>
    </row>
    <row r="655" spans="1:5" ht="15.75" customHeight="1">
      <c r="A655">
        <f>1-COUNTIF(profile!G656:$G$913,0)/COUNTIF(profile!$G$2:$G$913,0)</f>
        <v>0.711731843575419</v>
      </c>
      <c r="B655">
        <f>COUNTIF(profile!$G$2:G663,1)/COUNTIF(profile!$G$2:$G$913,1)</f>
        <v>1</v>
      </c>
      <c r="D655" s="15"/>
      <c r="E655" s="15"/>
    </row>
    <row r="656" spans="1:5" ht="15.75" customHeight="1">
      <c r="A656">
        <f>1-COUNTIF(profile!G657:$G$913,0)/COUNTIF(profile!$G$2:$G$913,0)</f>
        <v>0.7128491620111732</v>
      </c>
      <c r="B656">
        <f>COUNTIF(profile!$G$2:G664,1)/COUNTIF(profile!$G$2:$G$913,1)</f>
        <v>1</v>
      </c>
      <c r="D656" s="15"/>
      <c r="E656" s="15"/>
    </row>
    <row r="657" spans="1:5" ht="15.75" customHeight="1">
      <c r="A657">
        <f>1-COUNTIF(profile!G658:$G$913,0)/COUNTIF(profile!$G$2:$G$913,0)</f>
        <v>0.7139664804469275</v>
      </c>
      <c r="B657">
        <f>COUNTIF(profile!$G$2:G665,1)/COUNTIF(profile!$G$2:$G$913,1)</f>
        <v>1</v>
      </c>
      <c r="D657" s="15"/>
      <c r="E657" s="15"/>
    </row>
    <row r="658" spans="1:5" ht="15.75" customHeight="1">
      <c r="A658">
        <f>1-COUNTIF(profile!G659:$G$913,0)/COUNTIF(profile!$G$2:$G$913,0)</f>
        <v>0.7150837988826816</v>
      </c>
      <c r="B658">
        <f>COUNTIF(profile!$G$2:G666,1)/COUNTIF(profile!$G$2:$G$913,1)</f>
        <v>1</v>
      </c>
      <c r="D658" s="15"/>
      <c r="E658" s="15"/>
    </row>
    <row r="659" spans="1:5" ht="15.75" customHeight="1">
      <c r="A659">
        <f>1-COUNTIF(profile!G660:$G$913,0)/COUNTIF(profile!$G$2:$G$913,0)</f>
        <v>0.7162011173184357</v>
      </c>
      <c r="B659">
        <f>COUNTIF(profile!$G$2:G667,1)/COUNTIF(profile!$G$2:$G$913,1)</f>
        <v>1</v>
      </c>
      <c r="D659" s="15"/>
      <c r="E659" s="15"/>
    </row>
    <row r="660" spans="1:5" ht="15.75" customHeight="1">
      <c r="A660">
        <f>1-COUNTIF(profile!G661:$G$913,0)/COUNTIF(profile!$G$2:$G$913,0)</f>
        <v>0.71731843575419</v>
      </c>
      <c r="B660">
        <f>COUNTIF(profile!$G$2:G668,1)/COUNTIF(profile!$G$2:$G$913,1)</f>
        <v>1</v>
      </c>
      <c r="D660" s="15"/>
      <c r="E660" s="15"/>
    </row>
    <row r="661" spans="1:5" ht="15.75" customHeight="1">
      <c r="A661">
        <f>1-COUNTIF(profile!G662:$G$913,0)/COUNTIF(profile!$G$2:$G$913,0)</f>
        <v>0.7184357541899442</v>
      </c>
      <c r="B661">
        <f>COUNTIF(profile!$G$2:G669,1)/COUNTIF(profile!$G$2:$G$913,1)</f>
        <v>1</v>
      </c>
      <c r="D661" s="15"/>
      <c r="E661" s="15"/>
    </row>
    <row r="662" spans="1:5" ht="15.75" customHeight="1">
      <c r="A662">
        <f>1-COUNTIF(profile!G663:$G$913,0)/COUNTIF(profile!$G$2:$G$913,0)</f>
        <v>0.7195530726256983</v>
      </c>
      <c r="B662">
        <f>COUNTIF(profile!$G$2:G670,1)/COUNTIF(profile!$G$2:$G$913,1)</f>
        <v>1</v>
      </c>
      <c r="D662" s="15"/>
      <c r="E662" s="15"/>
    </row>
    <row r="663" spans="1:5" ht="15.75" customHeight="1">
      <c r="A663">
        <f>1-COUNTIF(profile!G664:$G$913,0)/COUNTIF(profile!$G$2:$G$913,0)</f>
        <v>0.7206703910614525</v>
      </c>
      <c r="B663">
        <f>COUNTIF(profile!$G$2:G671,1)/COUNTIF(profile!$G$2:$G$913,1)</f>
        <v>1</v>
      </c>
      <c r="D663" s="15"/>
      <c r="E663" s="15"/>
    </row>
    <row r="664" spans="1:5" ht="15.75" customHeight="1">
      <c r="A664">
        <f>1-COUNTIF(profile!G665:$G$913,0)/COUNTIF(profile!$G$2:$G$913,0)</f>
        <v>0.7217877094972067</v>
      </c>
      <c r="B664">
        <f>COUNTIF(profile!$G$2:G672,1)/COUNTIF(profile!$G$2:$G$913,1)</f>
        <v>1</v>
      </c>
      <c r="D664" s="15"/>
      <c r="E664" s="15"/>
    </row>
    <row r="665" spans="1:5" ht="15.75" customHeight="1">
      <c r="A665">
        <f>1-COUNTIF(profile!G666:$G$913,0)/COUNTIF(profile!$G$2:$G$913,0)</f>
        <v>0.722905027932961</v>
      </c>
      <c r="B665">
        <f>COUNTIF(profile!$G$2:G673,1)/COUNTIF(profile!$G$2:$G$913,1)</f>
        <v>1</v>
      </c>
      <c r="D665" s="15"/>
      <c r="E665" s="15"/>
    </row>
    <row r="666" spans="1:5" ht="15.75" customHeight="1">
      <c r="A666">
        <f>1-COUNTIF(profile!G667:$G$913,0)/COUNTIF(profile!$G$2:$G$913,0)</f>
        <v>0.7240223463687151</v>
      </c>
      <c r="B666">
        <f>COUNTIF(profile!$G$2:G674,1)/COUNTIF(profile!$G$2:$G$913,1)</f>
        <v>1</v>
      </c>
      <c r="D666" s="15"/>
      <c r="E666" s="15"/>
    </row>
    <row r="667" spans="1:5" ht="15.75" customHeight="1">
      <c r="A667">
        <f>1-COUNTIF(profile!G668:$G$913,0)/COUNTIF(profile!$G$2:$G$913,0)</f>
        <v>0.7251396648044692</v>
      </c>
      <c r="B667">
        <f>COUNTIF(profile!$G$2:G675,1)/COUNTIF(profile!$G$2:$G$913,1)</f>
        <v>1</v>
      </c>
      <c r="D667" s="15"/>
      <c r="E667" s="15"/>
    </row>
    <row r="668" spans="1:5" ht="15.75" customHeight="1">
      <c r="A668">
        <f>1-COUNTIF(profile!G669:$G$913,0)/COUNTIF(profile!$G$2:$G$913,0)</f>
        <v>0.7262569832402235</v>
      </c>
      <c r="B668">
        <f>COUNTIF(profile!$G$2:G676,1)/COUNTIF(profile!$G$2:$G$913,1)</f>
        <v>1</v>
      </c>
      <c r="D668" s="15"/>
      <c r="E668" s="15"/>
    </row>
    <row r="669" spans="1:5" ht="15.75" customHeight="1">
      <c r="A669">
        <f>1-COUNTIF(profile!G670:$G$913,0)/COUNTIF(profile!$G$2:$G$913,0)</f>
        <v>0.7273743016759777</v>
      </c>
      <c r="B669">
        <f>COUNTIF(profile!$G$2:G677,1)/COUNTIF(profile!$G$2:$G$913,1)</f>
        <v>1</v>
      </c>
      <c r="D669" s="15"/>
      <c r="E669" s="15"/>
    </row>
    <row r="670" spans="1:5" ht="15.75" customHeight="1">
      <c r="A670">
        <f>1-COUNTIF(profile!G671:$G$913,0)/COUNTIF(profile!$G$2:$G$913,0)</f>
        <v>0.7284916201117319</v>
      </c>
      <c r="B670">
        <f>COUNTIF(profile!$G$2:G678,1)/COUNTIF(profile!$G$2:$G$913,1)</f>
        <v>1</v>
      </c>
      <c r="D670" s="15"/>
      <c r="E670" s="15"/>
    </row>
    <row r="671" spans="1:5" ht="15.75" customHeight="1">
      <c r="A671">
        <f>1-COUNTIF(profile!G672:$G$913,0)/COUNTIF(profile!$G$2:$G$913,0)</f>
        <v>0.729608938547486</v>
      </c>
      <c r="B671">
        <f>COUNTIF(profile!$G$2:G679,1)/COUNTIF(profile!$G$2:$G$913,1)</f>
        <v>1</v>
      </c>
      <c r="D671" s="15"/>
      <c r="E671" s="15"/>
    </row>
    <row r="672" spans="1:5" ht="15.75" customHeight="1">
      <c r="A672">
        <f>1-COUNTIF(profile!G673:$G$913,0)/COUNTIF(profile!$G$2:$G$913,0)</f>
        <v>0.7307262569832402</v>
      </c>
      <c r="B672">
        <f>COUNTIF(profile!$G$2:G680,1)/COUNTIF(profile!$G$2:$G$913,1)</f>
        <v>1</v>
      </c>
      <c r="D672" s="15"/>
      <c r="E672" s="15"/>
    </row>
    <row r="673" spans="1:5" ht="15.75" customHeight="1">
      <c r="A673">
        <f>1-COUNTIF(profile!G674:$G$913,0)/COUNTIF(profile!$G$2:$G$913,0)</f>
        <v>0.7318435754189945</v>
      </c>
      <c r="B673">
        <f>COUNTIF(profile!$G$2:G681,1)/COUNTIF(profile!$G$2:$G$913,1)</f>
        <v>1</v>
      </c>
      <c r="D673" s="15"/>
      <c r="E673" s="15"/>
    </row>
    <row r="674" spans="1:5" ht="15.75" customHeight="1">
      <c r="A674">
        <f>1-COUNTIF(profile!G675:$G$913,0)/COUNTIF(profile!$G$2:$G$913,0)</f>
        <v>0.7329608938547486</v>
      </c>
      <c r="B674">
        <f>COUNTIF(profile!$G$2:G682,1)/COUNTIF(profile!$G$2:$G$913,1)</f>
        <v>1</v>
      </c>
      <c r="D674" s="15"/>
      <c r="E674" s="15"/>
    </row>
    <row r="675" spans="1:5" ht="15.75" customHeight="1">
      <c r="A675">
        <f>1-COUNTIF(profile!G676:$G$913,0)/COUNTIF(profile!$G$2:$G$913,0)</f>
        <v>0.7340782122905027</v>
      </c>
      <c r="B675">
        <f>COUNTIF(profile!$G$2:G683,1)/COUNTIF(profile!$G$2:$G$913,1)</f>
        <v>1</v>
      </c>
      <c r="D675" s="15"/>
      <c r="E675" s="15"/>
    </row>
    <row r="676" spans="1:5" ht="15.75" customHeight="1">
      <c r="A676">
        <f>1-COUNTIF(profile!G677:$G$913,0)/COUNTIF(profile!$G$2:$G$913,0)</f>
        <v>0.735195530726257</v>
      </c>
      <c r="B676">
        <f>COUNTIF(profile!$G$2:G684,1)/COUNTIF(profile!$G$2:$G$913,1)</f>
        <v>1</v>
      </c>
      <c r="D676" s="15"/>
      <c r="E676" s="15"/>
    </row>
    <row r="677" spans="1:5" ht="15.75" customHeight="1">
      <c r="A677">
        <f>1-COUNTIF(profile!G678:$G$913,0)/COUNTIF(profile!$G$2:$G$913,0)</f>
        <v>0.7363128491620112</v>
      </c>
      <c r="B677">
        <f>COUNTIF(profile!$G$2:G685,1)/COUNTIF(profile!$G$2:$G$913,1)</f>
        <v>1</v>
      </c>
      <c r="D677" s="15"/>
      <c r="E677" s="15"/>
    </row>
    <row r="678" spans="1:5" ht="15.75" customHeight="1">
      <c r="A678">
        <f>1-COUNTIF(profile!G679:$G$913,0)/COUNTIF(profile!$G$2:$G$913,0)</f>
        <v>0.7374301675977654</v>
      </c>
      <c r="B678">
        <f>COUNTIF(profile!$G$2:G686,1)/COUNTIF(profile!$G$2:$G$913,1)</f>
        <v>1</v>
      </c>
      <c r="D678" s="15"/>
      <c r="E678" s="15"/>
    </row>
    <row r="679" spans="1:5" ht="15.75" customHeight="1">
      <c r="A679">
        <f>1-COUNTIF(profile!G680:$G$913,0)/COUNTIF(profile!$G$2:$G$913,0)</f>
        <v>0.7385474860335195</v>
      </c>
      <c r="B679">
        <f>COUNTIF(profile!$G$2:G687,1)/COUNTIF(profile!$G$2:$G$913,1)</f>
        <v>1</v>
      </c>
      <c r="D679" s="15"/>
      <c r="E679" s="15"/>
    </row>
    <row r="680" spans="1:5" ht="15.75" customHeight="1">
      <c r="A680">
        <f>1-COUNTIF(profile!G681:$G$913,0)/COUNTIF(profile!$G$2:$G$913,0)</f>
        <v>0.7396648044692737</v>
      </c>
      <c r="B680">
        <f>COUNTIF(profile!$G$2:G688,1)/COUNTIF(profile!$G$2:$G$913,1)</f>
        <v>1</v>
      </c>
      <c r="D680" s="15"/>
      <c r="E680" s="15"/>
    </row>
    <row r="681" spans="1:5" ht="15.75" customHeight="1">
      <c r="A681">
        <f>1-COUNTIF(profile!G682:$G$913,0)/COUNTIF(profile!$G$2:$G$913,0)</f>
        <v>0.740782122905028</v>
      </c>
      <c r="B681">
        <f>COUNTIF(profile!$G$2:G689,1)/COUNTIF(profile!$G$2:$G$913,1)</f>
        <v>1</v>
      </c>
      <c r="D681" s="15"/>
      <c r="E681" s="15"/>
    </row>
    <row r="682" spans="1:5" ht="15.75" customHeight="1">
      <c r="A682">
        <f>1-COUNTIF(profile!G683:$G$913,0)/COUNTIF(profile!$G$2:$G$913,0)</f>
        <v>0.7418994413407821</v>
      </c>
      <c r="B682">
        <f>COUNTIF(profile!$G$2:G690,1)/COUNTIF(profile!$G$2:$G$913,1)</f>
        <v>1</v>
      </c>
      <c r="D682" s="15"/>
      <c r="E682" s="15"/>
    </row>
    <row r="683" spans="1:5" ht="15.75" customHeight="1">
      <c r="A683">
        <f>1-COUNTIF(profile!G684:$G$913,0)/COUNTIF(profile!$G$2:$G$913,0)</f>
        <v>0.7430167597765363</v>
      </c>
      <c r="B683">
        <f>COUNTIF(profile!$G$2:G691,1)/COUNTIF(profile!$G$2:$G$913,1)</f>
        <v>1</v>
      </c>
      <c r="D683" s="15"/>
      <c r="E683" s="15"/>
    </row>
    <row r="684" spans="1:5" ht="15.75" customHeight="1">
      <c r="A684">
        <f>1-COUNTIF(profile!G685:$G$913,0)/COUNTIF(profile!$G$2:$G$913,0)</f>
        <v>0.7441340782122905</v>
      </c>
      <c r="B684">
        <f>COUNTIF(profile!$G$2:G692,1)/COUNTIF(profile!$G$2:$G$913,1)</f>
        <v>1</v>
      </c>
      <c r="D684" s="15"/>
      <c r="E684" s="15"/>
    </row>
    <row r="685" spans="1:5" ht="15.75" customHeight="1">
      <c r="A685">
        <f>1-COUNTIF(profile!G686:$G$913,0)/COUNTIF(profile!$G$2:$G$913,0)</f>
        <v>0.7452513966480447</v>
      </c>
      <c r="B685">
        <f>COUNTIF(profile!$G$2:G693,1)/COUNTIF(profile!$G$2:$G$913,1)</f>
        <v>1</v>
      </c>
      <c r="D685" s="15"/>
      <c r="E685" s="15"/>
    </row>
    <row r="686" spans="1:5" ht="15.75" customHeight="1">
      <c r="A686">
        <f>1-COUNTIF(profile!G687:$G$913,0)/COUNTIF(profile!$G$2:$G$913,0)</f>
        <v>0.7463687150837989</v>
      </c>
      <c r="B686">
        <f>COUNTIF(profile!$G$2:G694,1)/COUNTIF(profile!$G$2:$G$913,1)</f>
        <v>1</v>
      </c>
      <c r="D686" s="15"/>
      <c r="E686" s="15"/>
    </row>
    <row r="687" spans="1:5" ht="15.75" customHeight="1">
      <c r="A687">
        <f>1-COUNTIF(profile!G688:$G$913,0)/COUNTIF(profile!$G$2:$G$913,0)</f>
        <v>0.747486033519553</v>
      </c>
      <c r="B687">
        <f>COUNTIF(profile!$G$2:G695,1)/COUNTIF(profile!$G$2:$G$913,1)</f>
        <v>1</v>
      </c>
      <c r="D687" s="15"/>
      <c r="E687" s="15"/>
    </row>
    <row r="688" spans="1:5" ht="15.75" customHeight="1">
      <c r="A688">
        <f>1-COUNTIF(profile!G689:$G$913,0)/COUNTIF(profile!$G$2:$G$913,0)</f>
        <v>0.7486033519553073</v>
      </c>
      <c r="B688">
        <f>COUNTIF(profile!$G$2:G696,1)/COUNTIF(profile!$G$2:$G$913,1)</f>
        <v>1</v>
      </c>
      <c r="D688" s="15"/>
      <c r="E688" s="15"/>
    </row>
    <row r="689" spans="1:5" ht="15.75" customHeight="1">
      <c r="A689">
        <f>1-COUNTIF(profile!G690:$G$913,0)/COUNTIF(profile!$G$2:$G$913,0)</f>
        <v>0.7497206703910615</v>
      </c>
      <c r="B689">
        <f>COUNTIF(profile!$G$2:G697,1)/COUNTIF(profile!$G$2:$G$913,1)</f>
        <v>1</v>
      </c>
      <c r="D689" s="15"/>
      <c r="E689" s="15"/>
    </row>
    <row r="690" spans="1:5" ht="15.75" customHeight="1">
      <c r="A690">
        <f>1-COUNTIF(profile!G691:$G$913,0)/COUNTIF(profile!$G$2:$G$913,0)</f>
        <v>0.7508379888268156</v>
      </c>
      <c r="B690">
        <f>COUNTIF(profile!$G$2:G698,1)/COUNTIF(profile!$G$2:$G$913,1)</f>
        <v>1</v>
      </c>
      <c r="D690" s="15"/>
      <c r="E690" s="15"/>
    </row>
    <row r="691" spans="1:5" ht="15.75" customHeight="1">
      <c r="A691">
        <f>1-COUNTIF(profile!G692:$G$913,0)/COUNTIF(profile!$G$2:$G$913,0)</f>
        <v>0.7519553072625699</v>
      </c>
      <c r="B691">
        <f>COUNTIF(profile!$G$2:G699,1)/COUNTIF(profile!$G$2:$G$913,1)</f>
        <v>1</v>
      </c>
      <c r="D691" s="15"/>
      <c r="E691" s="15"/>
    </row>
    <row r="692" spans="1:5" ht="15.75" customHeight="1">
      <c r="A692">
        <f>1-COUNTIF(profile!G693:$G$913,0)/COUNTIF(profile!$G$2:$G$913,0)</f>
        <v>0.753072625698324</v>
      </c>
      <c r="B692">
        <f>COUNTIF(profile!$G$2:G700,1)/COUNTIF(profile!$G$2:$G$913,1)</f>
        <v>1</v>
      </c>
      <c r="D692" s="15"/>
      <c r="E692" s="15"/>
    </row>
    <row r="693" spans="1:5" ht="15.75" customHeight="1">
      <c r="A693">
        <f>1-COUNTIF(profile!G694:$G$913,0)/COUNTIF(profile!$G$2:$G$913,0)</f>
        <v>0.7541899441340782</v>
      </c>
      <c r="B693">
        <f>COUNTIF(profile!$G$2:G701,1)/COUNTIF(profile!$G$2:$G$913,1)</f>
        <v>1</v>
      </c>
      <c r="D693" s="15"/>
      <c r="E693" s="15"/>
    </row>
    <row r="694" spans="1:5" ht="15.75" customHeight="1">
      <c r="A694">
        <f>1-COUNTIF(profile!G695:$G$913,0)/COUNTIF(profile!$G$2:$G$913,0)</f>
        <v>0.7553072625698324</v>
      </c>
      <c r="B694">
        <f>COUNTIF(profile!$G$2:G702,1)/COUNTIF(profile!$G$2:$G$913,1)</f>
        <v>1</v>
      </c>
      <c r="D694" s="15"/>
      <c r="E694" s="15"/>
    </row>
    <row r="695" spans="1:5" ht="15.75" customHeight="1">
      <c r="A695">
        <f>1-COUNTIF(profile!G696:$G$913,0)/COUNTIF(profile!$G$2:$G$913,0)</f>
        <v>0.7564245810055866</v>
      </c>
      <c r="B695">
        <f>COUNTIF(profile!$G$2:G703,1)/COUNTIF(profile!$G$2:$G$913,1)</f>
        <v>1</v>
      </c>
      <c r="D695" s="15"/>
      <c r="E695" s="15"/>
    </row>
    <row r="696" spans="1:5" ht="15.75" customHeight="1">
      <c r="A696">
        <f>1-COUNTIF(profile!G697:$G$913,0)/COUNTIF(profile!$G$2:$G$913,0)</f>
        <v>0.7575418994413408</v>
      </c>
      <c r="B696">
        <f>COUNTIF(profile!$G$2:G704,1)/COUNTIF(profile!$G$2:$G$913,1)</f>
        <v>1</v>
      </c>
      <c r="D696" s="15"/>
      <c r="E696" s="15"/>
    </row>
    <row r="697" spans="1:5" ht="15.75" customHeight="1">
      <c r="A697">
        <f>1-COUNTIF(profile!G698:$G$913,0)/COUNTIF(profile!$G$2:$G$913,0)</f>
        <v>0.758659217877095</v>
      </c>
      <c r="B697">
        <f>COUNTIF(profile!$G$2:G705,1)/COUNTIF(profile!$G$2:$G$913,1)</f>
        <v>1</v>
      </c>
      <c r="D697" s="15"/>
      <c r="E697" s="15"/>
    </row>
    <row r="698" spans="1:5" ht="15.75" customHeight="1">
      <c r="A698">
        <f>1-COUNTIF(profile!G699:$G$913,0)/COUNTIF(profile!$G$2:$G$913,0)</f>
        <v>0.7597765363128491</v>
      </c>
      <c r="B698">
        <f>COUNTIF(profile!$G$2:G706,1)/COUNTIF(profile!$G$2:$G$913,1)</f>
        <v>1</v>
      </c>
      <c r="D698" s="15"/>
      <c r="E698" s="15"/>
    </row>
    <row r="699" spans="1:5" ht="15.75" customHeight="1">
      <c r="A699">
        <f>1-COUNTIF(profile!G700:$G$913,0)/COUNTIF(profile!$G$2:$G$913,0)</f>
        <v>0.7608938547486034</v>
      </c>
      <c r="B699">
        <f>COUNTIF(profile!$G$2:G707,1)/COUNTIF(profile!$G$2:$G$913,1)</f>
        <v>1</v>
      </c>
      <c r="D699" s="15"/>
      <c r="E699" s="15"/>
    </row>
    <row r="700" spans="1:5" ht="15.75" customHeight="1">
      <c r="A700">
        <f>1-COUNTIF(profile!G701:$G$913,0)/COUNTIF(profile!$G$2:$G$913,0)</f>
        <v>0.7620111731843575</v>
      </c>
      <c r="B700">
        <f>COUNTIF(profile!$G$2:G708,1)/COUNTIF(profile!$G$2:$G$913,1)</f>
        <v>1</v>
      </c>
      <c r="D700" s="15"/>
      <c r="E700" s="15"/>
    </row>
    <row r="701" spans="1:5" ht="15.75" customHeight="1">
      <c r="A701">
        <f>1-COUNTIF(profile!G702:$G$913,0)/COUNTIF(profile!$G$2:$G$913,0)</f>
        <v>0.7631284916201118</v>
      </c>
      <c r="B701">
        <f>COUNTIF(profile!$G$2:G709,1)/COUNTIF(profile!$G$2:$G$913,1)</f>
        <v>1</v>
      </c>
      <c r="D701" s="15"/>
      <c r="E701" s="15"/>
    </row>
    <row r="702" spans="1:5" ht="15.75" customHeight="1">
      <c r="A702">
        <f>1-COUNTIF(profile!G703:$G$913,0)/COUNTIF(profile!$G$2:$G$913,0)</f>
        <v>0.7642458100558659</v>
      </c>
      <c r="B702">
        <f>COUNTIF(profile!$G$2:G710,1)/COUNTIF(profile!$G$2:$G$913,1)</f>
        <v>1</v>
      </c>
      <c r="D702" s="15"/>
      <c r="E702" s="15"/>
    </row>
    <row r="703" spans="1:5" ht="15.75" customHeight="1">
      <c r="A703">
        <f>1-COUNTIF(profile!G704:$G$913,0)/COUNTIF(profile!$G$2:$G$913,0)</f>
        <v>0.7653631284916201</v>
      </c>
      <c r="B703">
        <f>COUNTIF(profile!$G$2:G711,1)/COUNTIF(profile!$G$2:$G$913,1)</f>
        <v>1</v>
      </c>
      <c r="D703" s="15"/>
      <c r="E703" s="15"/>
    </row>
    <row r="704" spans="1:5" ht="15.75" customHeight="1">
      <c r="A704">
        <f>1-COUNTIF(profile!G705:$G$913,0)/COUNTIF(profile!$G$2:$G$913,0)</f>
        <v>0.7664804469273743</v>
      </c>
      <c r="B704">
        <f>COUNTIF(profile!$G$2:G712,1)/COUNTIF(profile!$G$2:$G$913,1)</f>
        <v>1</v>
      </c>
      <c r="D704" s="15"/>
      <c r="E704" s="15"/>
    </row>
    <row r="705" spans="1:5" ht="15.75" customHeight="1">
      <c r="A705">
        <f>1-COUNTIF(profile!G706:$G$913,0)/COUNTIF(profile!$G$2:$G$913,0)</f>
        <v>0.7675977653631285</v>
      </c>
      <c r="B705">
        <f>COUNTIF(profile!$G$2:G713,1)/COUNTIF(profile!$G$2:$G$913,1)</f>
        <v>1</v>
      </c>
      <c r="D705" s="15"/>
      <c r="E705" s="15"/>
    </row>
    <row r="706" spans="1:5" ht="15.75" customHeight="1">
      <c r="A706">
        <f>1-COUNTIF(profile!G707:$G$913,0)/COUNTIF(profile!$G$2:$G$913,0)</f>
        <v>0.7687150837988826</v>
      </c>
      <c r="B706">
        <f>COUNTIF(profile!$G$2:G714,1)/COUNTIF(profile!$G$2:$G$913,1)</f>
        <v>1</v>
      </c>
      <c r="D706" s="15"/>
      <c r="E706" s="15"/>
    </row>
    <row r="707" spans="1:5" ht="15.75" customHeight="1">
      <c r="A707">
        <f>1-COUNTIF(profile!G708:$G$913,0)/COUNTIF(profile!$G$2:$G$913,0)</f>
        <v>0.7698324022346369</v>
      </c>
      <c r="B707">
        <f>COUNTIF(profile!$G$2:G715,1)/COUNTIF(profile!$G$2:$G$913,1)</f>
        <v>1</v>
      </c>
      <c r="D707" s="15"/>
      <c r="E707" s="15"/>
    </row>
    <row r="708" spans="1:5" ht="15.75" customHeight="1">
      <c r="A708">
        <f>1-COUNTIF(profile!G709:$G$913,0)/COUNTIF(profile!$G$2:$G$913,0)</f>
        <v>0.770949720670391</v>
      </c>
      <c r="B708">
        <f>COUNTIF(profile!$G$2:G716,1)/COUNTIF(profile!$G$2:$G$913,1)</f>
        <v>1</v>
      </c>
      <c r="D708" s="15"/>
      <c r="E708" s="15"/>
    </row>
    <row r="709" spans="1:5" ht="15.75" customHeight="1">
      <c r="A709">
        <f>1-COUNTIF(profile!G710:$G$913,0)/COUNTIF(profile!$G$2:$G$913,0)</f>
        <v>0.7720670391061453</v>
      </c>
      <c r="B709">
        <f>COUNTIF(profile!$G$2:G717,1)/COUNTIF(profile!$G$2:$G$913,1)</f>
        <v>1</v>
      </c>
      <c r="D709" s="15"/>
      <c r="E709" s="15"/>
    </row>
    <row r="710" spans="1:5" ht="15.75" customHeight="1">
      <c r="A710">
        <f>1-COUNTIF(profile!G711:$G$913,0)/COUNTIF(profile!$G$2:$G$913,0)</f>
        <v>0.7731843575418994</v>
      </c>
      <c r="B710">
        <f>COUNTIF(profile!$G$2:G718,1)/COUNTIF(profile!$G$2:$G$913,1)</f>
        <v>1</v>
      </c>
      <c r="D710" s="15"/>
      <c r="E710" s="15"/>
    </row>
    <row r="711" spans="1:5" ht="15.75" customHeight="1">
      <c r="A711">
        <f>1-COUNTIF(profile!G712:$G$913,0)/COUNTIF(profile!$G$2:$G$913,0)</f>
        <v>0.7743016759776536</v>
      </c>
      <c r="B711">
        <f>COUNTIF(profile!$G$2:G719,1)/COUNTIF(profile!$G$2:$G$913,1)</f>
        <v>1</v>
      </c>
      <c r="D711" s="15"/>
      <c r="E711" s="15"/>
    </row>
    <row r="712" spans="1:5" ht="15.75" customHeight="1">
      <c r="A712">
        <f>1-COUNTIF(profile!G713:$G$913,0)/COUNTIF(profile!$G$2:$G$913,0)</f>
        <v>0.7754189944134078</v>
      </c>
      <c r="B712">
        <f>COUNTIF(profile!$G$2:G720,1)/COUNTIF(profile!$G$2:$G$913,1)</f>
        <v>1</v>
      </c>
      <c r="D712" s="15"/>
      <c r="E712" s="15"/>
    </row>
    <row r="713" spans="1:5" ht="15.75" customHeight="1">
      <c r="A713">
        <f>1-COUNTIF(profile!G714:$G$913,0)/COUNTIF(profile!$G$2:$G$913,0)</f>
        <v>0.776536312849162</v>
      </c>
      <c r="B713">
        <f>COUNTIF(profile!$G$2:G721,1)/COUNTIF(profile!$G$2:$G$913,1)</f>
        <v>1</v>
      </c>
      <c r="D713" s="15"/>
      <c r="E713" s="15"/>
    </row>
    <row r="714" spans="1:5" ht="15.75" customHeight="1">
      <c r="A714">
        <f>1-COUNTIF(profile!G715:$G$913,0)/COUNTIF(profile!$G$2:$G$913,0)</f>
        <v>0.7776536312849163</v>
      </c>
      <c r="B714">
        <f>COUNTIF(profile!$G$2:G722,1)/COUNTIF(profile!$G$2:$G$913,1)</f>
        <v>1</v>
      </c>
      <c r="D714" s="15"/>
      <c r="E714" s="15"/>
    </row>
    <row r="715" spans="1:5" ht="15.75" customHeight="1">
      <c r="A715">
        <f>1-COUNTIF(profile!G716:$G$913,0)/COUNTIF(profile!$G$2:$G$913,0)</f>
        <v>0.7787709497206704</v>
      </c>
      <c r="B715">
        <f>COUNTIF(profile!$G$2:G723,1)/COUNTIF(profile!$G$2:$G$913,1)</f>
        <v>1</v>
      </c>
      <c r="D715" s="15"/>
      <c r="E715" s="15"/>
    </row>
    <row r="716" spans="1:5" ht="15.75" customHeight="1">
      <c r="A716">
        <f>1-COUNTIF(profile!G717:$G$913,0)/COUNTIF(profile!$G$2:$G$913,0)</f>
        <v>0.7798882681564245</v>
      </c>
      <c r="B716">
        <f>COUNTIF(profile!$G$2:G724,1)/COUNTIF(profile!$G$2:$G$913,1)</f>
        <v>1</v>
      </c>
      <c r="D716" s="15"/>
      <c r="E716" s="15"/>
    </row>
    <row r="717" spans="1:5" ht="15.75" customHeight="1">
      <c r="A717">
        <f>1-COUNTIF(profile!G718:$G$913,0)/COUNTIF(profile!$G$2:$G$913,0)</f>
        <v>0.7810055865921788</v>
      </c>
      <c r="B717">
        <f>COUNTIF(profile!$G$2:G725,1)/COUNTIF(profile!$G$2:$G$913,1)</f>
        <v>1</v>
      </c>
      <c r="D717" s="15"/>
      <c r="E717" s="15"/>
    </row>
    <row r="718" spans="1:5" ht="15.75" customHeight="1">
      <c r="A718">
        <f>1-COUNTIF(profile!G719:$G$913,0)/COUNTIF(profile!$G$2:$G$913,0)</f>
        <v>0.782122905027933</v>
      </c>
      <c r="B718">
        <f>COUNTIF(profile!$G$2:G726,1)/COUNTIF(profile!$G$2:$G$913,1)</f>
        <v>1</v>
      </c>
      <c r="D718" s="15"/>
      <c r="E718" s="15"/>
    </row>
    <row r="719" spans="1:5" ht="15.75" customHeight="1">
      <c r="A719">
        <f>1-COUNTIF(profile!G720:$G$913,0)/COUNTIF(profile!$G$2:$G$913,0)</f>
        <v>0.7832402234636872</v>
      </c>
      <c r="B719">
        <f>COUNTIF(profile!$G$2:G727,1)/COUNTIF(profile!$G$2:$G$913,1)</f>
        <v>1</v>
      </c>
      <c r="D719" s="15"/>
      <c r="E719" s="15"/>
    </row>
    <row r="720" spans="1:5" ht="15.75" customHeight="1">
      <c r="A720">
        <f>1-COUNTIF(profile!G721:$G$913,0)/COUNTIF(profile!$G$2:$G$913,0)</f>
        <v>0.7843575418994413</v>
      </c>
      <c r="B720">
        <f>COUNTIF(profile!$G$2:G728,1)/COUNTIF(profile!$G$2:$G$913,1)</f>
        <v>1</v>
      </c>
      <c r="D720" s="15"/>
      <c r="E720" s="15"/>
    </row>
    <row r="721" spans="1:5" ht="15.75" customHeight="1">
      <c r="A721">
        <f>1-COUNTIF(profile!G722:$G$913,0)/COUNTIF(profile!$G$2:$G$913,0)</f>
        <v>0.7854748603351955</v>
      </c>
      <c r="B721">
        <f>COUNTIF(profile!$G$2:G729,1)/COUNTIF(profile!$G$2:$G$913,1)</f>
        <v>1</v>
      </c>
      <c r="D721" s="15"/>
      <c r="E721" s="15"/>
    </row>
    <row r="722" spans="1:5" ht="15.75" customHeight="1">
      <c r="A722">
        <f>1-COUNTIF(profile!G723:$G$913,0)/COUNTIF(profile!$G$2:$G$913,0)</f>
        <v>0.7865921787709498</v>
      </c>
      <c r="B722">
        <f>COUNTIF(profile!$G$2:G730,1)/COUNTIF(profile!$G$2:$G$913,1)</f>
        <v>1</v>
      </c>
      <c r="D722" s="15"/>
      <c r="E722" s="15"/>
    </row>
    <row r="723" spans="1:5" ht="15.75" customHeight="1">
      <c r="A723">
        <f>1-COUNTIF(profile!G724:$G$913,0)/COUNTIF(profile!$G$2:$G$913,0)</f>
        <v>0.7877094972067039</v>
      </c>
      <c r="B723">
        <f>COUNTIF(profile!$G$2:G731,1)/COUNTIF(profile!$G$2:$G$913,1)</f>
        <v>1</v>
      </c>
      <c r="D723" s="15"/>
      <c r="E723" s="15"/>
    </row>
    <row r="724" spans="1:5" ht="15.75" customHeight="1">
      <c r="A724">
        <f>1-COUNTIF(profile!G725:$G$913,0)/COUNTIF(profile!$G$2:$G$913,0)</f>
        <v>0.788826815642458</v>
      </c>
      <c r="B724">
        <f>COUNTIF(profile!$G$2:G732,1)/COUNTIF(profile!$G$2:$G$913,1)</f>
        <v>1</v>
      </c>
      <c r="D724" s="15"/>
      <c r="E724" s="15"/>
    </row>
    <row r="725" spans="1:5" ht="15.75" customHeight="1">
      <c r="A725">
        <f>1-COUNTIF(profile!G726:$G$913,0)/COUNTIF(profile!$G$2:$G$913,0)</f>
        <v>0.7899441340782123</v>
      </c>
      <c r="B725">
        <f>COUNTIF(profile!$G$2:G733,1)/COUNTIF(profile!$G$2:$G$913,1)</f>
        <v>1</v>
      </c>
      <c r="D725" s="15"/>
      <c r="E725" s="15"/>
    </row>
    <row r="726" spans="1:5" ht="15.75" customHeight="1">
      <c r="A726">
        <f>1-COUNTIF(profile!G727:$G$913,0)/COUNTIF(profile!$G$2:$G$913,0)</f>
        <v>0.7910614525139665</v>
      </c>
      <c r="B726">
        <f>COUNTIF(profile!$G$2:G734,1)/COUNTIF(profile!$G$2:$G$913,1)</f>
        <v>1</v>
      </c>
      <c r="D726" s="15"/>
      <c r="E726" s="15"/>
    </row>
    <row r="727" spans="1:5" ht="15.75" customHeight="1">
      <c r="A727">
        <f>1-COUNTIF(profile!G728:$G$913,0)/COUNTIF(profile!$G$2:$G$913,0)</f>
        <v>0.7921787709497207</v>
      </c>
      <c r="B727">
        <f>COUNTIF(profile!$G$2:G735,1)/COUNTIF(profile!$G$2:$G$913,1)</f>
        <v>1</v>
      </c>
      <c r="D727" s="15"/>
      <c r="E727" s="15"/>
    </row>
    <row r="728" spans="1:5" ht="15.75" customHeight="1">
      <c r="A728">
        <f>1-COUNTIF(profile!G729:$G$913,0)/COUNTIF(profile!$G$2:$G$913,0)</f>
        <v>0.7932960893854748</v>
      </c>
      <c r="B728">
        <f>COUNTIF(profile!$G$2:G736,1)/COUNTIF(profile!$G$2:$G$913,1)</f>
        <v>1</v>
      </c>
      <c r="D728" s="15"/>
      <c r="E728" s="15"/>
    </row>
    <row r="729" spans="1:5" ht="15.75" customHeight="1">
      <c r="A729">
        <f>1-COUNTIF(profile!G730:$G$913,0)/COUNTIF(profile!$G$2:$G$913,0)</f>
        <v>0.794413407821229</v>
      </c>
      <c r="B729">
        <f>COUNTIF(profile!$G$2:G737,1)/COUNTIF(profile!$G$2:$G$913,1)</f>
        <v>1</v>
      </c>
      <c r="D729" s="15"/>
      <c r="E729" s="15"/>
    </row>
    <row r="730" spans="1:5" ht="15.75" customHeight="1">
      <c r="A730">
        <f>1-COUNTIF(profile!G731:$G$913,0)/COUNTIF(profile!$G$2:$G$913,0)</f>
        <v>0.7955307262569833</v>
      </c>
      <c r="B730">
        <f>COUNTIF(profile!$G$2:G738,1)/COUNTIF(profile!$G$2:$G$913,1)</f>
        <v>1</v>
      </c>
      <c r="D730" s="15"/>
      <c r="E730" s="15"/>
    </row>
    <row r="731" spans="1:5" ht="15.75" customHeight="1">
      <c r="A731">
        <f>1-COUNTIF(profile!G732:$G$913,0)/COUNTIF(profile!$G$2:$G$913,0)</f>
        <v>0.7966480446927374</v>
      </c>
      <c r="B731">
        <f>COUNTIF(profile!$G$2:G739,1)/COUNTIF(profile!$G$2:$G$913,1)</f>
        <v>1</v>
      </c>
      <c r="D731" s="15"/>
      <c r="E731" s="15"/>
    </row>
    <row r="732" spans="1:5" ht="15.75" customHeight="1">
      <c r="A732">
        <f>1-COUNTIF(profile!G733:$G$913,0)/COUNTIF(profile!$G$2:$G$913,0)</f>
        <v>0.7977653631284916</v>
      </c>
      <c r="B732">
        <f>COUNTIF(profile!$G$2:G740,1)/COUNTIF(profile!$G$2:$G$913,1)</f>
        <v>1</v>
      </c>
      <c r="D732" s="15"/>
      <c r="E732" s="15"/>
    </row>
    <row r="733" spans="1:5" ht="15.75" customHeight="1">
      <c r="A733">
        <f>1-COUNTIF(profile!G734:$G$913,0)/COUNTIF(profile!$G$2:$G$913,0)</f>
        <v>0.7988826815642458</v>
      </c>
      <c r="B733">
        <f>COUNTIF(profile!$G$2:G741,1)/COUNTIF(profile!$G$2:$G$913,1)</f>
        <v>1</v>
      </c>
      <c r="D733" s="15"/>
      <c r="E733" s="15"/>
    </row>
    <row r="734" spans="1:5" ht="15.75" customHeight="1">
      <c r="A734">
        <f>1-COUNTIF(profile!G735:$G$913,0)/COUNTIF(profile!$G$2:$G$913,0)</f>
        <v>0.8</v>
      </c>
      <c r="B734">
        <f>COUNTIF(profile!$G$2:G742,1)/COUNTIF(profile!$G$2:$G$913,1)</f>
        <v>1</v>
      </c>
      <c r="D734" s="15"/>
      <c r="E734" s="15"/>
    </row>
    <row r="735" spans="1:5" ht="15.75" customHeight="1">
      <c r="A735">
        <f>1-COUNTIF(profile!G736:$G$913,0)/COUNTIF(profile!$G$2:$G$913,0)</f>
        <v>0.8011173184357542</v>
      </c>
      <c r="B735">
        <f>COUNTIF(profile!$G$2:G743,1)/COUNTIF(profile!$G$2:$G$913,1)</f>
        <v>1</v>
      </c>
      <c r="D735" s="15"/>
      <c r="E735" s="15"/>
    </row>
    <row r="736" spans="1:5" ht="15.75" customHeight="1">
      <c r="A736">
        <f>1-COUNTIF(profile!G737:$G$913,0)/COUNTIF(profile!$G$2:$G$913,0)</f>
        <v>0.8022346368715083</v>
      </c>
      <c r="B736">
        <f>COUNTIF(profile!$G$2:G744,1)/COUNTIF(profile!$G$2:$G$913,1)</f>
        <v>1</v>
      </c>
      <c r="D736" s="15"/>
      <c r="E736" s="15"/>
    </row>
    <row r="737" spans="1:5" ht="15.75" customHeight="1">
      <c r="A737">
        <f>1-COUNTIF(profile!G738:$G$913,0)/COUNTIF(profile!$G$2:$G$913,0)</f>
        <v>0.8033519553072626</v>
      </c>
      <c r="B737">
        <f>COUNTIF(profile!$G$2:G745,1)/COUNTIF(profile!$G$2:$G$913,1)</f>
        <v>1</v>
      </c>
      <c r="D737" s="15"/>
      <c r="E737" s="15"/>
    </row>
    <row r="738" spans="1:5" ht="15.75" customHeight="1">
      <c r="A738">
        <f>1-COUNTIF(profile!G739:$G$913,0)/COUNTIF(profile!$G$2:$G$913,0)</f>
        <v>0.8044692737430168</v>
      </c>
      <c r="B738">
        <f>COUNTIF(profile!$G$2:G746,1)/COUNTIF(profile!$G$2:$G$913,1)</f>
        <v>1</v>
      </c>
      <c r="D738" s="15"/>
      <c r="E738" s="15"/>
    </row>
    <row r="739" spans="1:5" ht="15.75" customHeight="1">
      <c r="A739">
        <f>1-COUNTIF(profile!G740:$G$913,0)/COUNTIF(profile!$G$2:$G$913,0)</f>
        <v>0.8055865921787709</v>
      </c>
      <c r="B739">
        <f>COUNTIF(profile!$G$2:G747,1)/COUNTIF(profile!$G$2:$G$913,1)</f>
        <v>1</v>
      </c>
      <c r="D739" s="15"/>
      <c r="E739" s="15"/>
    </row>
    <row r="740" spans="1:5" ht="15.75" customHeight="1">
      <c r="A740">
        <f>1-COUNTIF(profile!G741:$G$913,0)/COUNTIF(profile!$G$2:$G$913,0)</f>
        <v>0.8067039106145252</v>
      </c>
      <c r="B740">
        <f>COUNTIF(profile!$G$2:G748,1)/COUNTIF(profile!$G$2:$G$913,1)</f>
        <v>1</v>
      </c>
      <c r="D740" s="15"/>
      <c r="E740" s="15"/>
    </row>
    <row r="741" spans="1:5" ht="15.75" customHeight="1">
      <c r="A741">
        <f>1-COUNTIF(profile!G742:$G$913,0)/COUNTIF(profile!$G$2:$G$913,0)</f>
        <v>0.8078212290502793</v>
      </c>
      <c r="B741">
        <f>COUNTIF(profile!$G$2:G749,1)/COUNTIF(profile!$G$2:$G$913,1)</f>
        <v>1</v>
      </c>
      <c r="D741" s="15"/>
      <c r="E741" s="15"/>
    </row>
    <row r="742" spans="1:5" ht="15.75" customHeight="1">
      <c r="A742">
        <f>1-COUNTIF(profile!G743:$G$913,0)/COUNTIF(profile!$G$2:$G$913,0)</f>
        <v>0.8089385474860336</v>
      </c>
      <c r="B742">
        <f>COUNTIF(profile!$G$2:G750,1)/COUNTIF(profile!$G$2:$G$913,1)</f>
        <v>1</v>
      </c>
      <c r="D742" s="15"/>
      <c r="E742" s="15"/>
    </row>
    <row r="743" spans="1:5" ht="15.75" customHeight="1">
      <c r="A743">
        <f>1-COUNTIF(profile!G744:$G$913,0)/COUNTIF(profile!$G$2:$G$913,0)</f>
        <v>0.8100558659217877</v>
      </c>
      <c r="B743">
        <f>COUNTIF(profile!$G$2:G751,1)/COUNTIF(profile!$G$2:$G$913,1)</f>
        <v>1</v>
      </c>
      <c r="D743" s="15"/>
      <c r="E743" s="15"/>
    </row>
    <row r="744" spans="1:5" ht="15.75" customHeight="1">
      <c r="A744">
        <f>1-COUNTIF(profile!G745:$G$913,0)/COUNTIF(profile!$G$2:$G$913,0)</f>
        <v>0.8111731843575419</v>
      </c>
      <c r="B744">
        <f>COUNTIF(profile!$G$2:G752,1)/COUNTIF(profile!$G$2:$G$913,1)</f>
        <v>1</v>
      </c>
      <c r="D744" s="15"/>
      <c r="E744" s="15"/>
    </row>
    <row r="745" spans="1:5" ht="15.75" customHeight="1">
      <c r="A745">
        <f>1-COUNTIF(profile!G746:$G$913,0)/COUNTIF(profile!$G$2:$G$913,0)</f>
        <v>0.8122905027932961</v>
      </c>
      <c r="B745">
        <f>COUNTIF(profile!$G$2:G753,1)/COUNTIF(profile!$G$2:$G$913,1)</f>
        <v>1</v>
      </c>
      <c r="D745" s="15"/>
      <c r="E745" s="15"/>
    </row>
    <row r="746" spans="1:5" ht="15.75" customHeight="1">
      <c r="A746">
        <f>1-COUNTIF(profile!G747:$G$913,0)/COUNTIF(profile!$G$2:$G$913,0)</f>
        <v>0.8134078212290503</v>
      </c>
      <c r="B746">
        <f>COUNTIF(profile!$G$2:G754,1)/COUNTIF(profile!$G$2:$G$913,1)</f>
        <v>1</v>
      </c>
      <c r="D746" s="15"/>
      <c r="E746" s="15"/>
    </row>
    <row r="747" spans="1:5" ht="15.75" customHeight="1">
      <c r="A747">
        <f>1-COUNTIF(profile!G748:$G$913,0)/COUNTIF(profile!$G$2:$G$913,0)</f>
        <v>0.8145251396648044</v>
      </c>
      <c r="B747">
        <f>COUNTIF(profile!$G$2:G755,1)/COUNTIF(profile!$G$2:$G$913,1)</f>
        <v>1</v>
      </c>
      <c r="D747" s="15"/>
      <c r="E747" s="15"/>
    </row>
    <row r="748" spans="1:5" ht="15.75" customHeight="1">
      <c r="A748">
        <f>1-COUNTIF(profile!G749:$G$913,0)/COUNTIF(profile!$G$2:$G$913,0)</f>
        <v>0.8156424581005587</v>
      </c>
      <c r="B748">
        <f>COUNTIF(profile!$G$2:G756,1)/COUNTIF(profile!$G$2:$G$913,1)</f>
        <v>1</v>
      </c>
      <c r="D748" s="15"/>
      <c r="E748" s="15"/>
    </row>
    <row r="749" spans="1:5" ht="15.75" customHeight="1">
      <c r="A749">
        <f>1-COUNTIF(profile!G750:$G$913,0)/COUNTIF(profile!$G$2:$G$913,0)</f>
        <v>0.8167597765363128</v>
      </c>
      <c r="B749">
        <f>COUNTIF(profile!$G$2:G757,1)/COUNTIF(profile!$G$2:$G$913,1)</f>
        <v>1</v>
      </c>
      <c r="D749" s="15"/>
      <c r="E749" s="15"/>
    </row>
    <row r="750" spans="1:5" ht="15.75" customHeight="1">
      <c r="A750">
        <f>1-COUNTIF(profile!G751:$G$913,0)/COUNTIF(profile!$G$2:$G$913,0)</f>
        <v>0.8178770949720671</v>
      </c>
      <c r="B750">
        <f>COUNTIF(profile!$G$2:G758,1)/COUNTIF(profile!$G$2:$G$913,1)</f>
        <v>1</v>
      </c>
      <c r="D750" s="15"/>
      <c r="E750" s="15"/>
    </row>
    <row r="751" spans="1:5" ht="15.75" customHeight="1">
      <c r="A751">
        <f>1-COUNTIF(profile!G752:$G$913,0)/COUNTIF(profile!$G$2:$G$913,0)</f>
        <v>0.8189944134078212</v>
      </c>
      <c r="B751">
        <f>COUNTIF(profile!$G$2:G759,1)/COUNTIF(profile!$G$2:$G$913,1)</f>
        <v>1</v>
      </c>
      <c r="D751" s="15"/>
      <c r="E751" s="15"/>
    </row>
    <row r="752" spans="1:5" ht="15.75" customHeight="1">
      <c r="A752">
        <f>1-COUNTIF(profile!G753:$G$913,0)/COUNTIF(profile!$G$2:$G$913,0)</f>
        <v>0.8201117318435754</v>
      </c>
      <c r="B752">
        <f>COUNTIF(profile!$G$2:G760,1)/COUNTIF(profile!$G$2:$G$913,1)</f>
        <v>1</v>
      </c>
      <c r="D752" s="15"/>
      <c r="E752" s="15"/>
    </row>
    <row r="753" spans="1:5" ht="15.75" customHeight="1">
      <c r="A753">
        <f>1-COUNTIF(profile!G754:$G$913,0)/COUNTIF(profile!$G$2:$G$913,0)</f>
        <v>0.8212290502793296</v>
      </c>
      <c r="B753">
        <f>COUNTIF(profile!$G$2:G761,1)/COUNTIF(profile!$G$2:$G$913,1)</f>
        <v>1</v>
      </c>
      <c r="D753" s="15"/>
      <c r="E753" s="15"/>
    </row>
    <row r="754" spans="1:5" ht="15.75" customHeight="1">
      <c r="A754">
        <f>1-COUNTIF(profile!G755:$G$913,0)/COUNTIF(profile!$G$2:$G$913,0)</f>
        <v>0.8223463687150838</v>
      </c>
      <c r="B754">
        <f>COUNTIF(profile!$G$2:G762,1)/COUNTIF(profile!$G$2:$G$913,1)</f>
        <v>1</v>
      </c>
      <c r="D754" s="15"/>
      <c r="E754" s="15"/>
    </row>
    <row r="755" spans="1:5" ht="15.75" customHeight="1">
      <c r="A755">
        <f>1-COUNTIF(profile!G756:$G$913,0)/COUNTIF(profile!$G$2:$G$913,0)</f>
        <v>0.823463687150838</v>
      </c>
      <c r="B755">
        <f>COUNTIF(profile!$G$2:G763,1)/COUNTIF(profile!$G$2:$G$913,1)</f>
        <v>1</v>
      </c>
      <c r="D755" s="15"/>
      <c r="E755" s="15"/>
    </row>
    <row r="756" spans="1:5" ht="15.75" customHeight="1">
      <c r="A756">
        <f>1-COUNTIF(profile!G757:$G$913,0)/COUNTIF(profile!$G$2:$G$913,0)</f>
        <v>0.8245810055865922</v>
      </c>
      <c r="B756">
        <f>COUNTIF(profile!$G$2:G764,1)/COUNTIF(profile!$G$2:$G$913,1)</f>
        <v>1</v>
      </c>
      <c r="D756" s="15"/>
      <c r="E756" s="15"/>
    </row>
    <row r="757" spans="1:5" ht="15.75" customHeight="1">
      <c r="A757">
        <f>1-COUNTIF(profile!G758:$G$913,0)/COUNTIF(profile!$G$2:$G$913,0)</f>
        <v>0.8256983240223463</v>
      </c>
      <c r="B757">
        <f>COUNTIF(profile!$G$2:G765,1)/COUNTIF(profile!$G$2:$G$913,1)</f>
        <v>1</v>
      </c>
      <c r="D757" s="15"/>
      <c r="E757" s="15"/>
    </row>
    <row r="758" spans="1:5" ht="15.75" customHeight="1">
      <c r="A758">
        <f>1-COUNTIF(profile!G759:$G$913,0)/COUNTIF(profile!$G$2:$G$913,0)</f>
        <v>0.8268156424581006</v>
      </c>
      <c r="B758">
        <f>COUNTIF(profile!$G$2:G766,1)/COUNTIF(profile!$G$2:$G$913,1)</f>
        <v>1</v>
      </c>
      <c r="D758" s="15"/>
      <c r="E758" s="15"/>
    </row>
    <row r="759" spans="1:5" ht="15.75" customHeight="1">
      <c r="A759">
        <f>1-COUNTIF(profile!G760:$G$913,0)/COUNTIF(profile!$G$2:$G$913,0)</f>
        <v>0.8279329608938547</v>
      </c>
      <c r="B759">
        <f>COUNTIF(profile!$G$2:G767,1)/COUNTIF(profile!$G$2:$G$913,1)</f>
        <v>1</v>
      </c>
      <c r="D759" s="15"/>
      <c r="E759" s="15"/>
    </row>
    <row r="760" spans="1:5" ht="15.75" customHeight="1">
      <c r="A760">
        <f>1-COUNTIF(profile!G761:$G$913,0)/COUNTIF(profile!$G$2:$G$913,0)</f>
        <v>0.829050279329609</v>
      </c>
      <c r="B760">
        <f>COUNTIF(profile!$G$2:G768,1)/COUNTIF(profile!$G$2:$G$913,1)</f>
        <v>1</v>
      </c>
      <c r="D760" s="15"/>
      <c r="E760" s="15"/>
    </row>
    <row r="761" spans="1:5" ht="15.75" customHeight="1">
      <c r="A761">
        <f>1-COUNTIF(profile!G762:$G$913,0)/COUNTIF(profile!$G$2:$G$913,0)</f>
        <v>0.8301675977653631</v>
      </c>
      <c r="B761">
        <f>COUNTIF(profile!$G$2:G769,1)/COUNTIF(profile!$G$2:$G$913,1)</f>
        <v>1</v>
      </c>
      <c r="D761" s="15"/>
      <c r="E761" s="15"/>
    </row>
    <row r="762" spans="1:5" ht="15.75" customHeight="1">
      <c r="A762">
        <f>1-COUNTIF(profile!G763:$G$913,0)/COUNTIF(profile!$G$2:$G$913,0)</f>
        <v>0.8312849162011173</v>
      </c>
      <c r="B762">
        <f>COUNTIF(profile!$G$2:G770,1)/COUNTIF(profile!$G$2:$G$913,1)</f>
        <v>1</v>
      </c>
      <c r="D762" s="15"/>
      <c r="E762" s="15"/>
    </row>
    <row r="763" spans="1:5" ht="15.75" customHeight="1">
      <c r="A763">
        <f>1-COUNTIF(profile!G764:$G$913,0)/COUNTIF(profile!$G$2:$G$913,0)</f>
        <v>0.8324022346368716</v>
      </c>
      <c r="B763">
        <f>COUNTIF(profile!$G$2:G771,1)/COUNTIF(profile!$G$2:$G$913,1)</f>
        <v>1</v>
      </c>
      <c r="D763" s="15"/>
      <c r="E763" s="15"/>
    </row>
    <row r="764" spans="1:5" ht="15.75" customHeight="1">
      <c r="A764">
        <f>1-COUNTIF(profile!G765:$G$913,0)/COUNTIF(profile!$G$2:$G$913,0)</f>
        <v>0.8335195530726257</v>
      </c>
      <c r="B764">
        <f>COUNTIF(profile!$G$2:G772,1)/COUNTIF(profile!$G$2:$G$913,1)</f>
        <v>1</v>
      </c>
      <c r="D764" s="15"/>
      <c r="E764" s="15"/>
    </row>
    <row r="765" spans="1:5" ht="15.75" customHeight="1">
      <c r="A765">
        <f>1-COUNTIF(profile!G766:$G$913,0)/COUNTIF(profile!$G$2:$G$913,0)</f>
        <v>0.8346368715083798</v>
      </c>
      <c r="B765">
        <f>COUNTIF(profile!$G$2:G773,1)/COUNTIF(profile!$G$2:$G$913,1)</f>
        <v>1</v>
      </c>
      <c r="D765" s="15"/>
      <c r="E765" s="15"/>
    </row>
    <row r="766" spans="1:5" ht="15.75" customHeight="1">
      <c r="A766">
        <f>1-COUNTIF(profile!G767:$G$913,0)/COUNTIF(profile!$G$2:$G$913,0)</f>
        <v>0.8357541899441341</v>
      </c>
      <c r="B766">
        <f>COUNTIF(profile!$G$2:G774,1)/COUNTIF(profile!$G$2:$G$913,1)</f>
        <v>1</v>
      </c>
      <c r="D766" s="15"/>
      <c r="E766" s="15"/>
    </row>
    <row r="767" spans="1:5" ht="15.75" customHeight="1">
      <c r="A767">
        <f>1-COUNTIF(profile!G768:$G$913,0)/COUNTIF(profile!$G$2:$G$913,0)</f>
        <v>0.8368715083798883</v>
      </c>
      <c r="B767">
        <f>COUNTIF(profile!$G$2:G775,1)/COUNTIF(profile!$G$2:$G$913,1)</f>
        <v>1</v>
      </c>
      <c r="D767" s="15"/>
      <c r="E767" s="15"/>
    </row>
    <row r="768" spans="1:5" ht="15.75" customHeight="1">
      <c r="A768">
        <f>1-COUNTIF(profile!G769:$G$913,0)/COUNTIF(profile!$G$2:$G$913,0)</f>
        <v>0.8379888268156425</v>
      </c>
      <c r="B768">
        <f>COUNTIF(profile!$G$2:G776,1)/COUNTIF(profile!$G$2:$G$913,1)</f>
        <v>1</v>
      </c>
      <c r="D768" s="15"/>
      <c r="E768" s="15"/>
    </row>
    <row r="769" spans="1:5" ht="15.75" customHeight="1">
      <c r="A769">
        <f>1-COUNTIF(profile!G770:$G$913,0)/COUNTIF(profile!$G$2:$G$913,0)</f>
        <v>0.8391061452513966</v>
      </c>
      <c r="B769">
        <f>COUNTIF(profile!$G$2:G777,1)/COUNTIF(profile!$G$2:$G$913,1)</f>
        <v>1</v>
      </c>
      <c r="D769" s="15"/>
      <c r="E769" s="15"/>
    </row>
    <row r="770" spans="1:5" ht="15.75" customHeight="1">
      <c r="A770">
        <f>1-COUNTIF(profile!G771:$G$913,0)/COUNTIF(profile!$G$2:$G$913,0)</f>
        <v>0.8402234636871508</v>
      </c>
      <c r="B770">
        <f>COUNTIF(profile!$G$2:G778,1)/COUNTIF(profile!$G$2:$G$913,1)</f>
        <v>1</v>
      </c>
      <c r="D770" s="15"/>
      <c r="E770" s="15"/>
    </row>
    <row r="771" spans="1:5" ht="15.75" customHeight="1">
      <c r="A771">
        <f>1-COUNTIF(profile!G772:$G$913,0)/COUNTIF(profile!$G$2:$G$913,0)</f>
        <v>0.8413407821229051</v>
      </c>
      <c r="B771">
        <f>COUNTIF(profile!$G$2:G779,1)/COUNTIF(profile!$G$2:$G$913,1)</f>
        <v>1</v>
      </c>
      <c r="D771" s="15"/>
      <c r="E771" s="15"/>
    </row>
    <row r="772" spans="1:5" ht="15.75" customHeight="1">
      <c r="A772">
        <f>1-COUNTIF(profile!G773:$G$913,0)/COUNTIF(profile!$G$2:$G$913,0)</f>
        <v>0.8424581005586592</v>
      </c>
      <c r="B772">
        <f>COUNTIF(profile!$G$2:G780,1)/COUNTIF(profile!$G$2:$G$913,1)</f>
        <v>1</v>
      </c>
      <c r="D772" s="15"/>
      <c r="E772" s="15"/>
    </row>
    <row r="773" spans="1:5" ht="15.75" customHeight="1">
      <c r="A773">
        <f>1-COUNTIF(profile!G774:$G$913,0)/COUNTIF(profile!$G$2:$G$913,0)</f>
        <v>0.8435754189944134</v>
      </c>
      <c r="B773">
        <f>COUNTIF(profile!$G$2:G781,1)/COUNTIF(profile!$G$2:$G$913,1)</f>
        <v>1</v>
      </c>
      <c r="D773" s="15"/>
      <c r="E773" s="15"/>
    </row>
    <row r="774" spans="1:5" ht="15.75" customHeight="1">
      <c r="A774">
        <f>1-COUNTIF(profile!G775:$G$913,0)/COUNTIF(profile!$G$2:$G$913,0)</f>
        <v>0.8446927374301676</v>
      </c>
      <c r="B774">
        <f>COUNTIF(profile!$G$2:G782,1)/COUNTIF(profile!$G$2:$G$913,1)</f>
        <v>1</v>
      </c>
      <c r="D774" s="15"/>
      <c r="E774" s="15"/>
    </row>
    <row r="775" spans="1:5" ht="15.75" customHeight="1">
      <c r="A775">
        <f>1-COUNTIF(profile!G776:$G$913,0)/COUNTIF(profile!$G$2:$G$913,0)</f>
        <v>0.8458100558659218</v>
      </c>
      <c r="B775">
        <f>COUNTIF(profile!$G$2:G783,1)/COUNTIF(profile!$G$2:$G$913,1)</f>
        <v>1</v>
      </c>
      <c r="D775" s="15"/>
      <c r="E775" s="15"/>
    </row>
    <row r="776" spans="1:5" ht="15.75" customHeight="1">
      <c r="A776">
        <f>1-COUNTIF(profile!G777:$G$913,0)/COUNTIF(profile!$G$2:$G$913,0)</f>
        <v>0.846927374301676</v>
      </c>
      <c r="B776">
        <f>COUNTIF(profile!$G$2:G784,1)/COUNTIF(profile!$G$2:$G$913,1)</f>
        <v>1</v>
      </c>
      <c r="D776" s="15"/>
      <c r="E776" s="15"/>
    </row>
    <row r="777" spans="1:5" ht="15.75" customHeight="1">
      <c r="A777">
        <f>1-COUNTIF(profile!G778:$G$913,0)/COUNTIF(profile!$G$2:$G$913,0)</f>
        <v>0.8480446927374301</v>
      </c>
      <c r="B777">
        <f>COUNTIF(profile!$G$2:G785,1)/COUNTIF(profile!$G$2:$G$913,1)</f>
        <v>1</v>
      </c>
      <c r="D777" s="15"/>
      <c r="E777" s="15"/>
    </row>
    <row r="778" spans="1:5" ht="15.75" customHeight="1">
      <c r="A778">
        <f>1-COUNTIF(profile!G779:$G$913,0)/COUNTIF(profile!$G$2:$G$913,0)</f>
        <v>0.8491620111731844</v>
      </c>
      <c r="B778">
        <f>COUNTIF(profile!$G$2:G786,1)/COUNTIF(profile!$G$2:$G$913,1)</f>
        <v>1</v>
      </c>
      <c r="D778" s="15"/>
      <c r="E778" s="15"/>
    </row>
    <row r="779" spans="1:5" ht="15.75" customHeight="1">
      <c r="A779">
        <f>1-COUNTIF(profile!G780:$G$913,0)/COUNTIF(profile!$G$2:$G$913,0)</f>
        <v>0.8502793296089386</v>
      </c>
      <c r="B779">
        <f>COUNTIF(profile!$G$2:G787,1)/COUNTIF(profile!$G$2:$G$913,1)</f>
        <v>1</v>
      </c>
      <c r="D779" s="15"/>
      <c r="E779" s="15"/>
    </row>
    <row r="780" spans="1:5" ht="15.75" customHeight="1">
      <c r="A780">
        <f>1-COUNTIF(profile!G781:$G$913,0)/COUNTIF(profile!$G$2:$G$913,0)</f>
        <v>0.8513966480446927</v>
      </c>
      <c r="B780">
        <f>COUNTIF(profile!$G$2:G788,1)/COUNTIF(profile!$G$2:$G$913,1)</f>
        <v>1</v>
      </c>
      <c r="D780" s="15"/>
      <c r="E780" s="15"/>
    </row>
    <row r="781" spans="1:5" ht="15.75" customHeight="1">
      <c r="A781">
        <f>1-COUNTIF(profile!G782:$G$913,0)/COUNTIF(profile!$G$2:$G$913,0)</f>
        <v>0.8525139664804469</v>
      </c>
      <c r="B781">
        <f>COUNTIF(profile!$G$2:G789,1)/COUNTIF(profile!$G$2:$G$913,1)</f>
        <v>1</v>
      </c>
      <c r="D781" s="15"/>
      <c r="E781" s="15"/>
    </row>
    <row r="782" spans="1:5" ht="15.75" customHeight="1">
      <c r="A782">
        <f>1-COUNTIF(profile!G783:$G$913,0)/COUNTIF(profile!$G$2:$G$913,0)</f>
        <v>0.8536312849162011</v>
      </c>
      <c r="B782">
        <f>COUNTIF(profile!$G$2:G790,1)/COUNTIF(profile!$G$2:$G$913,1)</f>
        <v>1</v>
      </c>
      <c r="D782" s="15"/>
      <c r="E782" s="15"/>
    </row>
    <row r="783" spans="1:5" ht="15.75" customHeight="1">
      <c r="A783">
        <f>1-COUNTIF(profile!G784:$G$913,0)/COUNTIF(profile!$G$2:$G$913,0)</f>
        <v>0.8547486033519553</v>
      </c>
      <c r="B783">
        <f>COUNTIF(profile!$G$2:G791,1)/COUNTIF(profile!$G$2:$G$913,1)</f>
        <v>1</v>
      </c>
      <c r="D783" s="15"/>
      <c r="E783" s="15"/>
    </row>
    <row r="784" spans="1:5" ht="15.75" customHeight="1">
      <c r="A784">
        <f>1-COUNTIF(profile!G785:$G$913,0)/COUNTIF(profile!$G$2:$G$913,0)</f>
        <v>0.8558659217877095</v>
      </c>
      <c r="B784">
        <f>COUNTIF(profile!$G$2:G792,1)/COUNTIF(profile!$G$2:$G$913,1)</f>
        <v>1</v>
      </c>
      <c r="D784" s="15"/>
      <c r="E784" s="15"/>
    </row>
    <row r="785" spans="1:5" ht="15.75" customHeight="1">
      <c r="A785">
        <f>1-COUNTIF(profile!G786:$G$913,0)/COUNTIF(profile!$G$2:$G$913,0)</f>
        <v>0.8569832402234637</v>
      </c>
      <c r="B785">
        <f>COUNTIF(profile!$G$2:G793,1)/COUNTIF(profile!$G$2:$G$913,1)</f>
        <v>1</v>
      </c>
      <c r="D785" s="15"/>
      <c r="E785" s="15"/>
    </row>
    <row r="786" spans="1:5" ht="15.75" customHeight="1">
      <c r="A786">
        <f>1-COUNTIF(profile!G787:$G$913,0)/COUNTIF(profile!$G$2:$G$913,0)</f>
        <v>0.8581005586592179</v>
      </c>
      <c r="B786">
        <f>COUNTIF(profile!$G$2:G794,1)/COUNTIF(profile!$G$2:$G$913,1)</f>
        <v>1</v>
      </c>
      <c r="D786" s="15"/>
      <c r="E786" s="15"/>
    </row>
    <row r="787" spans="1:5" ht="15.75" customHeight="1">
      <c r="A787">
        <f>1-COUNTIF(profile!G788:$G$913,0)/COUNTIF(profile!$G$2:$G$913,0)</f>
        <v>0.8592178770949721</v>
      </c>
      <c r="B787">
        <f>COUNTIF(profile!$G$2:G795,1)/COUNTIF(profile!$G$2:$G$913,1)</f>
        <v>1</v>
      </c>
      <c r="D787" s="15"/>
      <c r="E787" s="15"/>
    </row>
    <row r="788" spans="1:5" ht="15.75" customHeight="1">
      <c r="A788">
        <f>1-COUNTIF(profile!G789:$G$913,0)/COUNTIF(profile!$G$2:$G$913,0)</f>
        <v>0.8603351955307262</v>
      </c>
      <c r="B788">
        <f>COUNTIF(profile!$G$2:G796,1)/COUNTIF(profile!$G$2:$G$913,1)</f>
        <v>1</v>
      </c>
      <c r="D788" s="15"/>
      <c r="E788" s="15"/>
    </row>
    <row r="789" spans="1:5" ht="15.75" customHeight="1">
      <c r="A789">
        <f>1-COUNTIF(profile!G790:$G$913,0)/COUNTIF(profile!$G$2:$G$913,0)</f>
        <v>0.8614525139664805</v>
      </c>
      <c r="B789">
        <f>COUNTIF(profile!$G$2:G797,1)/COUNTIF(profile!$G$2:$G$913,1)</f>
        <v>1</v>
      </c>
      <c r="D789" s="15"/>
      <c r="E789" s="15"/>
    </row>
    <row r="790" spans="1:5" ht="15.75" customHeight="1">
      <c r="A790">
        <f>1-COUNTIF(profile!G791:$G$913,0)/COUNTIF(profile!$G$2:$G$913,0)</f>
        <v>0.8625698324022346</v>
      </c>
      <c r="B790">
        <f>COUNTIF(profile!$G$2:G798,1)/COUNTIF(profile!$G$2:$G$913,1)</f>
        <v>1</v>
      </c>
      <c r="D790" s="15"/>
      <c r="E790" s="15"/>
    </row>
    <row r="791" spans="1:5" ht="15.75" customHeight="1">
      <c r="A791">
        <f>1-COUNTIF(profile!G792:$G$913,0)/COUNTIF(profile!$G$2:$G$913,0)</f>
        <v>0.8636871508379889</v>
      </c>
      <c r="B791">
        <f>COUNTIF(profile!$G$2:G799,1)/COUNTIF(profile!$G$2:$G$913,1)</f>
        <v>1</v>
      </c>
      <c r="D791" s="15"/>
      <c r="E791" s="15"/>
    </row>
    <row r="792" spans="1:5" ht="15.75" customHeight="1">
      <c r="A792">
        <f>1-COUNTIF(profile!G793:$G$913,0)/COUNTIF(profile!$G$2:$G$913,0)</f>
        <v>0.864804469273743</v>
      </c>
      <c r="B792">
        <f>COUNTIF(profile!$G$2:G800,1)/COUNTIF(profile!$G$2:$G$913,1)</f>
        <v>1</v>
      </c>
      <c r="D792" s="15"/>
      <c r="E792" s="15"/>
    </row>
    <row r="793" spans="1:5" ht="15.75" customHeight="1">
      <c r="A793">
        <f>1-COUNTIF(profile!G794:$G$913,0)/COUNTIF(profile!$G$2:$G$913,0)</f>
        <v>0.8659217877094972</v>
      </c>
      <c r="B793">
        <f>COUNTIF(profile!$G$2:G801,1)/COUNTIF(profile!$G$2:$G$913,1)</f>
        <v>1</v>
      </c>
      <c r="D793" s="15"/>
      <c r="E793" s="15"/>
    </row>
    <row r="794" spans="1:5" ht="15.75" customHeight="1">
      <c r="A794">
        <f>1-COUNTIF(profile!G795:$G$913,0)/COUNTIF(profile!$G$2:$G$913,0)</f>
        <v>0.8670391061452514</v>
      </c>
      <c r="B794">
        <f>COUNTIF(profile!$G$2:G802,1)/COUNTIF(profile!$G$2:$G$913,1)</f>
        <v>1</v>
      </c>
      <c r="D794" s="15"/>
      <c r="E794" s="15"/>
    </row>
    <row r="795" spans="1:5" ht="15.75" customHeight="1">
      <c r="A795">
        <f>1-COUNTIF(profile!G796:$G$913,0)/COUNTIF(profile!$G$2:$G$913,0)</f>
        <v>0.8681564245810056</v>
      </c>
      <c r="B795">
        <f>COUNTIF(profile!$G$2:G803,1)/COUNTIF(profile!$G$2:$G$913,1)</f>
        <v>1</v>
      </c>
      <c r="D795" s="15"/>
      <c r="E795" s="15"/>
    </row>
    <row r="796" spans="1:5" ht="15.75" customHeight="1">
      <c r="A796">
        <f>1-COUNTIF(profile!G797:$G$913,0)/COUNTIF(profile!$G$2:$G$913,0)</f>
        <v>0.8692737430167597</v>
      </c>
      <c r="B796">
        <f>COUNTIF(profile!$G$2:G804,1)/COUNTIF(profile!$G$2:$G$913,1)</f>
        <v>1</v>
      </c>
      <c r="D796" s="15"/>
      <c r="E796" s="15"/>
    </row>
    <row r="797" spans="1:5" ht="15.75" customHeight="1">
      <c r="A797">
        <f>1-COUNTIF(profile!G798:$G$913,0)/COUNTIF(profile!$G$2:$G$913,0)</f>
        <v>0.870391061452514</v>
      </c>
      <c r="B797">
        <f>COUNTIF(profile!$G$2:G805,1)/COUNTIF(profile!$G$2:$G$913,1)</f>
        <v>1</v>
      </c>
      <c r="D797" s="15"/>
      <c r="E797" s="15"/>
    </row>
    <row r="798" spans="1:5" ht="15.75" customHeight="1">
      <c r="A798">
        <f>1-COUNTIF(profile!G799:$G$913,0)/COUNTIF(profile!$G$2:$G$913,0)</f>
        <v>0.8715083798882681</v>
      </c>
      <c r="B798">
        <f>COUNTIF(profile!$G$2:G806,1)/COUNTIF(profile!$G$2:$G$913,1)</f>
        <v>1</v>
      </c>
      <c r="D798" s="15"/>
      <c r="E798" s="15"/>
    </row>
    <row r="799" spans="1:5" ht="15.75" customHeight="1">
      <c r="A799">
        <f>1-COUNTIF(profile!G800:$G$913,0)/COUNTIF(profile!$G$2:$G$913,0)</f>
        <v>0.8726256983240224</v>
      </c>
      <c r="B799">
        <f>COUNTIF(profile!$G$2:G807,1)/COUNTIF(profile!$G$2:$G$913,1)</f>
        <v>1</v>
      </c>
      <c r="D799" s="15"/>
      <c r="E799" s="15"/>
    </row>
    <row r="800" spans="1:5" ht="15.75" customHeight="1">
      <c r="A800">
        <f>1-COUNTIF(profile!G801:$G$913,0)/COUNTIF(profile!$G$2:$G$913,0)</f>
        <v>0.8737430167597765</v>
      </c>
      <c r="B800">
        <f>COUNTIF(profile!$G$2:G808,1)/COUNTIF(profile!$G$2:$G$913,1)</f>
        <v>1</v>
      </c>
      <c r="D800" s="15"/>
      <c r="E800" s="15"/>
    </row>
    <row r="801" spans="1:5" ht="15.75" customHeight="1">
      <c r="A801">
        <f>1-COUNTIF(profile!G802:$G$913,0)/COUNTIF(profile!$G$2:$G$913,0)</f>
        <v>0.8748603351955307</v>
      </c>
      <c r="B801">
        <f>COUNTIF(profile!$G$2:G809,1)/COUNTIF(profile!$G$2:$G$913,1)</f>
        <v>1</v>
      </c>
      <c r="D801" s="15"/>
      <c r="E801" s="15"/>
    </row>
    <row r="802" spans="1:5" ht="15.75" customHeight="1">
      <c r="A802">
        <f>1-COUNTIF(profile!G803:$G$913,0)/COUNTIF(profile!$G$2:$G$913,0)</f>
        <v>0.8759776536312849</v>
      </c>
      <c r="B802">
        <f>COUNTIF(profile!$G$2:G810,1)/COUNTIF(profile!$G$2:$G$913,1)</f>
        <v>1</v>
      </c>
      <c r="D802" s="15"/>
      <c r="E802" s="15"/>
    </row>
    <row r="803" spans="1:5" ht="15.75" customHeight="1">
      <c r="A803">
        <f>1-COUNTIF(profile!G804:$G$913,0)/COUNTIF(profile!$G$2:$G$913,0)</f>
        <v>0.8770949720670391</v>
      </c>
      <c r="B803">
        <f>COUNTIF(profile!$G$2:G811,1)/COUNTIF(profile!$G$2:$G$913,1)</f>
        <v>1</v>
      </c>
      <c r="D803" s="15"/>
      <c r="E803" s="15"/>
    </row>
    <row r="804" spans="1:5" ht="15.75" customHeight="1">
      <c r="A804">
        <f>1-COUNTIF(profile!G805:$G$913,0)/COUNTIF(profile!$G$2:$G$913,0)</f>
        <v>0.8782122905027933</v>
      </c>
      <c r="B804">
        <f>COUNTIF(profile!$G$2:G812,1)/COUNTIF(profile!$G$2:$G$913,1)</f>
        <v>1</v>
      </c>
      <c r="D804" s="15"/>
      <c r="E804" s="15"/>
    </row>
    <row r="805" spans="1:5" ht="15.75" customHeight="1">
      <c r="A805">
        <f>1-COUNTIF(profile!G806:$G$913,0)/COUNTIF(profile!$G$2:$G$913,0)</f>
        <v>0.8793296089385475</v>
      </c>
      <c r="B805">
        <f>COUNTIF(profile!$G$2:G813,1)/COUNTIF(profile!$G$2:$G$913,1)</f>
        <v>1</v>
      </c>
      <c r="D805" s="15"/>
      <c r="E805" s="15"/>
    </row>
    <row r="806" spans="1:5" ht="15.75" customHeight="1">
      <c r="A806">
        <f>1-COUNTIF(profile!G807:$G$913,0)/COUNTIF(profile!$G$2:$G$913,0)</f>
        <v>0.8804469273743016</v>
      </c>
      <c r="B806">
        <f>COUNTIF(profile!$G$2:G814,1)/COUNTIF(profile!$G$2:$G$913,1)</f>
        <v>1</v>
      </c>
      <c r="D806" s="15"/>
      <c r="E806" s="15"/>
    </row>
    <row r="807" spans="1:5" ht="15.75" customHeight="1">
      <c r="A807">
        <f>1-COUNTIF(profile!G808:$G$913,0)/COUNTIF(profile!$G$2:$G$913,0)</f>
        <v>0.8815642458100559</v>
      </c>
      <c r="B807">
        <f>COUNTIF(profile!$G$2:G815,1)/COUNTIF(profile!$G$2:$G$913,1)</f>
        <v>1</v>
      </c>
      <c r="D807" s="15"/>
      <c r="E807" s="15"/>
    </row>
    <row r="808" spans="1:5" ht="15.75" customHeight="1">
      <c r="A808">
        <f>1-COUNTIF(profile!G809:$G$913,0)/COUNTIF(profile!$G$2:$G$913,0)</f>
        <v>0.88268156424581</v>
      </c>
      <c r="B808">
        <f>COUNTIF(profile!$G$2:G816,1)/COUNTIF(profile!$G$2:$G$913,1)</f>
        <v>1</v>
      </c>
      <c r="D808" s="15"/>
      <c r="E808" s="15"/>
    </row>
    <row r="809" spans="1:5" ht="15.75" customHeight="1">
      <c r="A809">
        <f>1-COUNTIF(profile!G810:$G$913,0)/COUNTIF(profile!$G$2:$G$913,0)</f>
        <v>0.8837988826815643</v>
      </c>
      <c r="B809">
        <f>COUNTIF(profile!$G$2:G817,1)/COUNTIF(profile!$G$2:$G$913,1)</f>
        <v>1</v>
      </c>
      <c r="D809" s="15"/>
      <c r="E809" s="15"/>
    </row>
    <row r="810" spans="1:5" ht="15.75" customHeight="1">
      <c r="A810">
        <f>1-COUNTIF(profile!G811:$G$913,0)/COUNTIF(profile!$G$2:$G$913,0)</f>
        <v>0.8849162011173184</v>
      </c>
      <c r="B810">
        <f>COUNTIF(profile!$G$2:G818,1)/COUNTIF(profile!$G$2:$G$913,1)</f>
        <v>1</v>
      </c>
      <c r="D810" s="15"/>
      <c r="E810" s="15"/>
    </row>
    <row r="811" spans="1:5" ht="15.75" customHeight="1">
      <c r="A811">
        <f>1-COUNTIF(profile!G812:$G$913,0)/COUNTIF(profile!$G$2:$G$913,0)</f>
        <v>0.8860335195530726</v>
      </c>
      <c r="B811">
        <f>COUNTIF(profile!$G$2:G819,1)/COUNTIF(profile!$G$2:$G$913,1)</f>
        <v>1</v>
      </c>
      <c r="D811" s="15"/>
      <c r="E811" s="15"/>
    </row>
    <row r="812" spans="1:5" ht="15.75" customHeight="1">
      <c r="A812">
        <f>1-COUNTIF(profile!G813:$G$913,0)/COUNTIF(profile!$G$2:$G$913,0)</f>
        <v>0.8871508379888268</v>
      </c>
      <c r="B812">
        <f>COUNTIF(profile!$G$2:G820,1)/COUNTIF(profile!$G$2:$G$913,1)</f>
        <v>1</v>
      </c>
      <c r="D812" s="15"/>
      <c r="E812" s="15"/>
    </row>
    <row r="813" spans="1:5" ht="15.75" customHeight="1">
      <c r="A813">
        <f>1-COUNTIF(profile!G814:$G$913,0)/COUNTIF(profile!$G$2:$G$913,0)</f>
        <v>0.888268156424581</v>
      </c>
      <c r="B813">
        <f>COUNTIF(profile!$G$2:G821,1)/COUNTIF(profile!$G$2:$G$913,1)</f>
        <v>1</v>
      </c>
      <c r="D813" s="15"/>
      <c r="E813" s="15"/>
    </row>
    <row r="814" spans="1:5" ht="15.75" customHeight="1">
      <c r="A814">
        <f>1-COUNTIF(profile!G815:$G$913,0)/COUNTIF(profile!$G$2:$G$913,0)</f>
        <v>0.8893854748603351</v>
      </c>
      <c r="B814">
        <f>COUNTIF(profile!$G$2:G822,1)/COUNTIF(profile!$G$2:$G$913,1)</f>
        <v>1</v>
      </c>
      <c r="D814" s="15"/>
      <c r="E814" s="15"/>
    </row>
    <row r="815" spans="1:5" ht="15.75" customHeight="1">
      <c r="A815">
        <f>1-COUNTIF(profile!G816:$G$913,0)/COUNTIF(profile!$G$2:$G$913,0)</f>
        <v>0.8905027932960894</v>
      </c>
      <c r="B815">
        <f>COUNTIF(profile!$G$2:G823,1)/COUNTIF(profile!$G$2:$G$913,1)</f>
        <v>1</v>
      </c>
      <c r="D815" s="15"/>
      <c r="E815" s="15"/>
    </row>
    <row r="816" spans="1:5" ht="15.75" customHeight="1">
      <c r="A816">
        <f>1-COUNTIF(profile!G817:$G$913,0)/COUNTIF(profile!$G$2:$G$913,0)</f>
        <v>0.8916201117318436</v>
      </c>
      <c r="B816">
        <f>COUNTIF(profile!$G$2:G824,1)/COUNTIF(profile!$G$2:$G$913,1)</f>
        <v>1</v>
      </c>
      <c r="D816" s="15"/>
      <c r="E816" s="15"/>
    </row>
    <row r="817" spans="1:5" ht="15.75" customHeight="1">
      <c r="A817">
        <f>1-COUNTIF(profile!G818:$G$913,0)/COUNTIF(profile!$G$2:$G$913,0)</f>
        <v>0.8927374301675978</v>
      </c>
      <c r="B817">
        <f>COUNTIF(profile!$G$2:G825,1)/COUNTIF(profile!$G$2:$G$913,1)</f>
        <v>1</v>
      </c>
      <c r="D817" s="15"/>
      <c r="E817" s="15"/>
    </row>
    <row r="818" spans="1:5" ht="15.75" customHeight="1">
      <c r="A818">
        <f>1-COUNTIF(profile!G819:$G$913,0)/COUNTIF(profile!$G$2:$G$913,0)</f>
        <v>0.8938547486033519</v>
      </c>
      <c r="B818">
        <f>COUNTIF(profile!$G$2:G826,1)/COUNTIF(profile!$G$2:$G$913,1)</f>
        <v>1</v>
      </c>
      <c r="D818" s="15"/>
      <c r="E818" s="15"/>
    </row>
    <row r="819" spans="1:5" ht="15.75" customHeight="1">
      <c r="A819">
        <f>1-COUNTIF(profile!G820:$G$913,0)/COUNTIF(profile!$G$2:$G$913,0)</f>
        <v>0.8949720670391061</v>
      </c>
      <c r="B819">
        <f>COUNTIF(profile!$G$2:G827,1)/COUNTIF(profile!$G$2:$G$913,1)</f>
        <v>1</v>
      </c>
      <c r="D819" s="15"/>
      <c r="E819" s="15"/>
    </row>
    <row r="820" spans="1:5" ht="15.75" customHeight="1">
      <c r="A820">
        <f>1-COUNTIF(profile!G821:$G$913,0)/COUNTIF(profile!$G$2:$G$913,0)</f>
        <v>0.8960893854748604</v>
      </c>
      <c r="B820">
        <f>COUNTIF(profile!$G$2:G828,1)/COUNTIF(profile!$G$2:$G$913,1)</f>
        <v>1</v>
      </c>
      <c r="D820" s="15"/>
      <c r="E820" s="15"/>
    </row>
    <row r="821" spans="1:5" ht="15.75" customHeight="1">
      <c r="A821">
        <f>1-COUNTIF(profile!G822:$G$913,0)/COUNTIF(profile!$G$2:$G$913,0)</f>
        <v>0.8972067039106145</v>
      </c>
      <c r="B821">
        <f>COUNTIF(profile!$G$2:G829,1)/COUNTIF(profile!$G$2:$G$913,1)</f>
        <v>1</v>
      </c>
      <c r="D821" s="15"/>
      <c r="E821" s="15"/>
    </row>
    <row r="822" spans="1:5" ht="15.75" customHeight="1">
      <c r="A822">
        <f>1-COUNTIF(profile!G823:$G$913,0)/COUNTIF(profile!$G$2:$G$913,0)</f>
        <v>0.8983240223463687</v>
      </c>
      <c r="B822">
        <f>COUNTIF(profile!$G$2:G830,1)/COUNTIF(profile!$G$2:$G$913,1)</f>
        <v>1</v>
      </c>
      <c r="D822" s="15"/>
      <c r="E822" s="15"/>
    </row>
    <row r="823" spans="1:5" ht="15.75" customHeight="1">
      <c r="A823">
        <f>1-COUNTIF(profile!G824:$G$913,0)/COUNTIF(profile!$G$2:$G$913,0)</f>
        <v>0.8994413407821229</v>
      </c>
      <c r="B823">
        <f>COUNTIF(profile!$G$2:G831,1)/COUNTIF(profile!$G$2:$G$913,1)</f>
        <v>1</v>
      </c>
      <c r="D823" s="15"/>
      <c r="E823" s="15"/>
    </row>
    <row r="824" spans="1:5" ht="15.75" customHeight="1">
      <c r="A824">
        <f>1-COUNTIF(profile!G825:$G$913,0)/COUNTIF(profile!$G$2:$G$913,0)</f>
        <v>0.9005586592178771</v>
      </c>
      <c r="B824">
        <f>COUNTIF(profile!$G$2:G832,1)/COUNTIF(profile!$G$2:$G$913,1)</f>
        <v>1</v>
      </c>
      <c r="D824" s="15"/>
      <c r="E824" s="15"/>
    </row>
    <row r="825" spans="1:5" ht="15.75" customHeight="1">
      <c r="A825">
        <f>1-COUNTIF(profile!G826:$G$913,0)/COUNTIF(profile!$G$2:$G$913,0)</f>
        <v>0.9016759776536313</v>
      </c>
      <c r="B825">
        <f>COUNTIF(profile!$G$2:G833,1)/COUNTIF(profile!$G$2:$G$913,1)</f>
        <v>1</v>
      </c>
      <c r="D825" s="15"/>
      <c r="E825" s="15"/>
    </row>
    <row r="826" spans="1:5" ht="15.75" customHeight="1">
      <c r="A826">
        <f>1-COUNTIF(profile!G827:$G$913,0)/COUNTIF(profile!$G$2:$G$913,0)</f>
        <v>0.9027932960893855</v>
      </c>
      <c r="B826">
        <f>COUNTIF(profile!$G$2:G834,1)/COUNTIF(profile!$G$2:$G$913,1)</f>
        <v>1</v>
      </c>
      <c r="D826" s="15"/>
      <c r="E826" s="15"/>
    </row>
    <row r="827" spans="1:5" ht="15.75" customHeight="1">
      <c r="A827">
        <f>1-COUNTIF(profile!G828:$G$913,0)/COUNTIF(profile!$G$2:$G$913,0)</f>
        <v>0.9039106145251397</v>
      </c>
      <c r="B827">
        <f>COUNTIF(profile!$G$2:G835,1)/COUNTIF(profile!$G$2:$G$913,1)</f>
        <v>1</v>
      </c>
      <c r="D827" s="15"/>
      <c r="E827" s="15"/>
    </row>
    <row r="828" spans="1:5" ht="15.75" customHeight="1">
      <c r="A828">
        <f>1-COUNTIF(profile!G829:$G$913,0)/COUNTIF(profile!$G$2:$G$913,0)</f>
        <v>0.9050279329608939</v>
      </c>
      <c r="B828">
        <f>COUNTIF(profile!$G$2:G836,1)/COUNTIF(profile!$G$2:$G$913,1)</f>
        <v>1</v>
      </c>
      <c r="D828" s="15"/>
      <c r="E828" s="15"/>
    </row>
    <row r="829" spans="1:5" ht="15.75" customHeight="1">
      <c r="A829">
        <f>1-COUNTIF(profile!G830:$G$913,0)/COUNTIF(profile!$G$2:$G$913,0)</f>
        <v>0.906145251396648</v>
      </c>
      <c r="B829">
        <f>COUNTIF(profile!$G$2:G837,1)/COUNTIF(profile!$G$2:$G$913,1)</f>
        <v>1</v>
      </c>
      <c r="D829" s="15"/>
      <c r="E829" s="15"/>
    </row>
    <row r="830" spans="1:5" ht="15.75" customHeight="1">
      <c r="A830">
        <f>1-COUNTIF(profile!G831:$G$913,0)/COUNTIF(profile!$G$2:$G$913,0)</f>
        <v>0.9072625698324023</v>
      </c>
      <c r="B830">
        <f>COUNTIF(profile!$G$2:G838,1)/COUNTIF(profile!$G$2:$G$913,1)</f>
        <v>1</v>
      </c>
      <c r="D830" s="15"/>
      <c r="E830" s="15"/>
    </row>
    <row r="831" spans="1:5" ht="15.75" customHeight="1">
      <c r="A831">
        <f>1-COUNTIF(profile!G832:$G$913,0)/COUNTIF(profile!$G$2:$G$913,0)</f>
        <v>0.9083798882681564</v>
      </c>
      <c r="B831">
        <f>COUNTIF(profile!$G$2:G839,1)/COUNTIF(profile!$G$2:$G$913,1)</f>
        <v>1</v>
      </c>
      <c r="D831" s="15"/>
      <c r="E831" s="15"/>
    </row>
    <row r="832" spans="1:5" ht="15.75" customHeight="1">
      <c r="A832">
        <f>1-COUNTIF(profile!G833:$G$913,0)/COUNTIF(profile!$G$2:$G$913,0)</f>
        <v>0.9094972067039107</v>
      </c>
      <c r="B832">
        <f>COUNTIF(profile!$G$2:G840,1)/COUNTIF(profile!$G$2:$G$913,1)</f>
        <v>1</v>
      </c>
      <c r="D832" s="15"/>
      <c r="E832" s="15"/>
    </row>
    <row r="833" spans="1:5" ht="15.75" customHeight="1">
      <c r="A833">
        <f>1-COUNTIF(profile!G834:$G$913,0)/COUNTIF(profile!$G$2:$G$913,0)</f>
        <v>0.9106145251396648</v>
      </c>
      <c r="B833">
        <f>COUNTIF(profile!$G$2:G841,1)/COUNTIF(profile!$G$2:$G$913,1)</f>
        <v>1</v>
      </c>
      <c r="D833" s="15"/>
      <c r="E833" s="15"/>
    </row>
    <row r="834" spans="1:5" ht="15.75" customHeight="1">
      <c r="A834">
        <f>1-COUNTIF(profile!G835:$G$913,0)/COUNTIF(profile!$G$2:$G$913,0)</f>
        <v>0.911731843575419</v>
      </c>
      <c r="B834">
        <f>COUNTIF(profile!$G$2:G842,1)/COUNTIF(profile!$G$2:$G$913,1)</f>
        <v>1</v>
      </c>
      <c r="D834" s="15"/>
      <c r="E834" s="15"/>
    </row>
    <row r="835" spans="1:5" ht="15.75" customHeight="1">
      <c r="A835">
        <f>1-COUNTIF(profile!G836:$G$913,0)/COUNTIF(profile!$G$2:$G$913,0)</f>
        <v>0.9128491620111732</v>
      </c>
      <c r="B835">
        <f>COUNTIF(profile!$G$2:G843,1)/COUNTIF(profile!$G$2:$G$913,1)</f>
        <v>1</v>
      </c>
      <c r="D835" s="15"/>
      <c r="E835" s="15"/>
    </row>
    <row r="836" spans="1:5" ht="15.75" customHeight="1">
      <c r="A836">
        <f>1-COUNTIF(profile!G837:$G$913,0)/COUNTIF(profile!$G$2:$G$913,0)</f>
        <v>0.9139664804469274</v>
      </c>
      <c r="B836">
        <f>COUNTIF(profile!$G$2:G844,1)/COUNTIF(profile!$G$2:$G$913,1)</f>
        <v>1</v>
      </c>
      <c r="D836" s="15"/>
      <c r="E836" s="15"/>
    </row>
    <row r="837" spans="1:5" ht="15.75" customHeight="1">
      <c r="A837">
        <f>1-COUNTIF(profile!G838:$G$913,0)/COUNTIF(profile!$G$2:$G$913,0)</f>
        <v>0.9150837988826815</v>
      </c>
      <c r="B837">
        <f>COUNTIF(profile!$G$2:G845,1)/COUNTIF(profile!$G$2:$G$913,1)</f>
        <v>1</v>
      </c>
      <c r="D837" s="15"/>
      <c r="E837" s="15"/>
    </row>
    <row r="838" spans="1:5" ht="15.75" customHeight="1">
      <c r="A838">
        <f>1-COUNTIF(profile!G839:$G$913,0)/COUNTIF(profile!$G$2:$G$913,0)</f>
        <v>0.9162011173184358</v>
      </c>
      <c r="B838">
        <f>COUNTIF(profile!$G$2:G846,1)/COUNTIF(profile!$G$2:$G$913,1)</f>
        <v>1</v>
      </c>
      <c r="D838" s="15"/>
      <c r="E838" s="15"/>
    </row>
    <row r="839" spans="1:5" ht="15.75" customHeight="1">
      <c r="A839">
        <f>1-COUNTIF(profile!G840:$G$913,0)/COUNTIF(profile!$G$2:$G$913,0)</f>
        <v>0.9173184357541899</v>
      </c>
      <c r="B839">
        <f>COUNTIF(profile!$G$2:G847,1)/COUNTIF(profile!$G$2:$G$913,1)</f>
        <v>1</v>
      </c>
      <c r="D839" s="15"/>
      <c r="E839" s="15"/>
    </row>
    <row r="840" spans="1:5" ht="15.75" customHeight="1">
      <c r="A840">
        <f>1-COUNTIF(profile!G841:$G$913,0)/COUNTIF(profile!$G$2:$G$913,0)</f>
        <v>0.9184357541899442</v>
      </c>
      <c r="B840">
        <f>COUNTIF(profile!$G$2:G848,1)/COUNTIF(profile!$G$2:$G$913,1)</f>
        <v>1</v>
      </c>
      <c r="D840" s="15"/>
      <c r="E840" s="15"/>
    </row>
    <row r="841" spans="1:5" ht="15.75" customHeight="1">
      <c r="A841">
        <f>1-COUNTIF(profile!G842:$G$913,0)/COUNTIF(profile!$G$2:$G$913,0)</f>
        <v>0.9195530726256983</v>
      </c>
      <c r="B841">
        <f>COUNTIF(profile!$G$2:G849,1)/COUNTIF(profile!$G$2:$G$913,1)</f>
        <v>1</v>
      </c>
      <c r="D841" s="15"/>
      <c r="E841" s="15"/>
    </row>
    <row r="842" spans="1:5" ht="15.75" customHeight="1">
      <c r="A842">
        <f>1-COUNTIF(profile!G843:$G$913,0)/COUNTIF(profile!$G$2:$G$913,0)</f>
        <v>0.9206703910614525</v>
      </c>
      <c r="B842">
        <f>COUNTIF(profile!$G$2:G850,1)/COUNTIF(profile!$G$2:$G$913,1)</f>
        <v>1</v>
      </c>
      <c r="D842" s="15"/>
      <c r="E842" s="15"/>
    </row>
    <row r="843" spans="1:5" ht="15.75" customHeight="1">
      <c r="A843">
        <f>1-COUNTIF(profile!G844:$G$913,0)/COUNTIF(profile!$G$2:$G$913,0)</f>
        <v>0.9217877094972067</v>
      </c>
      <c r="B843">
        <f>COUNTIF(profile!$G$2:G851,1)/COUNTIF(profile!$G$2:$G$913,1)</f>
        <v>1</v>
      </c>
      <c r="D843" s="15"/>
      <c r="E843" s="15"/>
    </row>
    <row r="844" spans="1:5" ht="15.75" customHeight="1">
      <c r="A844">
        <f>1-COUNTIF(profile!G845:$G$913,0)/COUNTIF(profile!$G$2:$G$913,0)</f>
        <v>0.9229050279329609</v>
      </c>
      <c r="B844">
        <f>COUNTIF(profile!$G$2:G852,1)/COUNTIF(profile!$G$2:$G$913,1)</f>
        <v>1</v>
      </c>
      <c r="D844" s="15"/>
      <c r="E844" s="15"/>
    </row>
    <row r="845" spans="1:5" ht="15.75" customHeight="1">
      <c r="A845">
        <f>1-COUNTIF(profile!G846:$G$913,0)/COUNTIF(profile!$G$2:$G$913,0)</f>
        <v>0.924022346368715</v>
      </c>
      <c r="B845">
        <f>COUNTIF(profile!$G$2:G853,1)/COUNTIF(profile!$G$2:$G$913,1)</f>
        <v>1</v>
      </c>
      <c r="D845" s="15"/>
      <c r="E845" s="15"/>
    </row>
    <row r="846" spans="1:5" ht="15.75" customHeight="1">
      <c r="A846">
        <f>1-COUNTIF(profile!G847:$G$913,0)/COUNTIF(profile!$G$2:$G$913,0)</f>
        <v>0.9251396648044693</v>
      </c>
      <c r="B846">
        <f>COUNTIF(profile!$G$2:G854,1)/COUNTIF(profile!$G$2:$G$913,1)</f>
        <v>1</v>
      </c>
      <c r="D846" s="15"/>
      <c r="E846" s="15"/>
    </row>
    <row r="847" spans="1:5" ht="15.75" customHeight="1">
      <c r="A847">
        <f>1-COUNTIF(profile!G848:$G$913,0)/COUNTIF(profile!$G$2:$G$913,0)</f>
        <v>0.9262569832402234</v>
      </c>
      <c r="B847">
        <f>COUNTIF(profile!$G$2:G855,1)/COUNTIF(profile!$G$2:$G$913,1)</f>
        <v>1</v>
      </c>
      <c r="D847" s="15"/>
      <c r="E847" s="15"/>
    </row>
    <row r="848" spans="1:5" ht="15.75" customHeight="1">
      <c r="A848">
        <f>1-COUNTIF(profile!G849:$G$913,0)/COUNTIF(profile!$G$2:$G$913,0)</f>
        <v>0.9273743016759777</v>
      </c>
      <c r="B848">
        <f>COUNTIF(profile!$G$2:G856,1)/COUNTIF(profile!$G$2:$G$913,1)</f>
        <v>1</v>
      </c>
      <c r="D848" s="15"/>
      <c r="E848" s="15"/>
    </row>
    <row r="849" spans="1:5" ht="15.75" customHeight="1">
      <c r="A849">
        <f>1-COUNTIF(profile!G850:$G$913,0)/COUNTIF(profile!$G$2:$G$913,0)</f>
        <v>0.9284916201117318</v>
      </c>
      <c r="B849">
        <f>COUNTIF(profile!$G$2:G857,1)/COUNTIF(profile!$G$2:$G$913,1)</f>
        <v>1</v>
      </c>
      <c r="D849" s="15"/>
      <c r="E849" s="15"/>
    </row>
    <row r="850" spans="1:5" ht="15.75" customHeight="1">
      <c r="A850">
        <f>1-COUNTIF(profile!G851:$G$913,0)/COUNTIF(profile!$G$2:$G$913,0)</f>
        <v>0.929608938547486</v>
      </c>
      <c r="B850">
        <f>COUNTIF(profile!$G$2:G858,1)/COUNTIF(profile!$G$2:$G$913,1)</f>
        <v>1</v>
      </c>
      <c r="D850" s="15"/>
      <c r="E850" s="15"/>
    </row>
    <row r="851" spans="1:5" ht="15.75" customHeight="1">
      <c r="A851">
        <f>1-COUNTIF(profile!G852:$G$913,0)/COUNTIF(profile!$G$2:$G$913,0)</f>
        <v>0.9307262569832402</v>
      </c>
      <c r="B851">
        <f>COUNTIF(profile!$G$2:G859,1)/COUNTIF(profile!$G$2:$G$913,1)</f>
        <v>1</v>
      </c>
      <c r="D851" s="15"/>
      <c r="E851" s="15"/>
    </row>
    <row r="852" spans="1:5" ht="15.75" customHeight="1">
      <c r="A852">
        <f>1-COUNTIF(profile!G853:$G$913,0)/COUNTIF(profile!$G$2:$G$913,0)</f>
        <v>0.9318435754189944</v>
      </c>
      <c r="B852">
        <f>COUNTIF(profile!$G$2:G860,1)/COUNTIF(profile!$G$2:$G$913,1)</f>
        <v>1</v>
      </c>
      <c r="D852" s="15"/>
      <c r="E852" s="15"/>
    </row>
    <row r="853" spans="1:5" ht="15.75" customHeight="1">
      <c r="A853">
        <f>1-COUNTIF(profile!G854:$G$913,0)/COUNTIF(profile!$G$2:$G$913,0)</f>
        <v>0.9329608938547486</v>
      </c>
      <c r="B853">
        <f>COUNTIF(profile!$G$2:G861,1)/COUNTIF(profile!$G$2:$G$913,1)</f>
        <v>1</v>
      </c>
      <c r="D853" s="15"/>
      <c r="E853" s="15"/>
    </row>
    <row r="854" spans="1:5" ht="15.75" customHeight="1">
      <c r="A854">
        <f>1-COUNTIF(profile!G855:$G$913,0)/COUNTIF(profile!$G$2:$G$913,0)</f>
        <v>0.9340782122905028</v>
      </c>
      <c r="B854">
        <f>COUNTIF(profile!$G$2:G862,1)/COUNTIF(profile!$G$2:$G$913,1)</f>
        <v>1</v>
      </c>
      <c r="D854" s="15"/>
      <c r="E854" s="15"/>
    </row>
    <row r="855" spans="1:5" ht="15.75" customHeight="1">
      <c r="A855">
        <f>1-COUNTIF(profile!G856:$G$913,0)/COUNTIF(profile!$G$2:$G$913,0)</f>
        <v>0.9351955307262569</v>
      </c>
      <c r="B855">
        <f>COUNTIF(profile!$G$2:G863,1)/COUNTIF(profile!$G$2:$G$913,1)</f>
        <v>1</v>
      </c>
      <c r="D855" s="15"/>
      <c r="E855" s="15"/>
    </row>
    <row r="856" spans="1:5" ht="15.75" customHeight="1">
      <c r="A856">
        <f>1-COUNTIF(profile!G857:$G$913,0)/COUNTIF(profile!$G$2:$G$913,0)</f>
        <v>0.9363128491620112</v>
      </c>
      <c r="B856">
        <f>COUNTIF(profile!$G$2:G864,1)/COUNTIF(profile!$G$2:$G$913,1)</f>
        <v>1</v>
      </c>
      <c r="D856" s="15"/>
      <c r="E856" s="15"/>
    </row>
    <row r="857" spans="1:5" ht="15.75" customHeight="1">
      <c r="A857">
        <f>1-COUNTIF(profile!G858:$G$913,0)/COUNTIF(profile!$G$2:$G$913,0)</f>
        <v>0.9374301675977653</v>
      </c>
      <c r="B857">
        <f>COUNTIF(profile!$G$2:G865,1)/COUNTIF(profile!$G$2:$G$913,1)</f>
        <v>1</v>
      </c>
      <c r="D857" s="15"/>
      <c r="E857" s="15"/>
    </row>
    <row r="858" spans="1:5" ht="15.75" customHeight="1">
      <c r="A858">
        <f>1-COUNTIF(profile!G859:$G$913,0)/COUNTIF(profile!$G$2:$G$913,0)</f>
        <v>0.9385474860335196</v>
      </c>
      <c r="B858">
        <f>COUNTIF(profile!$G$2:G866,1)/COUNTIF(profile!$G$2:$G$913,1)</f>
        <v>1</v>
      </c>
      <c r="D858" s="15"/>
      <c r="E858" s="15"/>
    </row>
    <row r="859" spans="1:5" ht="15.75" customHeight="1">
      <c r="A859">
        <f>1-COUNTIF(profile!G860:$G$913,0)/COUNTIF(profile!$G$2:$G$913,0)</f>
        <v>0.9396648044692737</v>
      </c>
      <c r="B859">
        <f>COUNTIF(profile!$G$2:G867,1)/COUNTIF(profile!$G$2:$G$913,1)</f>
        <v>1</v>
      </c>
      <c r="D859" s="15"/>
      <c r="E859" s="15"/>
    </row>
    <row r="860" spans="1:5" ht="15.75" customHeight="1">
      <c r="A860">
        <f>1-COUNTIF(profile!G861:$G$913,0)/COUNTIF(profile!$G$2:$G$913,0)</f>
        <v>0.9407821229050279</v>
      </c>
      <c r="B860">
        <f>COUNTIF(profile!$G$2:G868,1)/COUNTIF(profile!$G$2:$G$913,1)</f>
        <v>1</v>
      </c>
      <c r="D860" s="15"/>
      <c r="E860" s="15"/>
    </row>
    <row r="861" spans="1:5" ht="15.75" customHeight="1">
      <c r="A861">
        <f>1-COUNTIF(profile!G862:$G$913,0)/COUNTIF(profile!$G$2:$G$913,0)</f>
        <v>0.9418994413407821</v>
      </c>
      <c r="B861">
        <f>COUNTIF(profile!$G$2:G869,1)/COUNTIF(profile!$G$2:$G$913,1)</f>
        <v>1</v>
      </c>
      <c r="D861" s="15"/>
      <c r="E861" s="15"/>
    </row>
    <row r="862" spans="1:5" ht="15.75" customHeight="1">
      <c r="A862">
        <f>1-COUNTIF(profile!G863:$G$913,0)/COUNTIF(profile!$G$2:$G$913,0)</f>
        <v>0.9430167597765363</v>
      </c>
      <c r="B862">
        <f>COUNTIF(profile!$G$2:G870,1)/COUNTIF(profile!$G$2:$G$913,1)</f>
        <v>1</v>
      </c>
      <c r="D862" s="15"/>
      <c r="E862" s="15"/>
    </row>
    <row r="863" spans="1:5" ht="15.75" customHeight="1">
      <c r="A863">
        <f>1-COUNTIF(profile!G864:$G$913,0)/COUNTIF(profile!$G$2:$G$913,0)</f>
        <v>0.9441340782122905</v>
      </c>
      <c r="B863">
        <f>COUNTIF(profile!$G$2:G871,1)/COUNTIF(profile!$G$2:$G$913,1)</f>
        <v>1</v>
      </c>
      <c r="D863" s="15"/>
      <c r="E863" s="15"/>
    </row>
    <row r="864" spans="1:5" ht="15.75" customHeight="1">
      <c r="A864">
        <f>1-COUNTIF(profile!G865:$G$913,0)/COUNTIF(profile!$G$2:$G$913,0)</f>
        <v>0.9452513966480447</v>
      </c>
      <c r="B864">
        <f>COUNTIF(profile!$G$2:G872,1)/COUNTIF(profile!$G$2:$G$913,1)</f>
        <v>1</v>
      </c>
      <c r="D864" s="15"/>
      <c r="E864" s="15"/>
    </row>
    <row r="865" spans="1:5" ht="15.75" customHeight="1">
      <c r="A865">
        <f>1-COUNTIF(profile!G866:$G$913,0)/COUNTIF(profile!$G$2:$G$913,0)</f>
        <v>0.9463687150837989</v>
      </c>
      <c r="B865">
        <f>COUNTIF(profile!$G$2:G873,1)/COUNTIF(profile!$G$2:$G$913,1)</f>
        <v>1</v>
      </c>
      <c r="D865" s="15"/>
      <c r="E865" s="15"/>
    </row>
    <row r="866" spans="1:5" ht="15.75" customHeight="1">
      <c r="A866">
        <f>1-COUNTIF(profile!G867:$G$913,0)/COUNTIF(profile!$G$2:$G$913,0)</f>
        <v>0.9474860335195531</v>
      </c>
      <c r="B866">
        <f>COUNTIF(profile!$G$2:G874,1)/COUNTIF(profile!$G$2:$G$913,1)</f>
        <v>1</v>
      </c>
      <c r="D866" s="15"/>
      <c r="E866" s="15"/>
    </row>
    <row r="867" spans="1:5" ht="15.75" customHeight="1">
      <c r="A867">
        <f>1-COUNTIF(profile!G868:$G$913,0)/COUNTIF(profile!$G$2:$G$913,0)</f>
        <v>0.9486033519553072</v>
      </c>
      <c r="B867">
        <f>COUNTIF(profile!$G$2:G875,1)/COUNTIF(profile!$G$2:$G$913,1)</f>
        <v>1</v>
      </c>
      <c r="D867" s="15"/>
      <c r="E867" s="15"/>
    </row>
    <row r="868" spans="1:5" ht="15.75" customHeight="1">
      <c r="A868">
        <f>1-COUNTIF(profile!G869:$G$913,0)/COUNTIF(profile!$G$2:$G$913,0)</f>
        <v>0.9497206703910615</v>
      </c>
      <c r="B868">
        <f>COUNTIF(profile!$G$2:G876,1)/COUNTIF(profile!$G$2:$G$913,1)</f>
        <v>1</v>
      </c>
      <c r="D868" s="15"/>
      <c r="E868" s="15"/>
    </row>
    <row r="869" spans="1:5" ht="15.75" customHeight="1">
      <c r="A869">
        <f>1-COUNTIF(profile!G870:$G$913,0)/COUNTIF(profile!$G$2:$G$913,0)</f>
        <v>0.9508379888268157</v>
      </c>
      <c r="B869">
        <f>COUNTIF(profile!$G$2:G877,1)/COUNTIF(profile!$G$2:$G$913,1)</f>
        <v>1</v>
      </c>
      <c r="D869" s="15"/>
      <c r="E869" s="15"/>
    </row>
    <row r="870" spans="1:5" ht="15.75" customHeight="1">
      <c r="A870">
        <f>1-COUNTIF(profile!G871:$G$913,0)/COUNTIF(profile!$G$2:$G$913,0)</f>
        <v>0.9519553072625698</v>
      </c>
      <c r="B870">
        <f>COUNTIF(profile!$G$2:G878,1)/COUNTIF(profile!$G$2:$G$913,1)</f>
        <v>1</v>
      </c>
      <c r="D870" s="15"/>
      <c r="E870" s="15"/>
    </row>
    <row r="871" spans="1:5" ht="15.75" customHeight="1">
      <c r="A871">
        <f>1-COUNTIF(profile!G872:$G$913,0)/COUNTIF(profile!$G$2:$G$913,0)</f>
        <v>0.9530726256983241</v>
      </c>
      <c r="B871">
        <f>COUNTIF(profile!$G$2:G879,1)/COUNTIF(profile!$G$2:$G$913,1)</f>
        <v>1</v>
      </c>
      <c r="D871" s="15"/>
      <c r="E871" s="15"/>
    </row>
    <row r="872" spans="1:5" ht="15.75" customHeight="1">
      <c r="A872">
        <f>1-COUNTIF(profile!G873:$G$913,0)/COUNTIF(profile!$G$2:$G$913,0)</f>
        <v>0.9541899441340782</v>
      </c>
      <c r="B872">
        <f>COUNTIF(profile!$G$2:G880,1)/COUNTIF(profile!$G$2:$G$913,1)</f>
        <v>1</v>
      </c>
      <c r="D872" s="15"/>
      <c r="E872" s="15"/>
    </row>
    <row r="873" spans="1:5" ht="15.75" customHeight="1">
      <c r="A873">
        <f>1-COUNTIF(profile!G874:$G$913,0)/COUNTIF(profile!$G$2:$G$913,0)</f>
        <v>0.9553072625698324</v>
      </c>
      <c r="B873">
        <f>COUNTIF(profile!$G$2:G881,1)/COUNTIF(profile!$G$2:$G$913,1)</f>
        <v>1</v>
      </c>
      <c r="D873" s="15"/>
      <c r="E873" s="15"/>
    </row>
    <row r="874" spans="1:5" ht="15.75" customHeight="1">
      <c r="A874">
        <f>1-COUNTIF(profile!G875:$G$913,0)/COUNTIF(profile!$G$2:$G$913,0)</f>
        <v>0.9564245810055866</v>
      </c>
      <c r="B874">
        <f>COUNTIF(profile!$G$2:G882,1)/COUNTIF(profile!$G$2:$G$913,1)</f>
        <v>1</v>
      </c>
      <c r="D874" s="15"/>
      <c r="E874" s="15"/>
    </row>
    <row r="875" spans="1:5" ht="15.75" customHeight="1">
      <c r="A875">
        <f>1-COUNTIF(profile!G876:$G$913,0)/COUNTIF(profile!$G$2:$G$913,0)</f>
        <v>0.9575418994413408</v>
      </c>
      <c r="B875">
        <f>COUNTIF(profile!$G$2:G883,1)/COUNTIF(profile!$G$2:$G$913,1)</f>
        <v>1</v>
      </c>
      <c r="D875" s="15"/>
      <c r="E875" s="15"/>
    </row>
    <row r="876" spans="1:5" ht="15.75" customHeight="1">
      <c r="A876">
        <f>1-COUNTIF(profile!G877:$G$913,0)/COUNTIF(profile!$G$2:$G$913,0)</f>
        <v>0.958659217877095</v>
      </c>
      <c r="B876">
        <f>COUNTIF(profile!$G$2:G884,1)/COUNTIF(profile!$G$2:$G$913,1)</f>
        <v>1</v>
      </c>
      <c r="D876" s="15"/>
      <c r="E876" s="15"/>
    </row>
    <row r="877" spans="1:5" ht="15.75" customHeight="1">
      <c r="A877">
        <f>1-COUNTIF(profile!G878:$G$913,0)/COUNTIF(profile!$G$2:$G$913,0)</f>
        <v>0.9597765363128492</v>
      </c>
      <c r="B877">
        <f>COUNTIF(profile!$G$2:G885,1)/COUNTIF(profile!$G$2:$G$913,1)</f>
        <v>1</v>
      </c>
      <c r="D877" s="15"/>
      <c r="E877" s="15"/>
    </row>
    <row r="878" spans="1:5" ht="15.75" customHeight="1">
      <c r="A878">
        <f>1-COUNTIF(profile!G879:$G$913,0)/COUNTIF(profile!$G$2:$G$913,0)</f>
        <v>0.9608938547486033</v>
      </c>
      <c r="B878">
        <f>COUNTIF(profile!$G$2:G886,1)/COUNTIF(profile!$G$2:$G$913,1)</f>
        <v>1</v>
      </c>
      <c r="D878" s="15"/>
      <c r="E878" s="15"/>
    </row>
    <row r="879" spans="1:5" ht="15.75" customHeight="1">
      <c r="A879">
        <f>1-COUNTIF(profile!G880:$G$913,0)/COUNTIF(profile!$G$2:$G$913,0)</f>
        <v>0.9620111731843576</v>
      </c>
      <c r="B879">
        <f>COUNTIF(profile!$G$2:G887,1)/COUNTIF(profile!$G$2:$G$913,1)</f>
        <v>1</v>
      </c>
      <c r="D879" s="15"/>
      <c r="E879" s="15"/>
    </row>
    <row r="880" spans="1:5" ht="15.75" customHeight="1">
      <c r="A880">
        <f>1-COUNTIF(profile!G881:$G$913,0)/COUNTIF(profile!$G$2:$G$913,0)</f>
        <v>0.9631284916201117</v>
      </c>
      <c r="B880">
        <f>COUNTIF(profile!$G$2:G888,1)/COUNTIF(profile!$G$2:$G$913,1)</f>
        <v>1</v>
      </c>
      <c r="D880" s="15"/>
      <c r="E880" s="15"/>
    </row>
    <row r="881" spans="1:5" ht="15.75" customHeight="1">
      <c r="A881">
        <f>1-COUNTIF(profile!G882:$G$913,0)/COUNTIF(profile!$G$2:$G$913,0)</f>
        <v>0.964245810055866</v>
      </c>
      <c r="B881">
        <f>COUNTIF(profile!$G$2:G889,1)/COUNTIF(profile!$G$2:$G$913,1)</f>
        <v>1</v>
      </c>
      <c r="D881" s="15"/>
      <c r="E881" s="15"/>
    </row>
    <row r="882" spans="1:5" ht="15.75" customHeight="1">
      <c r="A882">
        <f>1-COUNTIF(profile!G883:$G$913,0)/COUNTIF(profile!$G$2:$G$913,0)</f>
        <v>0.9653631284916201</v>
      </c>
      <c r="B882">
        <f>COUNTIF(profile!$G$2:G890,1)/COUNTIF(profile!$G$2:$G$913,1)</f>
        <v>1</v>
      </c>
      <c r="D882" s="15"/>
      <c r="E882" s="15"/>
    </row>
    <row r="883" spans="1:5" ht="15.75" customHeight="1">
      <c r="A883">
        <f>1-COUNTIF(profile!G884:$G$913,0)/COUNTIF(profile!$G$2:$G$913,0)</f>
        <v>0.9664804469273743</v>
      </c>
      <c r="B883">
        <f>COUNTIF(profile!$G$2:G891,1)/COUNTIF(profile!$G$2:$G$913,1)</f>
        <v>1</v>
      </c>
      <c r="D883" s="15"/>
      <c r="E883" s="15"/>
    </row>
    <row r="884" spans="1:5" ht="15.75" customHeight="1">
      <c r="A884">
        <f>1-COUNTIF(profile!G885:$G$913,0)/COUNTIF(profile!$G$2:$G$913,0)</f>
        <v>0.9675977653631285</v>
      </c>
      <c r="B884">
        <f>COUNTIF(profile!$G$2:G892,1)/COUNTIF(profile!$G$2:$G$913,1)</f>
        <v>1</v>
      </c>
      <c r="D884" s="15"/>
      <c r="E884" s="15"/>
    </row>
    <row r="885" spans="1:5" ht="15.75" customHeight="1">
      <c r="A885">
        <f>1-COUNTIF(profile!G886:$G$913,0)/COUNTIF(profile!$G$2:$G$913,0)</f>
        <v>0.9687150837988827</v>
      </c>
      <c r="B885">
        <f>COUNTIF(profile!$G$2:G893,1)/COUNTIF(profile!$G$2:$G$913,1)</f>
        <v>1</v>
      </c>
      <c r="D885" s="15"/>
      <c r="E885" s="15"/>
    </row>
    <row r="886" spans="1:5" ht="15.75" customHeight="1">
      <c r="A886">
        <f>1-COUNTIF(profile!G887:$G$913,0)/COUNTIF(profile!$G$2:$G$913,0)</f>
        <v>0.9698324022346368</v>
      </c>
      <c r="B886">
        <f>COUNTIF(profile!$G$2:G894,1)/COUNTIF(profile!$G$2:$G$913,1)</f>
        <v>1</v>
      </c>
      <c r="D886" s="15"/>
      <c r="E886" s="15"/>
    </row>
    <row r="887" spans="1:5" ht="15.75" customHeight="1">
      <c r="A887">
        <f>1-COUNTIF(profile!G888:$G$913,0)/COUNTIF(profile!$G$2:$G$913,0)</f>
        <v>0.9709497206703911</v>
      </c>
      <c r="B887">
        <f>COUNTIF(profile!$G$2:G895,1)/COUNTIF(profile!$G$2:$G$913,1)</f>
        <v>1</v>
      </c>
      <c r="D887" s="15"/>
      <c r="E887" s="15"/>
    </row>
    <row r="888" spans="1:5" ht="15.75" customHeight="1">
      <c r="A888">
        <f>1-COUNTIF(profile!G889:$G$913,0)/COUNTIF(profile!$G$2:$G$913,0)</f>
        <v>0.9720670391061452</v>
      </c>
      <c r="B888">
        <f>COUNTIF(profile!$G$2:G896,1)/COUNTIF(profile!$G$2:$G$913,1)</f>
        <v>1</v>
      </c>
      <c r="D888" s="15"/>
      <c r="E888" s="15"/>
    </row>
    <row r="889" spans="1:5" ht="15.75" customHeight="1">
      <c r="A889">
        <f>1-COUNTIF(profile!G890:$G$913,0)/COUNTIF(profile!$G$2:$G$913,0)</f>
        <v>0.9731843575418995</v>
      </c>
      <c r="B889">
        <f>COUNTIF(profile!$G$2:G897,1)/COUNTIF(profile!$G$2:$G$913,1)</f>
        <v>1</v>
      </c>
      <c r="D889" s="15"/>
      <c r="E889" s="15"/>
    </row>
    <row r="890" spans="1:5" ht="15.75" customHeight="1">
      <c r="A890">
        <f>1-COUNTIF(profile!G891:$G$913,0)/COUNTIF(profile!$G$2:$G$913,0)</f>
        <v>0.9743016759776536</v>
      </c>
      <c r="B890">
        <f>COUNTIF(profile!$G$2:G898,1)/COUNTIF(profile!$G$2:$G$913,1)</f>
        <v>1</v>
      </c>
      <c r="D890" s="15"/>
      <c r="E890" s="15"/>
    </row>
    <row r="891" spans="1:5" ht="15.75" customHeight="1">
      <c r="A891">
        <f>1-COUNTIF(profile!G892:$G$913,0)/COUNTIF(profile!$G$2:$G$913,0)</f>
        <v>0.9754189944134078</v>
      </c>
      <c r="B891">
        <f>COUNTIF(profile!$G$2:G899,1)/COUNTIF(profile!$G$2:$G$913,1)</f>
        <v>1</v>
      </c>
      <c r="D891" s="15"/>
      <c r="E891" s="15"/>
    </row>
    <row r="892" spans="1:5" ht="15.75" customHeight="1">
      <c r="A892">
        <f>1-COUNTIF(profile!G893:$G$913,0)/COUNTIF(profile!$G$2:$G$913,0)</f>
        <v>0.976536312849162</v>
      </c>
      <c r="B892">
        <f>COUNTIF(profile!$G$2:G900,1)/COUNTIF(profile!$G$2:$G$913,1)</f>
        <v>1</v>
      </c>
      <c r="D892" s="15"/>
      <c r="E892" s="15"/>
    </row>
    <row r="893" spans="1:5" ht="15.75" customHeight="1">
      <c r="A893">
        <f>1-COUNTIF(profile!G894:$G$913,0)/COUNTIF(profile!$G$2:$G$913,0)</f>
        <v>0.9776536312849162</v>
      </c>
      <c r="B893">
        <f>COUNTIF(profile!$G$2:G901,1)/COUNTIF(profile!$G$2:$G$913,1)</f>
        <v>1</v>
      </c>
      <c r="D893" s="15"/>
      <c r="E893" s="15"/>
    </row>
    <row r="894" spans="1:5" ht="15.75" customHeight="1">
      <c r="A894">
        <f>1-COUNTIF(profile!G895:$G$913,0)/COUNTIF(profile!$G$2:$G$913,0)</f>
        <v>0.9787709497206704</v>
      </c>
      <c r="B894">
        <f>COUNTIF(profile!$G$2:G902,1)/COUNTIF(profile!$G$2:$G$913,1)</f>
        <v>1</v>
      </c>
      <c r="D894" s="15"/>
      <c r="E894" s="15"/>
    </row>
    <row r="895" spans="1:5" ht="15.75" customHeight="1">
      <c r="A895">
        <f>1-COUNTIF(profile!G896:$G$913,0)/COUNTIF(profile!$G$2:$G$913,0)</f>
        <v>0.9798882681564246</v>
      </c>
      <c r="B895">
        <f>COUNTIF(profile!$G$2:G903,1)/COUNTIF(profile!$G$2:$G$913,1)</f>
        <v>1</v>
      </c>
      <c r="D895" s="15"/>
      <c r="E895" s="15"/>
    </row>
    <row r="896" spans="1:5" ht="15.75" customHeight="1">
      <c r="A896">
        <f>1-COUNTIF(profile!G897:$G$913,0)/COUNTIF(profile!$G$2:$G$913,0)</f>
        <v>0.9810055865921787</v>
      </c>
      <c r="B896">
        <f>COUNTIF(profile!$G$2:G904,1)/COUNTIF(profile!$G$2:$G$913,1)</f>
        <v>1</v>
      </c>
      <c r="D896" s="15"/>
      <c r="E896" s="15"/>
    </row>
    <row r="897" spans="1:5" ht="15.75" customHeight="1">
      <c r="A897">
        <f>1-COUNTIF(profile!G898:$G$913,0)/COUNTIF(profile!$G$2:$G$913,0)</f>
        <v>0.982122905027933</v>
      </c>
      <c r="B897">
        <f>COUNTIF(profile!$G$2:G905,1)/COUNTIF(profile!$G$2:$G$913,1)</f>
        <v>1</v>
      </c>
      <c r="D897" s="15"/>
      <c r="E897" s="15"/>
    </row>
    <row r="898" spans="1:5" ht="15.75" customHeight="1">
      <c r="A898">
        <f>1-COUNTIF(profile!G899:$G$913,0)/COUNTIF(profile!$G$2:$G$913,0)</f>
        <v>0.9832402234636871</v>
      </c>
      <c r="B898">
        <f>COUNTIF(profile!$G$2:G906,1)/COUNTIF(profile!$G$2:$G$913,1)</f>
        <v>1</v>
      </c>
      <c r="D898" s="15"/>
      <c r="E898" s="15"/>
    </row>
    <row r="899" spans="1:5" ht="15.75" customHeight="1">
      <c r="A899">
        <f>1-COUNTIF(profile!G900:$G$913,0)/COUNTIF(profile!$G$2:$G$913,0)</f>
        <v>0.9843575418994414</v>
      </c>
      <c r="B899">
        <f>COUNTIF(profile!$G$2:G907,1)/COUNTIF(profile!$G$2:$G$913,1)</f>
        <v>1</v>
      </c>
      <c r="D899" s="15"/>
      <c r="E899" s="15"/>
    </row>
    <row r="900" spans="1:5" ht="15.75" customHeight="1">
      <c r="A900">
        <f>1-COUNTIF(profile!G901:$G$913,0)/COUNTIF(profile!$G$2:$G$913,0)</f>
        <v>0.9854748603351955</v>
      </c>
      <c r="B900">
        <f>COUNTIF(profile!$G$2:G908,1)/COUNTIF(profile!$G$2:$G$913,1)</f>
        <v>1</v>
      </c>
      <c r="D900" s="15"/>
      <c r="E900" s="15"/>
    </row>
    <row r="901" spans="1:5" ht="15.75" customHeight="1">
      <c r="A901">
        <f>1-COUNTIF(profile!G902:$G$913,0)/COUNTIF(profile!$G$2:$G$913,0)</f>
        <v>0.9865921787709497</v>
      </c>
      <c r="B901">
        <f>COUNTIF(profile!$G$2:G909,1)/COUNTIF(profile!$G$2:$G$913,1)</f>
        <v>1</v>
      </c>
      <c r="D901" s="15"/>
      <c r="E901" s="15"/>
    </row>
    <row r="902" spans="1:5" ht="15.75" customHeight="1">
      <c r="A902">
        <f>1-COUNTIF(profile!G903:$G$913,0)/COUNTIF(profile!$G$2:$G$913,0)</f>
        <v>0.9877094972067039</v>
      </c>
      <c r="B902">
        <f>COUNTIF(profile!$G$2:G910,1)/COUNTIF(profile!$G$2:$G$913,1)</f>
        <v>1</v>
      </c>
      <c r="D902" s="15"/>
      <c r="E902" s="15"/>
    </row>
    <row r="903" spans="1:5" ht="15.75" customHeight="1">
      <c r="A903">
        <f>1-COUNTIF(profile!G904:$G$913,0)/COUNTIF(profile!$G$2:$G$913,0)</f>
        <v>0.9888268156424581</v>
      </c>
      <c r="B903">
        <f>COUNTIF(profile!$G$2:G911,1)/COUNTIF(profile!$G$2:$G$913,1)</f>
        <v>1</v>
      </c>
      <c r="D903" s="15"/>
      <c r="E903" s="15"/>
    </row>
    <row r="904" spans="1:5" ht="15.75" customHeight="1">
      <c r="A904">
        <f>1-COUNTIF(profile!G905:$G$913,0)/COUNTIF(profile!$G$2:$G$913,0)</f>
        <v>0.9899441340782122</v>
      </c>
      <c r="B904">
        <f>COUNTIF(profile!$G$2:G912,1)/COUNTIF(profile!$G$2:$G$913,1)</f>
        <v>1</v>
      </c>
      <c r="D904" s="15"/>
      <c r="E904" s="15"/>
    </row>
    <row r="905" spans="1:5" ht="15.75" customHeight="1">
      <c r="A905">
        <f>1-COUNTIF(profile!G906:$G$913,0)/COUNTIF(profile!$G$2:$G$913,0)</f>
        <v>0.9910614525139665</v>
      </c>
      <c r="B905">
        <f>COUNTIF(profile!$G$2:G913,1)/COUNTIF(profile!$G$2:$G$913,1)</f>
        <v>1</v>
      </c>
      <c r="D905" s="15"/>
      <c r="E905" s="15"/>
    </row>
    <row r="906" spans="1:5" ht="15.75" customHeight="1">
      <c r="A906">
        <f>1-COUNTIF(profile!G907:$G$913,0)/COUNTIF(profile!$G$2:$G$913,0)</f>
        <v>0.9921787709497206</v>
      </c>
      <c r="B906">
        <f>COUNTIF(profile!$G$2:G914,1)/COUNTIF(profile!$G$2:$G$913,1)</f>
        <v>1</v>
      </c>
      <c r="D906" s="15"/>
      <c r="E906" s="15"/>
    </row>
    <row r="907" spans="1:5" ht="15.75" customHeight="1">
      <c r="A907">
        <f>1-COUNTIF(profile!G908:$G$913,0)/COUNTIF(profile!$G$2:$G$913,0)</f>
        <v>0.9932960893854749</v>
      </c>
      <c r="B907">
        <f>COUNTIF(profile!$G$2:G915,1)/COUNTIF(profile!$G$2:$G$913,1)</f>
        <v>1</v>
      </c>
      <c r="D907" s="15"/>
      <c r="E907" s="15"/>
    </row>
    <row r="908" spans="1:5" ht="15.75" customHeight="1">
      <c r="A908">
        <f>1-COUNTIF(profile!G909:$G$913,0)/COUNTIF(profile!$G$2:$G$913,0)</f>
        <v>0.994413407821229</v>
      </c>
      <c r="B908">
        <f>COUNTIF(profile!$G$2:G916,1)/COUNTIF(profile!$G$2:$G$913,1)</f>
        <v>1</v>
      </c>
      <c r="D908" s="15"/>
      <c r="E908" s="15"/>
    </row>
    <row r="909" spans="1:5" ht="15.75" customHeight="1">
      <c r="A909">
        <f>1-COUNTIF(profile!G910:$G$913,0)/COUNTIF(profile!$G$2:$G$913,0)</f>
        <v>0.9955307262569832</v>
      </c>
      <c r="B909">
        <f>COUNTIF(profile!$G$2:G917,1)/COUNTIF(profile!$G$2:$G$913,1)</f>
        <v>1</v>
      </c>
      <c r="D909" s="15"/>
      <c r="E909" s="15"/>
    </row>
    <row r="910" spans="1:5" ht="15.75" customHeight="1">
      <c r="A910">
        <f>1-COUNTIF(profile!G911:$G$913,0)/COUNTIF(profile!$G$2:$G$913,0)</f>
        <v>0.9966480446927374</v>
      </c>
      <c r="B910">
        <f>COUNTIF(profile!$G$2:G918,1)/COUNTIF(profile!$G$2:$G$913,1)</f>
        <v>1</v>
      </c>
      <c r="D910" s="15"/>
      <c r="E910" s="15"/>
    </row>
    <row r="911" spans="1:5" ht="15.75" customHeight="1">
      <c r="A911">
        <f>1-COUNTIF(profile!G912:$G$913,0)/COUNTIF(profile!$G$2:$G$913,0)</f>
        <v>0.9977653631284916</v>
      </c>
      <c r="B911">
        <f>COUNTIF(profile!$G$2:G919,1)/COUNTIF(profile!$G$2:$G$913,1)</f>
        <v>1</v>
      </c>
      <c r="D911" s="15"/>
      <c r="E911" s="15"/>
    </row>
    <row r="912" spans="1:5" ht="15.75" customHeight="1">
      <c r="A912">
        <f>1-COUNTIF(profile!G913:$G$913,0)/COUNTIF(profile!$G$2:$G$913,0)</f>
        <v>0.9988826815642458</v>
      </c>
      <c r="B912">
        <f>COUNTIF(profile!$G$2:G920,1)/COUNTIF(profile!$G$2:$G$913,1)</f>
        <v>1</v>
      </c>
      <c r="D912" s="15"/>
      <c r="E912" s="15"/>
    </row>
    <row r="913" spans="1:5" ht="15.75" customHeight="1">
      <c r="A913">
        <f>1-COUNTIF(profile!G913:$G$914,0)/COUNTIF(profile!$G$2:$G$913,0)</f>
        <v>0.9988826815642458</v>
      </c>
      <c r="B913">
        <f>COUNTIF(profile!$G$2:G921,1)/COUNTIF(profile!$G$2:$G$913,1)</f>
        <v>1</v>
      </c>
      <c r="D913" s="15"/>
      <c r="E913" s="15"/>
    </row>
    <row r="914" spans="1:5" ht="15.75" customHeight="1">
      <c r="A914">
        <f>1-COUNTIF(profile!G913:$G$915,0)/COUNTIF(profile!$G$2:$G$913,0)</f>
        <v>0.9988826815642458</v>
      </c>
      <c r="B914">
        <f>COUNTIF(profile!$G$2:G922,1)/COUNTIF(profile!$G$2:$G$913,1)</f>
        <v>1</v>
      </c>
      <c r="D914" s="15"/>
      <c r="E914" s="15"/>
    </row>
    <row r="915" spans="1:5" ht="15.75" customHeight="1">
      <c r="A915">
        <f>1-COUNTIF(profile!G913:$G$916,0)/COUNTIF(profile!$G$2:$G$913,0)</f>
        <v>0.9988826815642458</v>
      </c>
      <c r="B915">
        <f>COUNTIF(profile!$G$2:G923,1)/COUNTIF(profile!$G$2:$G$913,1)</f>
        <v>1</v>
      </c>
      <c r="D915" s="15"/>
      <c r="E915" s="15"/>
    </row>
    <row r="916" spans="1:5" ht="15.75" customHeight="1">
      <c r="A916">
        <f>1-COUNTIF(profile!G913:$G$917,0)/COUNTIF(profile!$G$2:$G$913,0)</f>
        <v>0.9988826815642458</v>
      </c>
      <c r="B916">
        <f>COUNTIF(profile!$G$2:G924,1)/COUNTIF(profile!$G$2:$G$913,1)</f>
        <v>1</v>
      </c>
      <c r="D916" s="15"/>
      <c r="E916" s="15"/>
    </row>
    <row r="917" spans="1:5" ht="15.75" customHeight="1">
      <c r="A917">
        <f>1-COUNTIF(profile!G913:$G$918,0)/COUNTIF(profile!$G$2:$G$913,0)</f>
        <v>0.9988826815642458</v>
      </c>
      <c r="B917">
        <f>COUNTIF(profile!$G$2:G925,1)/COUNTIF(profile!$G$2:$G$913,1)</f>
        <v>1</v>
      </c>
      <c r="D917" s="15"/>
      <c r="E917" s="15"/>
    </row>
    <row r="918" spans="1:5" ht="15.75" customHeight="1">
      <c r="A918">
        <f>1-COUNTIF(profile!G913:$G$919,0)/COUNTIF(profile!$G$2:$G$913,0)</f>
        <v>0.9988826815642458</v>
      </c>
      <c r="B918">
        <f>COUNTIF(profile!$G$2:G926,1)/COUNTIF(profile!$G$2:$G$913,1)</f>
        <v>1</v>
      </c>
      <c r="D918" s="15"/>
      <c r="E918" s="15"/>
    </row>
    <row r="919" spans="1:5" ht="15.75" customHeight="1">
      <c r="A919">
        <f>1-COUNTIF(profile!G913:$G$920,0)/COUNTIF(profile!$G$2:$G$913,0)</f>
        <v>0.9988826815642458</v>
      </c>
      <c r="B919">
        <f>COUNTIF(profile!$G$2:G927,1)/COUNTIF(profile!$G$2:$G$913,1)</f>
        <v>1</v>
      </c>
      <c r="D919" s="15"/>
      <c r="E919" s="15"/>
    </row>
    <row r="920" spans="1:5" ht="15.75" customHeight="1">
      <c r="A920">
        <f>1-COUNTIF(profile!G913:$G$921,0)/COUNTIF(profile!$G$2:$G$913,0)</f>
        <v>0.9988826815642458</v>
      </c>
      <c r="B920">
        <f>COUNTIF(profile!$G$2:G928,1)/COUNTIF(profile!$G$2:$G$913,1)</f>
        <v>1</v>
      </c>
      <c r="D920" s="15"/>
      <c r="E920" s="15"/>
    </row>
    <row r="921" spans="1:5" ht="15.75" customHeight="1">
      <c r="A921">
        <f>1-COUNTIF(profile!G913:$G$922,0)/COUNTIF(profile!$G$2:$G$913,0)</f>
        <v>0.9988826815642458</v>
      </c>
      <c r="B921">
        <f>COUNTIF(profile!$G$2:G929,1)/COUNTIF(profile!$G$2:$G$913,1)</f>
        <v>1</v>
      </c>
      <c r="D921" s="15"/>
      <c r="E921" s="15"/>
    </row>
    <row r="922" spans="1:5" ht="15.75" customHeight="1">
      <c r="A922">
        <f>1-COUNTIF(profile!G913:$G$923,0)/COUNTIF(profile!$G$2:$G$913,0)</f>
        <v>0.9988826815642458</v>
      </c>
      <c r="B922">
        <f>COUNTIF(profile!$G$2:G930,1)/COUNTIF(profile!$G$2:$G$913,1)</f>
        <v>1</v>
      </c>
      <c r="D922" s="15"/>
      <c r="E922" s="15"/>
    </row>
    <row r="923" spans="1:5" ht="15.75" customHeight="1">
      <c r="A923">
        <f>1-COUNTIF(profile!G913:$G$924,0)/COUNTIF(profile!$G$2:$G$913,0)</f>
        <v>0.9988826815642458</v>
      </c>
      <c r="B923">
        <f>COUNTIF(profile!$G$2:G931,1)/COUNTIF(profile!$G$2:$G$913,1)</f>
        <v>1</v>
      </c>
      <c r="D923" s="15"/>
      <c r="E923" s="15"/>
    </row>
    <row r="924" spans="1:5" ht="15.75" customHeight="1">
      <c r="A924">
        <f>1-COUNTIF(profile!G913:$G$925,0)/COUNTIF(profile!$G$2:$G$913,0)</f>
        <v>0.9988826815642458</v>
      </c>
      <c r="B924">
        <f>COUNTIF(profile!$G$2:G932,1)/COUNTIF(profile!$G$2:$G$913,1)</f>
        <v>1</v>
      </c>
      <c r="D924" s="15"/>
      <c r="E924" s="15"/>
    </row>
    <row r="925" spans="1:5" ht="15.75" customHeight="1">
      <c r="A925">
        <f>1-COUNTIF(profile!G913:$G$926,0)/COUNTIF(profile!$G$2:$G$913,0)</f>
        <v>0.9988826815642458</v>
      </c>
      <c r="B925">
        <f>COUNTIF(profile!$G$2:G933,1)/COUNTIF(profile!$G$2:$G$913,1)</f>
        <v>1</v>
      </c>
      <c r="D925" s="15"/>
      <c r="E925" s="15"/>
    </row>
    <row r="926" spans="1:5" ht="15.75" customHeight="1">
      <c r="A926">
        <f>1-COUNTIF(profile!G913:$G$927,0)/COUNTIF(profile!$G$2:$G$913,0)</f>
        <v>0.9988826815642458</v>
      </c>
      <c r="B926">
        <f>COUNTIF(profile!$G$2:G934,1)/COUNTIF(profile!$G$2:$G$913,1)</f>
        <v>1</v>
      </c>
      <c r="D926" s="15"/>
      <c r="E926" s="15"/>
    </row>
    <row r="927" spans="1:5" ht="15.75" customHeight="1">
      <c r="A927">
        <f>1-COUNTIF(profile!G913:$G$928,0)/COUNTIF(profile!$G$2:$G$913,0)</f>
        <v>0.9988826815642458</v>
      </c>
      <c r="B927">
        <f>COUNTIF(profile!$G$2:G935,1)/COUNTIF(profile!$G$2:$G$913,1)</f>
        <v>1</v>
      </c>
      <c r="D927" s="15"/>
      <c r="E927" s="15"/>
    </row>
    <row r="928" spans="1:5" ht="15.75" customHeight="1">
      <c r="A928">
        <f>1-COUNTIF(profile!G913:$G$929,0)/COUNTIF(profile!$G$2:$G$913,0)</f>
        <v>0.9988826815642458</v>
      </c>
      <c r="B928">
        <f>COUNTIF(profile!$G$2:G936,1)/COUNTIF(profile!$G$2:$G$913,1)</f>
        <v>1</v>
      </c>
      <c r="D928" s="15"/>
      <c r="E928" s="15"/>
    </row>
    <row r="929" spans="1:5" ht="15.75" customHeight="1">
      <c r="A929">
        <f>1-COUNTIF(profile!G913:$G$930,0)/COUNTIF(profile!$G$2:$G$913,0)</f>
        <v>0.9988826815642458</v>
      </c>
      <c r="B929">
        <f>COUNTIF(profile!$G$2:G937,1)/COUNTIF(profile!$G$2:$G$913,1)</f>
        <v>1</v>
      </c>
      <c r="D929" s="15"/>
      <c r="E929" s="15"/>
    </row>
    <row r="930" spans="1:5" ht="15.75" customHeight="1">
      <c r="A930">
        <f>1-COUNTIF(profile!G913:$G$931,0)/COUNTIF(profile!$G$2:$G$913,0)</f>
        <v>0.9988826815642458</v>
      </c>
      <c r="B930">
        <f>COUNTIF(profile!$G$2:G938,1)/COUNTIF(profile!$G$2:$G$913,1)</f>
        <v>1</v>
      </c>
      <c r="D930" s="15"/>
      <c r="E930" s="15"/>
    </row>
    <row r="931" spans="1:5" ht="15.75" customHeight="1">
      <c r="A931">
        <f>1-COUNTIF(profile!G913:$G$932,0)/COUNTIF(profile!$G$2:$G$913,0)</f>
        <v>0.9988826815642458</v>
      </c>
      <c r="B931">
        <f>COUNTIF(profile!$G$2:G939,1)/COUNTIF(profile!$G$2:$G$913,1)</f>
        <v>1</v>
      </c>
      <c r="D931" s="15"/>
      <c r="E931" s="15"/>
    </row>
    <row r="932" spans="1:5" ht="15.75" customHeight="1">
      <c r="A932">
        <f>1-COUNTIF(profile!G913:$G$933,0)/COUNTIF(profile!$G$2:$G$913,0)</f>
        <v>0.9988826815642458</v>
      </c>
      <c r="B932">
        <f>COUNTIF(profile!$G$2:G940,1)/COUNTIF(profile!$G$2:$G$913,1)</f>
        <v>1</v>
      </c>
      <c r="D932" s="15"/>
      <c r="E932" s="15"/>
    </row>
    <row r="933" spans="1:5" ht="15.75" customHeight="1">
      <c r="A933">
        <f>1-COUNTIF(profile!G913:$G$934,0)/COUNTIF(profile!$G$2:$G$913,0)</f>
        <v>0.9988826815642458</v>
      </c>
      <c r="B933">
        <f>COUNTIF(profile!$G$2:G941,1)/COUNTIF(profile!$G$2:$G$913,1)</f>
        <v>1</v>
      </c>
      <c r="D933" s="15"/>
      <c r="E933" s="15"/>
    </row>
    <row r="934" spans="1:5" ht="15.75" customHeight="1">
      <c r="A934">
        <f>1-COUNTIF(profile!G913:$G$935,0)/COUNTIF(profile!$G$2:$G$913,0)</f>
        <v>0.9988826815642458</v>
      </c>
      <c r="B934">
        <f>COUNTIF(profile!$G$2:G942,1)/COUNTIF(profile!$G$2:$G$913,1)</f>
        <v>1</v>
      </c>
      <c r="D934" s="15"/>
      <c r="E934" s="15"/>
    </row>
    <row r="935" spans="1:5" ht="15.75" customHeight="1">
      <c r="A935">
        <f>1-COUNTIF(profile!G913:$G$936,0)/COUNTIF(profile!$G$2:$G$913,0)</f>
        <v>0.9988826815642458</v>
      </c>
      <c r="B935">
        <f>COUNTIF(profile!$G$2:G943,1)/COUNTIF(profile!$G$2:$G$913,1)</f>
        <v>1</v>
      </c>
      <c r="D935" s="15"/>
      <c r="E935" s="15"/>
    </row>
    <row r="936" spans="1:5" ht="15.75" customHeight="1">
      <c r="A936">
        <f>1-COUNTIF(profile!G913:$G$937,0)/COUNTIF(profile!$G$2:$G$913,0)</f>
        <v>0.9988826815642458</v>
      </c>
      <c r="B936">
        <f>COUNTIF(profile!$G$2:G944,1)/COUNTIF(profile!$G$2:$G$913,1)</f>
        <v>1</v>
      </c>
      <c r="D936" s="15"/>
      <c r="E936" s="15"/>
    </row>
    <row r="937" spans="1:5" ht="15.75" customHeight="1">
      <c r="A937">
        <f>1-COUNTIF(profile!G913:$G$938,0)/COUNTIF(profile!$G$2:$G$913,0)</f>
        <v>0.9988826815642458</v>
      </c>
      <c r="B937">
        <f>COUNTIF(profile!$G$2:G945,1)/COUNTIF(profile!$G$2:$G$913,1)</f>
        <v>1</v>
      </c>
      <c r="D937" s="15"/>
      <c r="E937" s="15"/>
    </row>
    <row r="938" spans="1:5" ht="15.75" customHeight="1">
      <c r="A938">
        <f>1-COUNTIF(profile!G913:$G$939,0)/COUNTIF(profile!$G$2:$G$913,0)</f>
        <v>0.9988826815642458</v>
      </c>
      <c r="B938">
        <f>COUNTIF(profile!$G$2:G946,1)/COUNTIF(profile!$G$2:$G$913,1)</f>
        <v>1</v>
      </c>
      <c r="D938" s="15"/>
      <c r="E938" s="15"/>
    </row>
    <row r="939" spans="1:5" ht="15.75" customHeight="1">
      <c r="A939">
        <f>1-COUNTIF(profile!G913:$G$940,0)/COUNTIF(profile!$G$2:$G$913,0)</f>
        <v>0.9988826815642458</v>
      </c>
      <c r="B939">
        <f>COUNTIF(profile!$G$2:G947,1)/COUNTIF(profile!$G$2:$G$913,1)</f>
        <v>1</v>
      </c>
      <c r="D939" s="15"/>
      <c r="E939" s="15"/>
    </row>
    <row r="940" spans="1:5" ht="15.75" customHeight="1">
      <c r="A940">
        <f>1-COUNTIF(profile!G913:$G$941,0)/COUNTIF(profile!$G$2:$G$913,0)</f>
        <v>0.9988826815642458</v>
      </c>
      <c r="B940">
        <f>COUNTIF(profile!$G$2:G948,1)/COUNTIF(profile!$G$2:$G$913,1)</f>
        <v>1</v>
      </c>
      <c r="D940" s="15"/>
      <c r="E940" s="15"/>
    </row>
    <row r="941" spans="1:5" ht="15.75" customHeight="1">
      <c r="A941">
        <f>1-COUNTIF(profile!G913:$G$942,0)/COUNTIF(profile!$G$2:$G$913,0)</f>
        <v>0.9988826815642458</v>
      </c>
      <c r="B941">
        <f>COUNTIF(profile!$G$2:G949,1)/COUNTIF(profile!$G$2:$G$913,1)</f>
        <v>1</v>
      </c>
      <c r="D941" s="15"/>
      <c r="E941" s="15"/>
    </row>
    <row r="942" spans="1:5" ht="15.75" customHeight="1">
      <c r="A942">
        <f>1-COUNTIF(profile!G913:$G$943,0)/COUNTIF(profile!$G$2:$G$913,0)</f>
        <v>0.9988826815642458</v>
      </c>
      <c r="B942">
        <f>COUNTIF(profile!$G$2:G950,1)/COUNTIF(profile!$G$2:$G$913,1)</f>
        <v>1</v>
      </c>
      <c r="D942" s="15"/>
      <c r="E942" s="15"/>
    </row>
    <row r="943" spans="1:5" ht="15.75" customHeight="1">
      <c r="A943">
        <f>1-COUNTIF(profile!G913:$G$944,0)/COUNTIF(profile!$G$2:$G$913,0)</f>
        <v>0.9988826815642458</v>
      </c>
      <c r="B943">
        <f>COUNTIF(profile!$G$2:G951,1)/COUNTIF(profile!$G$2:$G$913,1)</f>
        <v>1</v>
      </c>
      <c r="D943" s="15"/>
      <c r="E943" s="15"/>
    </row>
    <row r="944" spans="1:5" ht="15.75" customHeight="1">
      <c r="A944">
        <f>1-COUNTIF(profile!G913:$G$945,0)/COUNTIF(profile!$G$2:$G$913,0)</f>
        <v>0.9988826815642458</v>
      </c>
      <c r="B944">
        <f>COUNTIF(profile!$G$2:G952,1)/COUNTIF(profile!$G$2:$G$913,1)</f>
        <v>1</v>
      </c>
      <c r="D944" s="15"/>
      <c r="E944" s="15"/>
    </row>
    <row r="945" spans="1:5" ht="15.75" customHeight="1">
      <c r="A945">
        <f>1-COUNTIF(profile!G913:$G$946,0)/COUNTIF(profile!$G$2:$G$913,0)</f>
        <v>0.9988826815642458</v>
      </c>
      <c r="B945">
        <f>COUNTIF(profile!$G$2:G953,1)/COUNTIF(profile!$G$2:$G$913,1)</f>
        <v>1</v>
      </c>
      <c r="D945" s="15"/>
      <c r="E945" s="15"/>
    </row>
    <row r="946" spans="1:5" ht="15.75" customHeight="1">
      <c r="A946">
        <f>1-COUNTIF(profile!G913:$G$947,0)/COUNTIF(profile!$G$2:$G$913,0)</f>
        <v>0.9988826815642458</v>
      </c>
      <c r="B946">
        <f>COUNTIF(profile!$G$2:G954,1)/COUNTIF(profile!$G$2:$G$913,1)</f>
        <v>1</v>
      </c>
      <c r="D946" s="15"/>
      <c r="E946" s="15"/>
    </row>
    <row r="947" spans="1:5" ht="15.75" customHeight="1">
      <c r="A947">
        <f>1-COUNTIF(profile!G913:$G$948,0)/COUNTIF(profile!$G$2:$G$913,0)</f>
        <v>0.9988826815642458</v>
      </c>
      <c r="B947">
        <f>COUNTIF(profile!$G$2:G955,1)/COUNTIF(profile!$G$2:$G$913,1)</f>
        <v>1</v>
      </c>
      <c r="D947" s="15"/>
      <c r="E947" s="15"/>
    </row>
    <row r="948" spans="1:5" ht="15.75" customHeight="1">
      <c r="A948">
        <f>1-COUNTIF(profile!G913:$G$949,0)/COUNTIF(profile!$G$2:$G$913,0)</f>
        <v>0.9988826815642458</v>
      </c>
      <c r="B948">
        <f>COUNTIF(profile!$G$2:G956,1)/COUNTIF(profile!$G$2:$G$913,1)</f>
        <v>1</v>
      </c>
      <c r="D948" s="15"/>
      <c r="E948" s="15"/>
    </row>
    <row r="949" spans="1:5" ht="15.75" customHeight="1">
      <c r="A949">
        <f>1-COUNTIF(profile!G913:$G$950,0)/COUNTIF(profile!$G$2:$G$913,0)</f>
        <v>0.9988826815642458</v>
      </c>
      <c r="B949">
        <f>COUNTIF(profile!$G$2:G957,1)/COUNTIF(profile!$G$2:$G$913,1)</f>
        <v>1</v>
      </c>
      <c r="D949" s="15"/>
      <c r="E949" s="15"/>
    </row>
    <row r="950" spans="1:5" ht="15.75" customHeight="1">
      <c r="A950">
        <f>1-COUNTIF(profile!G913:$G$951,0)/COUNTIF(profile!$G$2:$G$913,0)</f>
        <v>0.9988826815642458</v>
      </c>
      <c r="B950">
        <f>COUNTIF(profile!$G$2:G958,1)/COUNTIF(profile!$G$2:$G$913,1)</f>
        <v>1</v>
      </c>
      <c r="D950" s="15"/>
      <c r="E950" s="15"/>
    </row>
    <row r="951" spans="1:5" ht="15.75" customHeight="1">
      <c r="A951">
        <f>1-COUNTIF(profile!G913:$G$952,0)/COUNTIF(profile!$G$2:$G$913,0)</f>
        <v>0.9988826815642458</v>
      </c>
      <c r="B951">
        <f>COUNTIF(profile!$G$2:G959,1)/COUNTIF(profile!$G$2:$G$913,1)</f>
        <v>1</v>
      </c>
      <c r="D951" s="15"/>
      <c r="E951" s="15"/>
    </row>
    <row r="952" spans="1:5" ht="15.75" customHeight="1">
      <c r="A952">
        <f>1-COUNTIF(profile!G913:$G$953,0)/COUNTIF(profile!$G$2:$G$913,0)</f>
        <v>0.9988826815642458</v>
      </c>
      <c r="B952">
        <f>COUNTIF(profile!$G$2:G960,1)/COUNTIF(profile!$G$2:$G$913,1)</f>
        <v>1</v>
      </c>
      <c r="D952" s="15"/>
      <c r="E952" s="15"/>
    </row>
    <row r="953" spans="1:5" ht="15.75" customHeight="1">
      <c r="A953">
        <f>1-COUNTIF(profile!G913:$G$954,0)/COUNTIF(profile!$G$2:$G$913,0)</f>
        <v>0.9988826815642458</v>
      </c>
      <c r="B953">
        <f>COUNTIF(profile!$G$2:G961,1)/COUNTIF(profile!$G$2:$G$913,1)</f>
        <v>1</v>
      </c>
      <c r="D953" s="15"/>
      <c r="E953" s="15"/>
    </row>
    <row r="954" spans="1:5" ht="15.75" customHeight="1">
      <c r="A954">
        <f>1-COUNTIF(profile!G913:$G$955,0)/COUNTIF(profile!$G$2:$G$913,0)</f>
        <v>0.9988826815642458</v>
      </c>
      <c r="B954">
        <f>COUNTIF(profile!$G$2:G962,1)/COUNTIF(profile!$G$2:$G$913,1)</f>
        <v>1</v>
      </c>
      <c r="D954" s="15"/>
      <c r="E954" s="15"/>
    </row>
    <row r="955" spans="1:5" ht="15.75" customHeight="1">
      <c r="A955">
        <f>1-COUNTIF(profile!G913:$G$956,0)/COUNTIF(profile!$G$2:$G$913,0)</f>
        <v>0.9988826815642458</v>
      </c>
      <c r="B955">
        <f>COUNTIF(profile!$G$2:G963,1)/COUNTIF(profile!$G$2:$G$913,1)</f>
        <v>1</v>
      </c>
      <c r="D955" s="15"/>
      <c r="E955" s="15"/>
    </row>
    <row r="956" spans="1:5" ht="15.75" customHeight="1">
      <c r="A956">
        <f>1-COUNTIF(profile!G913:$G$957,0)/COUNTIF(profile!$G$2:$G$913,0)</f>
        <v>0.9988826815642458</v>
      </c>
      <c r="B956">
        <f>COUNTIF(profile!$G$2:G964,1)/COUNTIF(profile!$G$2:$G$913,1)</f>
        <v>1</v>
      </c>
      <c r="D956" s="15"/>
      <c r="E956" s="15"/>
    </row>
    <row r="957" spans="1:5" ht="15.75" customHeight="1">
      <c r="A957">
        <f>1-COUNTIF(profile!G913:$G$958,0)/COUNTIF(profile!$G$2:$G$913,0)</f>
        <v>0.9988826815642458</v>
      </c>
      <c r="B957">
        <f>COUNTIF(profile!$G$2:G965,1)/COUNTIF(profile!$G$2:$G$913,1)</f>
        <v>1</v>
      </c>
      <c r="D957" s="15"/>
      <c r="E957" s="15"/>
    </row>
    <row r="958" spans="1:5" ht="15.75" customHeight="1">
      <c r="A958">
        <f>1-COUNTIF(profile!G913:$G$959,0)/COUNTIF(profile!$G$2:$G$913,0)</f>
        <v>0.9988826815642458</v>
      </c>
      <c r="B958">
        <f>COUNTIF(profile!$G$2:G966,1)/COUNTIF(profile!$G$2:$G$913,1)</f>
        <v>1</v>
      </c>
      <c r="D958" s="15"/>
      <c r="E958" s="15"/>
    </row>
    <row r="959" spans="1:5" ht="15.75" customHeight="1">
      <c r="A959">
        <f>1-COUNTIF(profile!G913:$G$960,0)/COUNTIF(profile!$G$2:$G$913,0)</f>
        <v>0.9988826815642458</v>
      </c>
      <c r="B959">
        <f>COUNTIF(profile!$G$2:G967,1)/COUNTIF(profile!$G$2:$G$913,1)</f>
        <v>1</v>
      </c>
      <c r="D959" s="15"/>
      <c r="E959" s="15"/>
    </row>
    <row r="960" spans="1:5" ht="15.75" customHeight="1">
      <c r="A960">
        <f>1-COUNTIF(profile!G913:$G$961,0)/COUNTIF(profile!$G$2:$G$913,0)</f>
        <v>0.9988826815642458</v>
      </c>
      <c r="B960">
        <f>COUNTIF(profile!$G$2:G968,1)/COUNTIF(profile!$G$2:$G$913,1)</f>
        <v>1</v>
      </c>
      <c r="D960" s="15"/>
      <c r="E960" s="15"/>
    </row>
    <row r="961" spans="1:5" ht="15.75" customHeight="1">
      <c r="A961">
        <f>1-COUNTIF(profile!G913:$G$962,0)/COUNTIF(profile!$G$2:$G$913,0)</f>
        <v>0.9988826815642458</v>
      </c>
      <c r="B961">
        <f>COUNTIF(profile!$G$2:G969,1)/COUNTIF(profile!$G$2:$G$913,1)</f>
        <v>1</v>
      </c>
      <c r="D961" s="15"/>
      <c r="E961" s="15"/>
    </row>
    <row r="962" spans="1:5" ht="15.75" customHeight="1">
      <c r="A962">
        <f>1-COUNTIF(profile!G913:$G$963,0)/COUNTIF(profile!$G$2:$G$913,0)</f>
        <v>0.9988826815642458</v>
      </c>
      <c r="B962">
        <f>COUNTIF(profile!$G$2:G970,1)/COUNTIF(profile!$G$2:$G$913,1)</f>
        <v>1</v>
      </c>
      <c r="D962" s="15"/>
      <c r="E962" s="15"/>
    </row>
    <row r="963" spans="1:5" ht="15.75" customHeight="1">
      <c r="A963">
        <f>1-COUNTIF(profile!G913:$G$964,0)/COUNTIF(profile!$G$2:$G$913,0)</f>
        <v>0.9988826815642458</v>
      </c>
      <c r="B963">
        <f>COUNTIF(profile!$G$2:G971,1)/COUNTIF(profile!$G$2:$G$913,1)</f>
        <v>1</v>
      </c>
      <c r="D963" s="15"/>
      <c r="E963" s="15"/>
    </row>
    <row r="964" spans="1:5" ht="15.75" customHeight="1">
      <c r="A964">
        <f>1-COUNTIF(profile!G913:$G$965,0)/COUNTIF(profile!$G$2:$G$913,0)</f>
        <v>0.9988826815642458</v>
      </c>
      <c r="B964">
        <f>COUNTIF(profile!$G$2:G972,1)/COUNTIF(profile!$G$2:$G$913,1)</f>
        <v>1</v>
      </c>
      <c r="D964" s="15"/>
      <c r="E964" s="15"/>
    </row>
    <row r="965" spans="1:5" ht="15.75" customHeight="1">
      <c r="A965">
        <f>1-COUNTIF(profile!G913:$G$966,0)/COUNTIF(profile!$G$2:$G$913,0)</f>
        <v>0.9988826815642458</v>
      </c>
      <c r="B965">
        <f>COUNTIF(profile!$G$2:G973,1)/COUNTIF(profile!$G$2:$G$913,1)</f>
        <v>1</v>
      </c>
      <c r="D965" s="15"/>
      <c r="E965" s="15"/>
    </row>
    <row r="966" spans="1:5" ht="15.75" customHeight="1">
      <c r="A966">
        <f>1-COUNTIF(profile!G913:$G$967,0)/COUNTIF(profile!$G$2:$G$913,0)</f>
        <v>0.9988826815642458</v>
      </c>
      <c r="B966">
        <f>COUNTIF(profile!$G$2:G974,1)/COUNTIF(profile!$G$2:$G$913,1)</f>
        <v>1</v>
      </c>
      <c r="D966" s="15"/>
      <c r="E966" s="15"/>
    </row>
    <row r="967" spans="1:5" ht="15.75" customHeight="1">
      <c r="A967">
        <f>1-COUNTIF(profile!G913:$G$968,0)/COUNTIF(profile!$G$2:$G$913,0)</f>
        <v>0.9988826815642458</v>
      </c>
      <c r="B967">
        <f>COUNTIF(profile!$G$2:G975,1)/COUNTIF(profile!$G$2:$G$913,1)</f>
        <v>1</v>
      </c>
      <c r="D967" s="15"/>
      <c r="E967" s="15"/>
    </row>
    <row r="968" spans="1:5" ht="15.75" customHeight="1">
      <c r="A968">
        <f>1-COUNTIF(profile!G913:$G$969,0)/COUNTIF(profile!$G$2:$G$913,0)</f>
        <v>0.9988826815642458</v>
      </c>
      <c r="B968">
        <f>COUNTIF(profile!$G$2:G976,1)/COUNTIF(profile!$G$2:$G$913,1)</f>
        <v>1</v>
      </c>
      <c r="D968" s="15"/>
      <c r="E968" s="15"/>
    </row>
    <row r="969" spans="1:5" ht="15.75" customHeight="1">
      <c r="A969">
        <f>1-COUNTIF(profile!G913:$G$970,0)/COUNTIF(profile!$G$2:$G$913,0)</f>
        <v>0.9988826815642458</v>
      </c>
      <c r="B969">
        <f>COUNTIF(profile!$G$2:G977,1)/COUNTIF(profile!$G$2:$G$913,1)</f>
        <v>1</v>
      </c>
      <c r="D969" s="15"/>
      <c r="E969" s="15"/>
    </row>
    <row r="970" spans="1:5" ht="15.75" customHeight="1">
      <c r="A970">
        <f>1-COUNTIF(profile!G913:$G$971,0)/COUNTIF(profile!$G$2:$G$913,0)</f>
        <v>0.9988826815642458</v>
      </c>
      <c r="B970">
        <f>COUNTIF(profile!$G$2:G978,1)/COUNTIF(profile!$G$2:$G$913,1)</f>
        <v>1</v>
      </c>
      <c r="D970" s="15"/>
      <c r="E970" s="15"/>
    </row>
    <row r="971" spans="1:5" ht="15.75" customHeight="1">
      <c r="A971">
        <f>1-COUNTIF(profile!G913:$G$972,0)/COUNTIF(profile!$G$2:$G$913,0)</f>
        <v>0.9988826815642458</v>
      </c>
      <c r="B971">
        <f>COUNTIF(profile!$G$2:G979,1)/COUNTIF(profile!$G$2:$G$913,1)</f>
        <v>1</v>
      </c>
      <c r="D971" s="15"/>
      <c r="E971" s="15"/>
    </row>
    <row r="972" spans="1:5" ht="15.75" customHeight="1">
      <c r="A972">
        <f>1-COUNTIF(profile!G913:$G$973,0)/COUNTIF(profile!$G$2:$G$913,0)</f>
        <v>0.9988826815642458</v>
      </c>
      <c r="B972">
        <f>COUNTIF(profile!$G$2:G980,1)/COUNTIF(profile!$G$2:$G$913,1)</f>
        <v>1</v>
      </c>
      <c r="D972" s="15"/>
      <c r="E972" s="15"/>
    </row>
    <row r="973" spans="1:5" ht="15.75" customHeight="1">
      <c r="A973">
        <f>1-COUNTIF(profile!G913:$G$974,0)/COUNTIF(profile!$G$2:$G$913,0)</f>
        <v>0.9988826815642458</v>
      </c>
      <c r="B973">
        <f>COUNTIF(profile!$G$2:G981,1)/COUNTIF(profile!$G$2:$G$913,1)</f>
        <v>1</v>
      </c>
      <c r="D973" s="15"/>
      <c r="E973" s="15"/>
    </row>
    <row r="974" spans="1:5" ht="15.75" customHeight="1">
      <c r="A974">
        <f>1-COUNTIF(profile!G913:$G$975,0)/COUNTIF(profile!$G$2:$G$913,0)</f>
        <v>0.9988826815642458</v>
      </c>
      <c r="B974">
        <f>COUNTIF(profile!$G$2:G982,1)/COUNTIF(profile!$G$2:$G$913,1)</f>
        <v>1</v>
      </c>
      <c r="D974" s="15"/>
      <c r="E974" s="15"/>
    </row>
    <row r="975" spans="1:5" ht="15.75" customHeight="1">
      <c r="A975">
        <f>1-COUNTIF(profile!G913:$G$976,0)/COUNTIF(profile!$G$2:$G$913,0)</f>
        <v>0.9988826815642458</v>
      </c>
      <c r="B975">
        <f>COUNTIF(profile!$G$2:G983,1)/COUNTIF(profile!$G$2:$G$913,1)</f>
        <v>1</v>
      </c>
      <c r="D975" s="15"/>
      <c r="E975" s="15"/>
    </row>
    <row r="976" spans="1:5" ht="15.75" customHeight="1">
      <c r="A976">
        <f>1-COUNTIF(profile!G913:$G$977,0)/COUNTIF(profile!$G$2:$G$913,0)</f>
        <v>0.9988826815642458</v>
      </c>
      <c r="B976">
        <f>COUNTIF(profile!$G$2:G984,1)/COUNTIF(profile!$G$2:$G$913,1)</f>
        <v>1</v>
      </c>
      <c r="D976" s="15"/>
      <c r="E976" s="15"/>
    </row>
    <row r="977" spans="1:5" ht="15.75" customHeight="1">
      <c r="A977">
        <f>1-COUNTIF(profile!G913:$G$978,0)/COUNTIF(profile!$G$2:$G$913,0)</f>
        <v>0.9988826815642458</v>
      </c>
      <c r="B977">
        <f>COUNTIF(profile!$G$2:G985,1)/COUNTIF(profile!$G$2:$G$913,1)</f>
        <v>1</v>
      </c>
      <c r="D977" s="15"/>
      <c r="E977" s="15"/>
    </row>
    <row r="978" spans="1:5" ht="15.75" customHeight="1">
      <c r="A978">
        <f>1-COUNTIF(profile!G913:$G$979,0)/COUNTIF(profile!$G$2:$G$913,0)</f>
        <v>0.9988826815642458</v>
      </c>
      <c r="B978">
        <f>COUNTIF(profile!$G$2:G986,1)/COUNTIF(profile!$G$2:$G$913,1)</f>
        <v>1</v>
      </c>
      <c r="D978" s="15"/>
      <c r="E978" s="15"/>
    </row>
    <row r="979" spans="1:5" ht="15.75" customHeight="1">
      <c r="A979">
        <f>1-COUNTIF(profile!G913:$G$980,0)/COUNTIF(profile!$G$2:$G$913,0)</f>
        <v>0.9988826815642458</v>
      </c>
      <c r="B979">
        <f>COUNTIF(profile!$G$2:G987,1)/COUNTIF(profile!$G$2:$G$913,1)</f>
        <v>1</v>
      </c>
      <c r="D979" s="15"/>
      <c r="E979" s="15"/>
    </row>
    <row r="980" spans="1:5" ht="15.75" customHeight="1">
      <c r="A980">
        <f>1-COUNTIF(profile!G913:$G$981,0)/COUNTIF(profile!$G$2:$G$913,0)</f>
        <v>0.9988826815642458</v>
      </c>
      <c r="B980">
        <f>COUNTIF(profile!$G$2:G988,1)/COUNTIF(profile!$G$2:$G$913,1)</f>
        <v>1</v>
      </c>
      <c r="D980" s="15"/>
      <c r="E980" s="15"/>
    </row>
    <row r="981" spans="1:5" ht="15.75" customHeight="1">
      <c r="A981">
        <f>1-COUNTIF(profile!G913:$G$982,0)/COUNTIF(profile!$G$2:$G$913,0)</f>
        <v>0.9988826815642458</v>
      </c>
      <c r="B981">
        <f>COUNTIF(profile!$G$2:G989,1)/COUNTIF(profile!$G$2:$G$913,1)</f>
        <v>1</v>
      </c>
      <c r="D981" s="15"/>
      <c r="E981" s="15"/>
    </row>
    <row r="982" spans="1:5" ht="15.75" customHeight="1">
      <c r="A982">
        <f>1-COUNTIF(profile!G913:$G$983,0)/COUNTIF(profile!$G$2:$G$913,0)</f>
        <v>0.9988826815642458</v>
      </c>
      <c r="B982">
        <f>COUNTIF(profile!$G$2:G990,1)/COUNTIF(profile!$G$2:$G$913,1)</f>
        <v>1</v>
      </c>
      <c r="D982" s="15"/>
      <c r="E982" s="15"/>
    </row>
    <row r="983" spans="1:5" ht="15.75" customHeight="1">
      <c r="A983">
        <f>1-COUNTIF(profile!G913:$G$984,0)/COUNTIF(profile!$G$2:$G$913,0)</f>
        <v>0.9988826815642458</v>
      </c>
      <c r="B983">
        <f>COUNTIF(profile!$G$2:G991,1)/COUNTIF(profile!$G$2:$G$913,1)</f>
        <v>1</v>
      </c>
      <c r="D983" s="15"/>
      <c r="E983" s="15"/>
    </row>
    <row r="984" spans="1:5" ht="15.75" customHeight="1">
      <c r="A984">
        <f>1-COUNTIF(profile!G913:$G$985,0)/COUNTIF(profile!$G$2:$G$913,0)</f>
        <v>0.9988826815642458</v>
      </c>
      <c r="B984">
        <f>COUNTIF(profile!$G$2:G992,1)/COUNTIF(profile!$G$2:$G$913,1)</f>
        <v>1</v>
      </c>
      <c r="D984" s="15"/>
      <c r="E984" s="15"/>
    </row>
    <row r="985" spans="1:5" ht="15.75" customHeight="1">
      <c r="A985">
        <f>1-COUNTIF(profile!G913:$G$986,0)/COUNTIF(profile!$G$2:$G$913,0)</f>
        <v>0.9988826815642458</v>
      </c>
      <c r="B985">
        <f>COUNTIF(profile!$G$2:G993,1)/COUNTIF(profile!$G$2:$G$913,1)</f>
        <v>1</v>
      </c>
      <c r="D985" s="15"/>
      <c r="E985" s="15"/>
    </row>
    <row r="986" spans="1:5" ht="15.75" customHeight="1">
      <c r="A986">
        <f>1-COUNTIF(profile!G913:$G$987,0)/COUNTIF(profile!$G$2:$G$913,0)</f>
        <v>0.9988826815642458</v>
      </c>
      <c r="B986">
        <f>COUNTIF(profile!$G$2:G994,1)/COUNTIF(profile!$G$2:$G$913,1)</f>
        <v>1</v>
      </c>
      <c r="D986" s="15"/>
      <c r="E986" s="15"/>
    </row>
    <row r="987" spans="1:5" ht="15.75" customHeight="1">
      <c r="A987">
        <f>1-COUNTIF(profile!G913:$G$988,0)/COUNTIF(profile!$G$2:$G$913,0)</f>
        <v>0.9988826815642458</v>
      </c>
      <c r="B987">
        <f>COUNTIF(profile!$G$2:G995,1)/COUNTIF(profile!$G$2:$G$913,1)</f>
        <v>1</v>
      </c>
      <c r="D987" s="15"/>
      <c r="E987" s="15"/>
    </row>
    <row r="988" spans="1:5" ht="15.75" customHeight="1">
      <c r="A988">
        <f>1-COUNTIF(profile!G913:$G$989,0)/COUNTIF(profile!$G$2:$G$913,0)</f>
        <v>0.9988826815642458</v>
      </c>
      <c r="B988">
        <f>COUNTIF(profile!$G$2:G996,1)/COUNTIF(profile!$G$2:$G$913,1)</f>
        <v>1</v>
      </c>
      <c r="D988" s="15"/>
      <c r="E988" s="15"/>
    </row>
    <row r="989" spans="1:5" ht="15.75" customHeight="1">
      <c r="A989">
        <f>1-COUNTIF(profile!G913:$G$990,0)/COUNTIF(profile!$G$2:$G$913,0)</f>
        <v>0.9988826815642458</v>
      </c>
      <c r="B989">
        <f>COUNTIF(profile!$G$2:G997,1)/COUNTIF(profile!$G$2:$G$913,1)</f>
        <v>1</v>
      </c>
      <c r="D989" s="15"/>
      <c r="E989" s="15"/>
    </row>
    <row r="990" spans="1:5" ht="15.75" customHeight="1">
      <c r="A990">
        <f>1-COUNTIF(profile!G913:$G$991,0)/COUNTIF(profile!$G$2:$G$913,0)</f>
        <v>0.9988826815642458</v>
      </c>
      <c r="B990">
        <f>COUNTIF(profile!$G$2:G998,1)/COUNTIF(profile!$G$2:$G$913,1)</f>
        <v>1</v>
      </c>
      <c r="D990" s="15"/>
      <c r="E990" s="15"/>
    </row>
    <row r="991" spans="1:5" ht="15.75" customHeight="1">
      <c r="A991">
        <f>1-COUNTIF(profile!G913:$G$992,0)/COUNTIF(profile!$G$2:$G$913,0)</f>
        <v>0.9988826815642458</v>
      </c>
      <c r="B991">
        <f>COUNTIF(profile!$G$2:G999,1)/COUNTIF(profile!$G$2:$G$913,1)</f>
        <v>1</v>
      </c>
      <c r="D991" s="15"/>
      <c r="E991" s="15"/>
    </row>
    <row r="992" spans="1:5" ht="15.75" customHeight="1">
      <c r="A992">
        <f>1-COUNTIF(profile!G913:$G$993,0)/COUNTIF(profile!$G$2:$G$913,0)</f>
        <v>0.9988826815642458</v>
      </c>
      <c r="B992">
        <f>COUNTIF(profile!$G$2:G1000,1)/COUNTIF(profile!$G$2:$G$913,1)</f>
        <v>1</v>
      </c>
      <c r="D992" s="15"/>
      <c r="E992" s="15"/>
    </row>
    <row r="993" spans="1:5" ht="15.75" customHeight="1">
      <c r="A993">
        <f>1-COUNTIF(profile!G913:$G$994,0)/COUNTIF(profile!$G$2:$G$913,0)</f>
        <v>0.9988826815642458</v>
      </c>
      <c r="B993">
        <f>COUNTIF(profile!$G$2:G1001,1)/COUNTIF(profile!$G$2:$G$913,1)</f>
        <v>1</v>
      </c>
      <c r="D993" s="15"/>
      <c r="E993" s="15"/>
    </row>
    <row r="994" spans="1:5" ht="15.75" customHeight="1">
      <c r="A994">
        <f>1-COUNTIF(profile!G913:$G$995,0)/COUNTIF(profile!$G$2:$G$913,0)</f>
        <v>0.9988826815642458</v>
      </c>
      <c r="B994">
        <f>COUNTIF(profile!$G$2:G1002,1)/COUNTIF(profile!$G$2:$G$913,1)</f>
        <v>1</v>
      </c>
      <c r="D994" s="15"/>
      <c r="E994" s="15"/>
    </row>
    <row r="995" spans="1:5" ht="15.75" customHeight="1">
      <c r="A995">
        <f>1-COUNTIF(profile!G913:$G$996,0)/COUNTIF(profile!$G$2:$G$913,0)</f>
        <v>0.9988826815642458</v>
      </c>
      <c r="B995">
        <f>COUNTIF(profile!$G$2:G1003,1)/COUNTIF(profile!$G$2:$G$913,1)</f>
        <v>1</v>
      </c>
      <c r="D995" s="15"/>
      <c r="E995" s="15"/>
    </row>
    <row r="996" spans="1:5" ht="15.75" customHeight="1">
      <c r="A996">
        <f>1-COUNTIF(profile!G913:$G$997,0)/COUNTIF(profile!$G$2:$G$913,0)</f>
        <v>0.9988826815642458</v>
      </c>
      <c r="B996">
        <f>COUNTIF(profile!$G$2:G1004,1)/COUNTIF(profile!$G$2:$G$913,1)</f>
        <v>1</v>
      </c>
      <c r="D996" s="15"/>
      <c r="E996" s="15"/>
    </row>
    <row r="997" spans="1:5" ht="15.75" customHeight="1">
      <c r="A997">
        <f>1-COUNTIF(profile!G913:$G$998,0)/COUNTIF(profile!$G$2:$G$913,0)</f>
        <v>0.9988826815642458</v>
      </c>
      <c r="B997">
        <f>COUNTIF(profile!$G$2:G1005,1)/COUNTIF(profile!$G$2:$G$913,1)</f>
        <v>1</v>
      </c>
      <c r="D997" s="15"/>
      <c r="E997" s="15"/>
    </row>
    <row r="998" spans="1:5" ht="15.75" customHeight="1">
      <c r="A998">
        <f>1-COUNTIF(profile!G913:$G$999,0)/COUNTIF(profile!$G$2:$G$913,0)</f>
        <v>0.9988826815642458</v>
      </c>
      <c r="B998">
        <f>COUNTIF(profile!$G$2:G1006,1)/COUNTIF(profile!$G$2:$G$913,1)</f>
        <v>1</v>
      </c>
      <c r="D998" s="15"/>
      <c r="E998" s="15"/>
    </row>
    <row r="999" spans="1:5" ht="15.75" customHeight="1">
      <c r="A999">
        <f>1-COUNTIF(profile!G913:$G$1000,0)/COUNTIF(profile!$G$2:$G$913,0)</f>
        <v>0.9988826815642458</v>
      </c>
      <c r="B999">
        <f>COUNTIF(profile!$G$2:G1007,1)/COUNTIF(profile!$G$2:$G$913,1)</f>
        <v>1</v>
      </c>
      <c r="D999" s="15"/>
      <c r="E999" s="15"/>
    </row>
    <row r="1000" spans="1:5" ht="15.75" customHeight="1">
      <c r="A1000">
        <f>1-COUNTIF(profile!G913:$G$1001,0)/COUNTIF(profile!$G$2:$G$913,0)</f>
        <v>0.9988826815642458</v>
      </c>
      <c r="B1000">
        <f>COUNTIF(profile!$G$2:G1008,1)/COUNTIF(profile!$G$2:$G$913,1)</f>
        <v>1</v>
      </c>
      <c r="D1000" s="15"/>
      <c r="E1000" s="15"/>
    </row>
    <row r="1001" spans="1:5" ht="15.75" customHeight="1">
      <c r="A1001">
        <f>1-COUNTIF(profile!G913:$G$1002,0)/COUNTIF(profile!$G$2:$G$913,0)</f>
        <v>0.9988826815642458</v>
      </c>
      <c r="B1001">
        <f>COUNTIF(profile!$G$2:G1009,1)/COUNTIF(profile!$G$2:$G$913,1)</f>
        <v>1</v>
      </c>
      <c r="D1001" s="15"/>
      <c r="E1001" s="15"/>
    </row>
    <row r="1002" spans="1:5" ht="15.75" customHeight="1">
      <c r="A1002">
        <f>1-COUNTIF(profile!G913:$G$1003,0)/COUNTIF(profile!$G$2:$G$913,0)</f>
        <v>0.9988826815642458</v>
      </c>
      <c r="B1002">
        <f>COUNTIF(profile!$G$2:G1010,1)/COUNTIF(profile!$G$2:$G$913,1)</f>
        <v>1</v>
      </c>
      <c r="D1002" s="15"/>
      <c r="E1002" s="15"/>
    </row>
    <row r="1003" spans="1:5" ht="15.75" customHeight="1">
      <c r="A1003">
        <f>1-COUNTIF(profile!G913:$G$1004,0)/COUNTIF(profile!$G$2:$G$913,0)</f>
        <v>0.9988826815642458</v>
      </c>
      <c r="B1003">
        <f>COUNTIF(profile!$G$2:G1011,1)/COUNTIF(profile!$G$2:$G$913,1)</f>
        <v>1</v>
      </c>
      <c r="D1003" s="15"/>
      <c r="E1003" s="15"/>
    </row>
    <row r="1004" spans="1:5" ht="15.75" customHeight="1">
      <c r="A1004">
        <f>1-COUNTIF(profile!G913:$G$1005,0)/COUNTIF(profile!$G$2:$G$913,0)</f>
        <v>0.9988826815642458</v>
      </c>
      <c r="B1004">
        <f>COUNTIF(profile!$G$2:G1012,1)/COUNTIF(profile!$G$2:$G$913,1)</f>
        <v>1</v>
      </c>
      <c r="D1004" s="15"/>
      <c r="E1004" s="15"/>
    </row>
    <row r="1005" spans="1:5" ht="15.75" customHeight="1">
      <c r="A1005">
        <f>1-COUNTIF(profile!G913:$G$1006,0)/COUNTIF(profile!$G$2:$G$913,0)</f>
        <v>0.9988826815642458</v>
      </c>
      <c r="B1005">
        <f>COUNTIF(profile!$G$2:G1013,1)/COUNTIF(profile!$G$2:$G$913,1)</f>
        <v>1</v>
      </c>
      <c r="D1005" s="15"/>
      <c r="E1005" s="15"/>
    </row>
    <row r="1006" spans="1:5" ht="15.75" customHeight="1">
      <c r="A1006">
        <f>1-COUNTIF(profile!G913:$G$1007,0)/COUNTIF(profile!$G$2:$G$913,0)</f>
        <v>0.9988826815642458</v>
      </c>
      <c r="B1006">
        <f>COUNTIF(profile!$G$2:G1014,1)/COUNTIF(profile!$G$2:$G$913,1)</f>
        <v>1</v>
      </c>
      <c r="D1006" s="15"/>
      <c r="E1006" s="15"/>
    </row>
    <row r="1007" spans="1:5" ht="15.75" customHeight="1">
      <c r="A1007">
        <f>1-COUNTIF(profile!G913:$G$1008,0)/COUNTIF(profile!$G$2:$G$913,0)</f>
        <v>0.9988826815642458</v>
      </c>
      <c r="B1007">
        <f>COUNTIF(profile!$G$2:G1015,1)/COUNTIF(profile!$G$2:$G$913,1)</f>
        <v>1</v>
      </c>
      <c r="D1007" s="15"/>
      <c r="E1007" s="15"/>
    </row>
    <row r="1008" spans="1:5" ht="15.75" customHeight="1">
      <c r="A1008">
        <f>1-COUNTIF(profile!G913:$G$1009,0)/COUNTIF(profile!$G$2:$G$913,0)</f>
        <v>0.9988826815642458</v>
      </c>
      <c r="B1008">
        <f>COUNTIF(profile!$G$2:G1016,1)/COUNTIF(profile!$G$2:$G$913,1)</f>
        <v>1</v>
      </c>
      <c r="D1008" s="15"/>
      <c r="E1008" s="15"/>
    </row>
    <row r="1009" spans="1:5" ht="15.75" customHeight="1">
      <c r="A1009">
        <f>1-COUNTIF(profile!G913:$G$1010,0)/COUNTIF(profile!$G$2:$G$913,0)</f>
        <v>0.9988826815642458</v>
      </c>
      <c r="B1009">
        <f>COUNTIF(profile!$G$2:G1017,1)/COUNTIF(profile!$G$2:$G$913,1)</f>
        <v>1</v>
      </c>
      <c r="D1009" s="15"/>
      <c r="E1009" s="15"/>
    </row>
    <row r="1010" spans="1:5" ht="15.75" customHeight="1">
      <c r="A1010">
        <f>1-COUNTIF(profile!G913:$G$1011,0)/COUNTIF(profile!$G$2:$G$913,0)</f>
        <v>0.9988826815642458</v>
      </c>
      <c r="B1010">
        <f>COUNTIF(profile!$G$2:G1018,1)/COUNTIF(profile!$G$2:$G$913,1)</f>
        <v>1</v>
      </c>
      <c r="D1010" s="15"/>
      <c r="E1010" s="15"/>
    </row>
    <row r="1011" spans="1:5" ht="15.75" customHeight="1">
      <c r="A1011">
        <f>1-COUNTIF(profile!G913:$G$1012,0)/COUNTIF(profile!$G$2:$G$913,0)</f>
        <v>0.9988826815642458</v>
      </c>
      <c r="B1011">
        <f>COUNTIF(profile!$G$2:G1019,1)/COUNTIF(profile!$G$2:$G$913,1)</f>
        <v>1</v>
      </c>
      <c r="D1011" s="15"/>
      <c r="E1011" s="15"/>
    </row>
    <row r="1012" spans="1:5" ht="15.75" customHeight="1">
      <c r="A1012">
        <f>1-COUNTIF(profile!G913:$G$1013,0)/COUNTIF(profile!$G$2:$G$913,0)</f>
        <v>0.9988826815642458</v>
      </c>
      <c r="B1012">
        <f>COUNTIF(profile!$G$2:G1020,1)/COUNTIF(profile!$G$2:$G$913,1)</f>
        <v>1</v>
      </c>
      <c r="D1012" s="15"/>
      <c r="E1012" s="15"/>
    </row>
    <row r="1013" spans="1:5" ht="15.75" customHeight="1">
      <c r="A1013">
        <f>1-COUNTIF(profile!G913:$G$1014,0)/COUNTIF(profile!$G$2:$G$913,0)</f>
        <v>0.9988826815642458</v>
      </c>
      <c r="B1013">
        <f>COUNTIF(profile!$G$2:G1021,1)/COUNTIF(profile!$G$2:$G$913,1)</f>
        <v>1</v>
      </c>
      <c r="D1013" s="15"/>
      <c r="E1013" s="15"/>
    </row>
    <row r="1014" spans="1:5" ht="15.75" customHeight="1">
      <c r="A1014">
        <f>1-COUNTIF(profile!G913:$G$1015,0)/COUNTIF(profile!$G$2:$G$913,0)</f>
        <v>0.9988826815642458</v>
      </c>
      <c r="B1014">
        <f>COUNTIF(profile!$G$2:G1022,1)/COUNTIF(profile!$G$2:$G$913,1)</f>
        <v>1</v>
      </c>
      <c r="D1014" s="15"/>
      <c r="E1014" s="15"/>
    </row>
    <row r="1015" spans="1:5" ht="15.75" customHeight="1">
      <c r="A1015">
        <f>1-COUNTIF(profile!G913:$G$1016,0)/COUNTIF(profile!$G$2:$G$913,0)</f>
        <v>0.9988826815642458</v>
      </c>
      <c r="B1015">
        <f>COUNTIF(profile!$G$2:G1023,1)/COUNTIF(profile!$G$2:$G$913,1)</f>
        <v>1</v>
      </c>
      <c r="D1015" s="15"/>
      <c r="E1015" s="15"/>
    </row>
    <row r="1016" spans="1:5" ht="15.75" customHeight="1">
      <c r="A1016">
        <f>1-COUNTIF(profile!G913:$G$1017,0)/COUNTIF(profile!$G$2:$G$913,0)</f>
        <v>0.9988826815642458</v>
      </c>
      <c r="B1016">
        <f>COUNTIF(profile!$G$2:G1024,1)/COUNTIF(profile!$G$2:$G$913,1)</f>
        <v>1</v>
      </c>
      <c r="D1016" s="15"/>
      <c r="E1016" s="15"/>
    </row>
    <row r="1017" spans="1:5" ht="15.75" customHeight="1">
      <c r="A1017">
        <f>1-COUNTIF(profile!G913:$G$1018,0)/COUNTIF(profile!$G$2:$G$913,0)</f>
        <v>0.9988826815642458</v>
      </c>
      <c r="B1017">
        <f>COUNTIF(profile!$G$2:G1025,1)/COUNTIF(profile!$G$2:$G$913,1)</f>
        <v>1</v>
      </c>
      <c r="D1017" s="15"/>
      <c r="E1017" s="15"/>
    </row>
    <row r="1018" spans="1:5" ht="15.75" customHeight="1">
      <c r="A1018">
        <f>1-COUNTIF(profile!G913:$G$1019,0)/COUNTIF(profile!$G$2:$G$913,0)</f>
        <v>0.9988826815642458</v>
      </c>
      <c r="B1018">
        <f>COUNTIF(profile!$G$2:G1026,1)/COUNTIF(profile!$G$2:$G$913,1)</f>
        <v>1</v>
      </c>
      <c r="D1018" s="15"/>
      <c r="E1018" s="15"/>
    </row>
    <row r="1019" spans="1:5" ht="15.75" customHeight="1">
      <c r="A1019">
        <f>1-COUNTIF(profile!G913:$G$1020,0)/COUNTIF(profile!$G$2:$G$913,0)</f>
        <v>0.9988826815642458</v>
      </c>
      <c r="B1019">
        <f>COUNTIF(profile!$G$2:G1027,1)/COUNTIF(profile!$G$2:$G$913,1)</f>
        <v>1</v>
      </c>
      <c r="D1019" s="15"/>
      <c r="E1019" s="15"/>
    </row>
    <row r="1020" spans="1:5" ht="15.75" customHeight="1">
      <c r="A1020">
        <f>1-COUNTIF(profile!G913:$G$1021,0)/COUNTIF(profile!$G$2:$G$913,0)</f>
        <v>0.9988826815642458</v>
      </c>
      <c r="B1020">
        <f>COUNTIF(profile!$G$2:G1028,1)/COUNTIF(profile!$G$2:$G$913,1)</f>
        <v>1</v>
      </c>
      <c r="D1020" s="15"/>
      <c r="E1020" s="15"/>
    </row>
    <row r="1021" spans="1:5" ht="15.75" customHeight="1">
      <c r="A1021">
        <f>1-COUNTIF(profile!G913:$G$1022,0)/COUNTIF(profile!$G$2:$G$913,0)</f>
        <v>0.9988826815642458</v>
      </c>
      <c r="B1021">
        <f>COUNTIF(profile!$G$2:G1029,1)/COUNTIF(profile!$G$2:$G$913,1)</f>
        <v>1</v>
      </c>
      <c r="D1021" s="15"/>
      <c r="E1021" s="15"/>
    </row>
    <row r="1022" spans="1:5" ht="15.75" customHeight="1">
      <c r="A1022">
        <f>1-COUNTIF(profile!G913:$G$1023,0)/COUNTIF(profile!$G$2:$G$913,0)</f>
        <v>0.9988826815642458</v>
      </c>
      <c r="B1022">
        <f>COUNTIF(profile!$G$2:G1030,1)/COUNTIF(profile!$G$2:$G$913,1)</f>
        <v>1</v>
      </c>
      <c r="D1022" s="15"/>
      <c r="E1022" s="15"/>
    </row>
    <row r="1023" spans="1:5" ht="15.75" customHeight="1">
      <c r="A1023">
        <f>1-COUNTIF(profile!G913:$G$1024,0)/COUNTIF(profile!$G$2:$G$913,0)</f>
        <v>0.9988826815642458</v>
      </c>
      <c r="B1023">
        <f>COUNTIF(profile!$G$2:G1031,1)/COUNTIF(profile!$G$2:$G$913,1)</f>
        <v>1</v>
      </c>
      <c r="D1023" s="15"/>
      <c r="E1023" s="15"/>
    </row>
    <row r="1024" spans="1:5" ht="15.75" customHeight="1">
      <c r="A1024">
        <f>1-COUNTIF(profile!G913:$G$1025,0)/COUNTIF(profile!$G$2:$G$913,0)</f>
        <v>0.9988826815642458</v>
      </c>
      <c r="B1024">
        <f>COUNTIF(profile!$G$2:G1032,1)/COUNTIF(profile!$G$2:$G$913,1)</f>
        <v>1</v>
      </c>
      <c r="D1024" s="15"/>
      <c r="E1024" s="15"/>
    </row>
    <row r="1025" spans="1:5" ht="15.75" customHeight="1">
      <c r="A1025">
        <f>1-COUNTIF(profile!G913:$G$1026,0)/COUNTIF(profile!$G$2:$G$913,0)</f>
        <v>0.9988826815642458</v>
      </c>
      <c r="B1025">
        <f>COUNTIF(profile!$G$2:G1033,1)/COUNTIF(profile!$G$2:$G$913,1)</f>
        <v>1</v>
      </c>
      <c r="D1025" s="15"/>
      <c r="E1025" s="15"/>
    </row>
    <row r="1026" spans="1:5" ht="15.75" customHeight="1">
      <c r="A1026">
        <f>1-COUNTIF(profile!G913:$G$1027,0)/COUNTIF(profile!$G$2:$G$913,0)</f>
        <v>0.9988826815642458</v>
      </c>
      <c r="B1026">
        <f>COUNTIF(profile!$G$2:G1034,1)/COUNTIF(profile!$G$2:$G$913,1)</f>
        <v>1</v>
      </c>
      <c r="D1026" s="15"/>
      <c r="E1026" s="15"/>
    </row>
    <row r="1027" spans="1:5" ht="15.75" customHeight="1">
      <c r="A1027">
        <f>1-COUNTIF(profile!G913:$G$1028,0)/COUNTIF(profile!$G$2:$G$913,0)</f>
        <v>0.9988826815642458</v>
      </c>
      <c r="B1027">
        <f>COUNTIF(profile!$G$2:G1035,1)/COUNTIF(profile!$G$2:$G$913,1)</f>
        <v>1</v>
      </c>
      <c r="D1027" s="15"/>
      <c r="E1027" s="15"/>
    </row>
    <row r="1028" spans="1:5" ht="15.75" customHeight="1">
      <c r="A1028">
        <f>1-COUNTIF(profile!G913:$G$1029,0)/COUNTIF(profile!$G$2:$G$913,0)</f>
        <v>0.9988826815642458</v>
      </c>
      <c r="B1028">
        <f>COUNTIF(profile!$G$2:G1036,1)/COUNTIF(profile!$G$2:$G$913,1)</f>
        <v>1</v>
      </c>
      <c r="D1028" s="15"/>
      <c r="E1028" s="15"/>
    </row>
    <row r="1029" spans="1:5" ht="15.75" customHeight="1">
      <c r="A1029">
        <f>1-COUNTIF(profile!G913:$G$1030,0)/COUNTIF(profile!$G$2:$G$913,0)</f>
        <v>0.9988826815642458</v>
      </c>
      <c r="B1029">
        <f>COUNTIF(profile!$G$2:G1037,1)/COUNTIF(profile!$G$2:$G$913,1)</f>
        <v>1</v>
      </c>
      <c r="D1029" s="15"/>
      <c r="E1029" s="15"/>
    </row>
    <row r="1030" spans="1:5" ht="15.75" customHeight="1">
      <c r="A1030">
        <f>1-COUNTIF(profile!G913:$G$1031,0)/COUNTIF(profile!$G$2:$G$913,0)</f>
        <v>0.9988826815642458</v>
      </c>
      <c r="B1030">
        <f>COUNTIF(profile!$G$2:G1038,1)/COUNTIF(profile!$G$2:$G$913,1)</f>
        <v>1</v>
      </c>
      <c r="D1030" s="15"/>
      <c r="E1030" s="15"/>
    </row>
    <row r="1031" spans="1:5" ht="15.75" customHeight="1">
      <c r="A1031">
        <f>1-COUNTIF(profile!G913:$G$1032,0)/COUNTIF(profile!$G$2:$G$913,0)</f>
        <v>0.9988826815642458</v>
      </c>
      <c r="B1031">
        <f>COUNTIF(profile!$G$2:G1039,1)/COUNTIF(profile!$G$2:$G$913,1)</f>
        <v>1</v>
      </c>
      <c r="D1031" s="15"/>
      <c r="E1031" s="15"/>
    </row>
    <row r="1032" spans="1:5" ht="15.75" customHeight="1">
      <c r="A1032">
        <f>1-COUNTIF(profile!G913:$G$1033,0)/COUNTIF(profile!$G$2:$G$913,0)</f>
        <v>0.9988826815642458</v>
      </c>
      <c r="B1032">
        <f>COUNTIF(profile!$G$2:G1040,1)/COUNTIF(profile!$G$2:$G$913,1)</f>
        <v>1</v>
      </c>
      <c r="D1032" s="15"/>
      <c r="E1032" s="15"/>
    </row>
    <row r="1033" spans="1:5" ht="15.75" customHeight="1">
      <c r="A1033">
        <f>1-COUNTIF(profile!G913:$G$1034,0)/COUNTIF(profile!$G$2:$G$913,0)</f>
        <v>0.9988826815642458</v>
      </c>
      <c r="B1033">
        <f>COUNTIF(profile!$G$2:G1041,1)/COUNTIF(profile!$G$2:$G$913,1)</f>
        <v>1</v>
      </c>
      <c r="D1033" s="15"/>
      <c r="E1033" s="15"/>
    </row>
    <row r="1034" spans="1:5" ht="15.75" customHeight="1">
      <c r="A1034">
        <f>1-COUNTIF(profile!G913:$G$1035,0)/COUNTIF(profile!$G$2:$G$913,0)</f>
        <v>0.9988826815642458</v>
      </c>
      <c r="B1034">
        <f>COUNTIF(profile!$G$2:G1042,1)/COUNTIF(profile!$G$2:$G$913,1)</f>
        <v>1</v>
      </c>
      <c r="D1034" s="15"/>
      <c r="E1034" s="15"/>
    </row>
    <row r="1035" spans="1:5" ht="15.75" customHeight="1">
      <c r="A1035">
        <f>1-COUNTIF(profile!G913:$G$1036,0)/COUNTIF(profile!$G$2:$G$913,0)</f>
        <v>0.9988826815642458</v>
      </c>
      <c r="B1035">
        <f>COUNTIF(profile!$G$2:G1043,1)/COUNTIF(profile!$G$2:$G$913,1)</f>
        <v>1</v>
      </c>
      <c r="D1035" s="15"/>
      <c r="E1035" s="15"/>
    </row>
    <row r="1036" spans="1:5" ht="15.75" customHeight="1">
      <c r="A1036">
        <f>1-COUNTIF(profile!G913:$G$1037,0)/COUNTIF(profile!$G$2:$G$913,0)</f>
        <v>0.9988826815642458</v>
      </c>
      <c r="B1036">
        <f>COUNTIF(profile!$G$2:G1044,1)/COUNTIF(profile!$G$2:$G$913,1)</f>
        <v>1</v>
      </c>
      <c r="D1036" s="15"/>
      <c r="E1036" s="15"/>
    </row>
    <row r="1037" spans="1:5" ht="15.75" customHeight="1">
      <c r="A1037">
        <f>1-COUNTIF(profile!G913:$G$1038,0)/COUNTIF(profile!$G$2:$G$913,0)</f>
        <v>0.9988826815642458</v>
      </c>
      <c r="B1037">
        <f>COUNTIF(profile!$G$2:G1045,1)/COUNTIF(profile!$G$2:$G$913,1)</f>
        <v>1</v>
      </c>
      <c r="D1037" s="15"/>
      <c r="E1037" s="15"/>
    </row>
    <row r="1038" spans="1:5" ht="15.75" customHeight="1">
      <c r="A1038">
        <f>1-COUNTIF(profile!G913:$G$1039,0)/COUNTIF(profile!$G$2:$G$913,0)</f>
        <v>0.9988826815642458</v>
      </c>
      <c r="B1038">
        <f>COUNTIF(profile!$G$2:G1046,1)/COUNTIF(profile!$G$2:$G$913,1)</f>
        <v>1</v>
      </c>
      <c r="D1038" s="15"/>
      <c r="E1038" s="15"/>
    </row>
    <row r="1039" spans="1:5" ht="15.75" customHeight="1">
      <c r="A1039">
        <f>1-COUNTIF(profile!G913:$G$1040,0)/COUNTIF(profile!$G$2:$G$913,0)</f>
        <v>0.9988826815642458</v>
      </c>
      <c r="B1039">
        <f>COUNTIF(profile!$G$2:G1047,1)/COUNTIF(profile!$G$2:$G$913,1)</f>
        <v>1</v>
      </c>
      <c r="D1039" s="15"/>
      <c r="E1039" s="15"/>
    </row>
    <row r="1040" spans="1:5" ht="15.75" customHeight="1">
      <c r="A1040">
        <f>1-COUNTIF(profile!G913:$G$1041,0)/COUNTIF(profile!$G$2:$G$913,0)</f>
        <v>0.9988826815642458</v>
      </c>
      <c r="B1040">
        <f>COUNTIF(profile!$G$2:G1048,1)/COUNTIF(profile!$G$2:$G$913,1)</f>
        <v>1</v>
      </c>
      <c r="D1040" s="15"/>
      <c r="E1040" s="15"/>
    </row>
    <row r="1041" spans="1:5" ht="15.75" customHeight="1">
      <c r="A1041">
        <f>1-COUNTIF(profile!G913:$G$1042,0)/COUNTIF(profile!$G$2:$G$913,0)</f>
        <v>0.9988826815642458</v>
      </c>
      <c r="B1041">
        <f>COUNTIF(profile!$G$2:G1049,1)/COUNTIF(profile!$G$2:$G$913,1)</f>
        <v>1</v>
      </c>
      <c r="D1041" s="15"/>
      <c r="E1041" s="15"/>
    </row>
    <row r="1042" spans="1:5" ht="15.75" customHeight="1">
      <c r="A1042">
        <f>1-COUNTIF(profile!G913:$G$1043,0)/COUNTIF(profile!$G$2:$G$913,0)</f>
        <v>0.9988826815642458</v>
      </c>
      <c r="B1042">
        <f>COUNTIF(profile!$G$2:G1050,1)/COUNTIF(profile!$G$2:$G$913,1)</f>
        <v>1</v>
      </c>
      <c r="D1042" s="15"/>
      <c r="E1042" s="15"/>
    </row>
    <row r="1043" spans="1:5" ht="15.75" customHeight="1">
      <c r="A1043">
        <f>1-COUNTIF(profile!G913:$G$1044,0)/COUNTIF(profile!$G$2:$G$913,0)</f>
        <v>0.9988826815642458</v>
      </c>
      <c r="B1043">
        <f>COUNTIF(profile!$G$2:G1051,1)/COUNTIF(profile!$G$2:$G$913,1)</f>
        <v>1</v>
      </c>
      <c r="D1043" s="15"/>
      <c r="E1043" s="15"/>
    </row>
    <row r="1044" spans="1:5" ht="15.75" customHeight="1">
      <c r="A1044">
        <f>1-COUNTIF(profile!G913:$G$1045,0)/COUNTIF(profile!$G$2:$G$913,0)</f>
        <v>0.9988826815642458</v>
      </c>
      <c r="B1044">
        <f>COUNTIF(profile!$G$2:G1052,1)/COUNTIF(profile!$G$2:$G$913,1)</f>
        <v>1</v>
      </c>
      <c r="D1044" s="15"/>
      <c r="E1044" s="15"/>
    </row>
    <row r="1045" spans="1:5" ht="15.75" customHeight="1">
      <c r="A1045">
        <f>1-COUNTIF(profile!G913:$G$1046,0)/COUNTIF(profile!$G$2:$G$913,0)</f>
        <v>0.9988826815642458</v>
      </c>
      <c r="B1045">
        <f>COUNTIF(profile!$G$2:G1053,1)/COUNTIF(profile!$G$2:$G$913,1)</f>
        <v>1</v>
      </c>
      <c r="D1045" s="15"/>
      <c r="E1045" s="15"/>
    </row>
    <row r="1046" spans="1:5" ht="15.75" customHeight="1">
      <c r="A1046">
        <f>1-COUNTIF(profile!G913:$G$1047,0)/COUNTIF(profile!$G$2:$G$913,0)</f>
        <v>0.9988826815642458</v>
      </c>
      <c r="B1046">
        <f>COUNTIF(profile!$G$2:G1054,1)/COUNTIF(profile!$G$2:$G$913,1)</f>
        <v>1</v>
      </c>
      <c r="D1046" s="15"/>
      <c r="E1046" s="15"/>
    </row>
    <row r="1047" spans="1:5" ht="15.75" customHeight="1">
      <c r="A1047">
        <f>1-COUNTIF(profile!G913:$G$1048,0)/COUNTIF(profile!$G$2:$G$913,0)</f>
        <v>0.9988826815642458</v>
      </c>
      <c r="B1047">
        <f>COUNTIF(profile!$G$2:G1055,1)/COUNTIF(profile!$G$2:$G$913,1)</f>
        <v>1</v>
      </c>
      <c r="D1047" s="15"/>
      <c r="E1047" s="15"/>
    </row>
    <row r="1048" spans="1:5" ht="15.75" customHeight="1">
      <c r="A1048">
        <f>1-COUNTIF(profile!G913:$G$1049,0)/COUNTIF(profile!$G$2:$G$913,0)</f>
        <v>0.9988826815642458</v>
      </c>
      <c r="B1048">
        <f>COUNTIF(profile!$G$2:G1056,1)/COUNTIF(profile!$G$2:$G$913,1)</f>
        <v>1</v>
      </c>
      <c r="D1048" s="15"/>
      <c r="E1048" s="15"/>
    </row>
    <row r="1049" spans="1:5" ht="15.75" customHeight="1">
      <c r="A1049">
        <f>1-COUNTIF(profile!G913:$G$1050,0)/COUNTIF(profile!$G$2:$G$913,0)</f>
        <v>0.9988826815642458</v>
      </c>
      <c r="B1049">
        <f>COUNTIF(profile!$G$2:G1057,1)/COUNTIF(profile!$G$2:$G$913,1)</f>
        <v>1</v>
      </c>
      <c r="D1049" s="15"/>
      <c r="E1049" s="15"/>
    </row>
    <row r="1050" spans="1:5" ht="15.75" customHeight="1">
      <c r="A1050">
        <f>1-COUNTIF(profile!G913:$G$1051,0)/COUNTIF(profile!$G$2:$G$913,0)</f>
        <v>0.9988826815642458</v>
      </c>
      <c r="B1050">
        <f>COUNTIF(profile!$G$2:G1058,1)/COUNTIF(profile!$G$2:$G$913,1)</f>
        <v>1</v>
      </c>
      <c r="D1050" s="15"/>
      <c r="E1050" s="15"/>
    </row>
    <row r="1051" spans="1:5" ht="15.75" customHeight="1">
      <c r="A1051">
        <f>1-COUNTIF(profile!G913:$G$1052,0)/COUNTIF(profile!$G$2:$G$913,0)</f>
        <v>0.9988826815642458</v>
      </c>
      <c r="B1051">
        <f>COUNTIF(profile!$G$2:G1059,1)/COUNTIF(profile!$G$2:$G$913,1)</f>
        <v>1</v>
      </c>
      <c r="D1051" s="15"/>
      <c r="E1051" s="15"/>
    </row>
    <row r="1052" spans="1:5" ht="15.75" customHeight="1">
      <c r="A1052">
        <f>1-COUNTIF(profile!G913:$G$1053,0)/COUNTIF(profile!$G$2:$G$913,0)</f>
        <v>0.9988826815642458</v>
      </c>
      <c r="B1052">
        <f>COUNTIF(profile!$G$2:G1060,1)/COUNTIF(profile!$G$2:$G$913,1)</f>
        <v>1</v>
      </c>
      <c r="D1052" s="15"/>
      <c r="E1052" s="15"/>
    </row>
    <row r="1053" spans="1:5" ht="15.75" customHeight="1">
      <c r="A1053">
        <f>1-COUNTIF(profile!G913:$G$1054,0)/COUNTIF(profile!$G$2:$G$913,0)</f>
        <v>0.9988826815642458</v>
      </c>
      <c r="B1053">
        <f>COUNTIF(profile!$G$2:G1061,1)/COUNTIF(profile!$G$2:$G$913,1)</f>
        <v>1</v>
      </c>
      <c r="D1053" s="15"/>
      <c r="E1053" s="15"/>
    </row>
    <row r="1054" spans="1:5" ht="15.75" customHeight="1">
      <c r="A1054">
        <f>1-COUNTIF(profile!G913:$G$1055,0)/COUNTIF(profile!$G$2:$G$913,0)</f>
        <v>0.9988826815642458</v>
      </c>
      <c r="B1054">
        <f>COUNTIF(profile!$G$2:G1062,1)/COUNTIF(profile!$G$2:$G$913,1)</f>
        <v>1</v>
      </c>
      <c r="D1054" s="15"/>
      <c r="E1054" s="15"/>
    </row>
    <row r="1055" spans="1:5" ht="15.75" customHeight="1">
      <c r="A1055">
        <f>1-COUNTIF(profile!G913:$G$1056,0)/COUNTIF(profile!$G$2:$G$913,0)</f>
        <v>0.9988826815642458</v>
      </c>
      <c r="B1055">
        <f>COUNTIF(profile!$G$2:G1063,1)/COUNTIF(profile!$G$2:$G$913,1)</f>
        <v>1</v>
      </c>
      <c r="D1055" s="15"/>
      <c r="E1055" s="15"/>
    </row>
    <row r="1056" spans="1:5" ht="15.75" customHeight="1">
      <c r="A1056">
        <f>1-COUNTIF(profile!G913:$G$1057,0)/COUNTIF(profile!$G$2:$G$913,0)</f>
        <v>0.9988826815642458</v>
      </c>
      <c r="B1056">
        <f>COUNTIF(profile!$G$2:G1064,1)/COUNTIF(profile!$G$2:$G$913,1)</f>
        <v>1</v>
      </c>
      <c r="D1056" s="15"/>
      <c r="E1056" s="15"/>
    </row>
    <row r="1057" spans="1:5" ht="15.75" customHeight="1">
      <c r="A1057">
        <f>1-COUNTIF(profile!G913:$G$1058,0)/COUNTIF(profile!$G$2:$G$913,0)</f>
        <v>0.9988826815642458</v>
      </c>
      <c r="B1057">
        <f>COUNTIF(profile!$G$2:G1065,1)/COUNTIF(profile!$G$2:$G$913,1)</f>
        <v>1</v>
      </c>
      <c r="D1057" s="15"/>
      <c r="E1057" s="15"/>
    </row>
    <row r="1058" spans="1:5" ht="15.75" customHeight="1">
      <c r="A1058">
        <f>1-COUNTIF(profile!G913:$G$1059,0)/COUNTIF(profile!$G$2:$G$913,0)</f>
        <v>0.9988826815642458</v>
      </c>
      <c r="B1058">
        <f>COUNTIF(profile!$G$2:G1066,1)/COUNTIF(profile!$G$2:$G$913,1)</f>
        <v>1</v>
      </c>
      <c r="D1058" s="15"/>
      <c r="E1058" s="15"/>
    </row>
    <row r="1059" spans="1:5" ht="15.75" customHeight="1">
      <c r="A1059">
        <f>1-COUNTIF(profile!G913:$G$1060,0)/COUNTIF(profile!$G$2:$G$913,0)</f>
        <v>0.9988826815642458</v>
      </c>
      <c r="B1059">
        <f>COUNTIF(profile!$G$2:G1067,1)/COUNTIF(profile!$G$2:$G$913,1)</f>
        <v>1</v>
      </c>
      <c r="D1059" s="15"/>
      <c r="E1059" s="15"/>
    </row>
    <row r="1060" spans="1:5" ht="15.75" customHeight="1">
      <c r="A1060">
        <f>1-COUNTIF(profile!G913:$G$1061,0)/COUNTIF(profile!$G$2:$G$913,0)</f>
        <v>0.9988826815642458</v>
      </c>
      <c r="B1060">
        <f>COUNTIF(profile!$G$2:G1068,1)/COUNTIF(profile!$G$2:$G$913,1)</f>
        <v>1</v>
      </c>
      <c r="D1060" s="15"/>
      <c r="E1060" s="15"/>
    </row>
    <row r="1061" spans="1:5" ht="15.75" customHeight="1">
      <c r="A1061">
        <f>1-COUNTIF(profile!G913:$G$1062,0)/COUNTIF(profile!$G$2:$G$913,0)</f>
        <v>0.9988826815642458</v>
      </c>
      <c r="B1061">
        <f>COUNTIF(profile!$G$2:G1069,1)/COUNTIF(profile!$G$2:$G$913,1)</f>
        <v>1</v>
      </c>
      <c r="D1061" s="15"/>
      <c r="E1061" s="15"/>
    </row>
    <row r="1062" spans="1:5" ht="15.75" customHeight="1">
      <c r="A1062">
        <f>1-COUNTIF(profile!G913:$G$1063,0)/COUNTIF(profile!$G$2:$G$913,0)</f>
        <v>0.9988826815642458</v>
      </c>
      <c r="B1062">
        <f>COUNTIF(profile!$G$2:G1070,1)/COUNTIF(profile!$G$2:$G$913,1)</f>
        <v>1</v>
      </c>
      <c r="D1062" s="15"/>
      <c r="E1062" s="15"/>
    </row>
    <row r="1063" spans="1:5" ht="15.75" customHeight="1">
      <c r="A1063">
        <f>1-COUNTIF(profile!G913:$G$1064,0)/COUNTIF(profile!$G$2:$G$913,0)</f>
        <v>0.9988826815642458</v>
      </c>
      <c r="B1063">
        <f>COUNTIF(profile!$G$2:G1071,1)/COUNTIF(profile!$G$2:$G$913,1)</f>
        <v>1</v>
      </c>
      <c r="D1063" s="15"/>
      <c r="E1063" s="15"/>
    </row>
    <row r="1064" spans="1:5" ht="15.75" customHeight="1">
      <c r="A1064">
        <f>1-COUNTIF(profile!G913:$G$1065,0)/COUNTIF(profile!$G$2:$G$913,0)</f>
        <v>0.9988826815642458</v>
      </c>
      <c r="B1064">
        <f>COUNTIF(profile!$G$2:G1072,1)/COUNTIF(profile!$G$2:$G$913,1)</f>
        <v>1</v>
      </c>
      <c r="D1064" s="15"/>
      <c r="E1064" s="15"/>
    </row>
    <row r="1065" spans="1:5" ht="15.75" customHeight="1">
      <c r="A1065">
        <f>1-COUNTIF(profile!G913:$G$1066,0)/COUNTIF(profile!$G$2:$G$913,0)</f>
        <v>0.9988826815642458</v>
      </c>
      <c r="B1065">
        <f>COUNTIF(profile!$G$2:G1073,1)/COUNTIF(profile!$G$2:$G$913,1)</f>
        <v>1</v>
      </c>
      <c r="D1065" s="15"/>
      <c r="E1065" s="15"/>
    </row>
    <row r="1066" spans="1:5" ht="15.75" customHeight="1">
      <c r="A1066">
        <f>1-COUNTIF(profile!G913:$G$1067,0)/COUNTIF(profile!$G$2:$G$913,0)</f>
        <v>0.9988826815642458</v>
      </c>
      <c r="B1066">
        <f>COUNTIF(profile!$G$2:G1074,1)/COUNTIF(profile!$G$2:$G$913,1)</f>
        <v>1</v>
      </c>
      <c r="D1066" s="15"/>
      <c r="E1066" s="15"/>
    </row>
    <row r="1067" spans="1:5" ht="15.75" customHeight="1">
      <c r="A1067">
        <f>1-COUNTIF(profile!G913:$G$1068,0)/COUNTIF(profile!$G$2:$G$913,0)</f>
        <v>0.9988826815642458</v>
      </c>
      <c r="B1067">
        <f>COUNTIF(profile!$G$2:G1075,1)/COUNTIF(profile!$G$2:$G$913,1)</f>
        <v>1</v>
      </c>
      <c r="D1067" s="15"/>
      <c r="E1067" s="15"/>
    </row>
    <row r="1068" spans="1:5" ht="15.75" customHeight="1">
      <c r="A1068">
        <f>1-COUNTIF(profile!G913:$G$1069,0)/COUNTIF(profile!$G$2:$G$913,0)</f>
        <v>0.9988826815642458</v>
      </c>
      <c r="B1068">
        <f>COUNTIF(profile!$G$2:G1076,1)/COUNTIF(profile!$G$2:$G$913,1)</f>
        <v>1</v>
      </c>
      <c r="D1068" s="15"/>
      <c r="E1068" s="15"/>
    </row>
    <row r="1069" spans="1:5" ht="15.75" customHeight="1">
      <c r="A1069">
        <f>1-COUNTIF(profile!G913:$G$1070,0)/COUNTIF(profile!$G$2:$G$913,0)</f>
        <v>0.9988826815642458</v>
      </c>
      <c r="B1069">
        <f>COUNTIF(profile!$G$2:G1077,1)/COUNTIF(profile!$G$2:$G$913,1)</f>
        <v>1</v>
      </c>
      <c r="D1069" s="15"/>
      <c r="E1069" s="15"/>
    </row>
    <row r="1070" spans="1:5" ht="15.75" customHeight="1">
      <c r="A1070">
        <f>1-COUNTIF(profile!G913:$G$1071,0)/COUNTIF(profile!$G$2:$G$913,0)</f>
        <v>0.9988826815642458</v>
      </c>
      <c r="B1070">
        <f>COUNTIF(profile!$G$2:G1078,1)/COUNTIF(profile!$G$2:$G$913,1)</f>
        <v>1</v>
      </c>
      <c r="D1070" s="15"/>
      <c r="E1070" s="15"/>
    </row>
    <row r="1071" spans="1:5" ht="15.75" customHeight="1">
      <c r="A1071">
        <f>1-COUNTIF(profile!G913:$G$1072,0)/COUNTIF(profile!$G$2:$G$913,0)</f>
        <v>0.9988826815642458</v>
      </c>
      <c r="B1071">
        <f>COUNTIF(profile!$G$2:G1079,1)/COUNTIF(profile!$G$2:$G$913,1)</f>
        <v>1</v>
      </c>
      <c r="D1071" s="15"/>
      <c r="E1071" s="15"/>
    </row>
    <row r="1072" spans="1:5" ht="15.75" customHeight="1">
      <c r="A1072">
        <f>1-COUNTIF(profile!G913:$G$1073,0)/COUNTIF(profile!$G$2:$G$913,0)</f>
        <v>0.9988826815642458</v>
      </c>
      <c r="B1072">
        <f>COUNTIF(profile!$G$2:G1080,1)/COUNTIF(profile!$G$2:$G$913,1)</f>
        <v>1</v>
      </c>
      <c r="D1072" s="15"/>
      <c r="E1072" s="15"/>
    </row>
    <row r="1073" spans="1:5" ht="15.75" customHeight="1">
      <c r="A1073">
        <f>1-COUNTIF(profile!G913:$G$1074,0)/COUNTIF(profile!$G$2:$G$913,0)</f>
        <v>0.9988826815642458</v>
      </c>
      <c r="B1073">
        <f>COUNTIF(profile!$G$2:G1081,1)/COUNTIF(profile!$G$2:$G$913,1)</f>
        <v>1</v>
      </c>
      <c r="D1073" s="15"/>
      <c r="E1073" s="15"/>
    </row>
    <row r="1074" spans="1:5" ht="15.75" customHeight="1">
      <c r="A1074">
        <f>1-COUNTIF(profile!G913:$G$1075,0)/COUNTIF(profile!$G$2:$G$913,0)</f>
        <v>0.9988826815642458</v>
      </c>
      <c r="B1074">
        <f>COUNTIF(profile!$G$2:G1082,1)/COUNTIF(profile!$G$2:$G$913,1)</f>
        <v>1</v>
      </c>
      <c r="D1074" s="15"/>
      <c r="E1074" s="15"/>
    </row>
    <row r="1075" spans="1:5" ht="15.75" customHeight="1">
      <c r="A1075">
        <f>1-COUNTIF(profile!G913:$G$1076,0)/COUNTIF(profile!$G$2:$G$913,0)</f>
        <v>0.9988826815642458</v>
      </c>
      <c r="B1075">
        <f>COUNTIF(profile!$G$2:G1083,1)/COUNTIF(profile!$G$2:$G$913,1)</f>
        <v>1</v>
      </c>
      <c r="D1075" s="15"/>
      <c r="E1075" s="15"/>
    </row>
    <row r="1076" spans="1:5" ht="15.75" customHeight="1">
      <c r="A1076">
        <f>1-COUNTIF(profile!G913:$G$1077,0)/COUNTIF(profile!$G$2:$G$913,0)</f>
        <v>0.9988826815642458</v>
      </c>
      <c r="B1076">
        <f>COUNTIF(profile!$G$2:G1084,1)/COUNTIF(profile!$G$2:$G$913,1)</f>
        <v>1</v>
      </c>
      <c r="D1076" s="15"/>
      <c r="E1076" s="15"/>
    </row>
    <row r="1077" spans="1:5" ht="15.75" customHeight="1">
      <c r="A1077">
        <f>1-COUNTIF(profile!G913:$G$1078,0)/COUNTIF(profile!$G$2:$G$913,0)</f>
        <v>0.9988826815642458</v>
      </c>
      <c r="B1077">
        <f>COUNTIF(profile!$G$2:G1085,1)/COUNTIF(profile!$G$2:$G$913,1)</f>
        <v>1</v>
      </c>
      <c r="D1077" s="15"/>
      <c r="E1077" s="15"/>
    </row>
    <row r="1078" spans="1:5" ht="15.75" customHeight="1">
      <c r="A1078">
        <f>1-COUNTIF(profile!G913:$G$1079,0)/COUNTIF(profile!$G$2:$G$913,0)</f>
        <v>0.9988826815642458</v>
      </c>
      <c r="B1078">
        <f>COUNTIF(profile!$G$2:G1086,1)/COUNTIF(profile!$G$2:$G$913,1)</f>
        <v>1</v>
      </c>
      <c r="D1078" s="15"/>
      <c r="E1078" s="15"/>
    </row>
    <row r="1079" spans="1:5" ht="15.75" customHeight="1">
      <c r="A1079">
        <f>1-COUNTIF(profile!G913:$G$1080,0)/COUNTIF(profile!$G$2:$G$913,0)</f>
        <v>0.9988826815642458</v>
      </c>
      <c r="B1079">
        <f>COUNTIF(profile!$G$2:G1087,1)/COUNTIF(profile!$G$2:$G$913,1)</f>
        <v>1</v>
      </c>
      <c r="D1079" s="15"/>
      <c r="E1079" s="15"/>
    </row>
    <row r="1080" spans="1:5" ht="15.75" customHeight="1">
      <c r="A1080">
        <f>1-COUNTIF(profile!G913:$G$1081,0)/COUNTIF(profile!$G$2:$G$913,0)</f>
        <v>0.9988826815642458</v>
      </c>
      <c r="B1080">
        <f>COUNTIF(profile!$G$2:G1088,1)/COUNTIF(profile!$G$2:$G$913,1)</f>
        <v>1</v>
      </c>
      <c r="D1080" s="15"/>
      <c r="E1080" s="15"/>
    </row>
    <row r="1081" spans="1:5" ht="15.75" customHeight="1">
      <c r="A1081">
        <f>1-COUNTIF(profile!G913:$G$1082,0)/COUNTIF(profile!$G$2:$G$913,0)</f>
        <v>0.9988826815642458</v>
      </c>
      <c r="B1081">
        <f>COUNTIF(profile!$G$2:G1089,1)/COUNTIF(profile!$G$2:$G$913,1)</f>
        <v>1</v>
      </c>
      <c r="D1081" s="15"/>
      <c r="E1081" s="15"/>
    </row>
    <row r="1082" spans="1:5" ht="15.75" customHeight="1">
      <c r="A1082">
        <f>1-COUNTIF(profile!G913:$G$1083,0)/COUNTIF(profile!$G$2:$G$913,0)</f>
        <v>0.9988826815642458</v>
      </c>
      <c r="B1082">
        <f>COUNTIF(profile!$G$2:G1090,1)/COUNTIF(profile!$G$2:$G$913,1)</f>
        <v>1</v>
      </c>
      <c r="D1082" s="15"/>
      <c r="E1082" s="15"/>
    </row>
    <row r="1083" spans="1:5" ht="15.75" customHeight="1">
      <c r="A1083">
        <f>1-COUNTIF(profile!G913:$G$1084,0)/COUNTIF(profile!$G$2:$G$913,0)</f>
        <v>0.9988826815642458</v>
      </c>
      <c r="B1083">
        <f>COUNTIF(profile!$G$2:G1091,1)/COUNTIF(profile!$G$2:$G$913,1)</f>
        <v>1</v>
      </c>
      <c r="D1083" s="15"/>
      <c r="E1083" s="15"/>
    </row>
    <row r="1084" spans="1:5" ht="15.75" customHeight="1">
      <c r="A1084">
        <f>1-COUNTIF(profile!G913:$G$1085,0)/COUNTIF(profile!$G$2:$G$913,0)</f>
        <v>0.9988826815642458</v>
      </c>
      <c r="B1084">
        <f>COUNTIF(profile!$G$2:G1092,1)/COUNTIF(profile!$G$2:$G$913,1)</f>
        <v>1</v>
      </c>
      <c r="D1084" s="15"/>
      <c r="E1084" s="15"/>
    </row>
    <row r="1085" spans="1:5" ht="15.75" customHeight="1">
      <c r="A1085">
        <f>1-COUNTIF(profile!G913:$G$1086,0)/COUNTIF(profile!$G$2:$G$913,0)</f>
        <v>0.9988826815642458</v>
      </c>
      <c r="B1085">
        <f>COUNTIF(profile!$G$2:G1093,1)/COUNTIF(profile!$G$2:$G$913,1)</f>
        <v>1</v>
      </c>
      <c r="D1085" s="15"/>
      <c r="E1085" s="15"/>
    </row>
    <row r="1086" spans="1:5" ht="15.75" customHeight="1">
      <c r="A1086">
        <f>1-COUNTIF(profile!G913:$G$1087,0)/COUNTIF(profile!$G$2:$G$913,0)</f>
        <v>0.9988826815642458</v>
      </c>
      <c r="B1086">
        <f>COUNTIF(profile!$G$2:G1094,1)/COUNTIF(profile!$G$2:$G$913,1)</f>
        <v>1</v>
      </c>
      <c r="D1086" s="15"/>
      <c r="E1086" s="15"/>
    </row>
    <row r="1087" spans="1:5" ht="15.75" customHeight="1">
      <c r="A1087">
        <f>1-COUNTIF(profile!G913:$G$1088,0)/COUNTIF(profile!$G$2:$G$913,0)</f>
        <v>0.9988826815642458</v>
      </c>
      <c r="B1087">
        <f>COUNTIF(profile!$G$2:G1095,1)/COUNTIF(profile!$G$2:$G$913,1)</f>
        <v>1</v>
      </c>
      <c r="D1087" s="15"/>
      <c r="E1087" s="15"/>
    </row>
    <row r="1088" spans="1:5" ht="15.75" customHeight="1">
      <c r="A1088">
        <f>1-COUNTIF(profile!G913:$G$1089,0)/COUNTIF(profile!$G$2:$G$913,0)</f>
        <v>0.9988826815642458</v>
      </c>
      <c r="B1088">
        <f>COUNTIF(profile!$G$2:G1096,1)/COUNTIF(profile!$G$2:$G$913,1)</f>
        <v>1</v>
      </c>
      <c r="D1088" s="15"/>
      <c r="E1088" s="15"/>
    </row>
    <row r="1089" spans="1:5" ht="15.75" customHeight="1">
      <c r="A1089">
        <f>1-COUNTIF(profile!G913:$G$1090,0)/COUNTIF(profile!$G$2:$G$913,0)</f>
        <v>0.9988826815642458</v>
      </c>
      <c r="B1089">
        <f>COUNTIF(profile!$G$2:G1097,1)/COUNTIF(profile!$G$2:$G$913,1)</f>
        <v>1</v>
      </c>
      <c r="D1089" s="15"/>
      <c r="E1089" s="15"/>
    </row>
    <row r="1090" spans="1:5" ht="15.75" customHeight="1">
      <c r="A1090">
        <f>1-COUNTIF(profile!G913:$G$1091,0)/COUNTIF(profile!$G$2:$G$913,0)</f>
        <v>0.9988826815642458</v>
      </c>
      <c r="B1090">
        <f>COUNTIF(profile!$G$2:G1098,1)/COUNTIF(profile!$G$2:$G$913,1)</f>
        <v>1</v>
      </c>
      <c r="D1090" s="15"/>
      <c r="E1090" s="15"/>
    </row>
    <row r="1091" spans="1:5" ht="15.75" customHeight="1">
      <c r="A1091">
        <f>1-COUNTIF(profile!G913:$G$1092,0)/COUNTIF(profile!$G$2:$G$913,0)</f>
        <v>0.9988826815642458</v>
      </c>
      <c r="B1091">
        <f>COUNTIF(profile!$G$2:G1099,1)/COUNTIF(profile!$G$2:$G$913,1)</f>
        <v>1</v>
      </c>
      <c r="D1091" s="15"/>
      <c r="E1091" s="15"/>
    </row>
    <row r="1092" spans="1:5" ht="15.75" customHeight="1">
      <c r="A1092">
        <f>1-COUNTIF(profile!G913:$G$1093,0)/COUNTIF(profile!$G$2:$G$913,0)</f>
        <v>0.9988826815642458</v>
      </c>
      <c r="B1092">
        <f>COUNTIF(profile!$G$2:G1100,1)/COUNTIF(profile!$G$2:$G$913,1)</f>
        <v>1</v>
      </c>
      <c r="D1092" s="15"/>
      <c r="E1092" s="15"/>
    </row>
    <row r="1093" spans="1:5" ht="15.75" customHeight="1">
      <c r="A1093">
        <f>1-COUNTIF(profile!G913:$G$1094,0)/COUNTIF(profile!$G$2:$G$913,0)</f>
        <v>0.9988826815642458</v>
      </c>
      <c r="B1093">
        <f>COUNTIF(profile!$G$2:G1101,1)/COUNTIF(profile!$G$2:$G$913,1)</f>
        <v>1</v>
      </c>
      <c r="D1093" s="15"/>
      <c r="E1093" s="15"/>
    </row>
    <row r="1094" spans="1:5" ht="15.75" customHeight="1">
      <c r="A1094">
        <f>1-COUNTIF(profile!G913:$G$1095,0)/COUNTIF(profile!$G$2:$G$913,0)</f>
        <v>0.9988826815642458</v>
      </c>
      <c r="B1094">
        <f>COUNTIF(profile!$G$2:G1102,1)/COUNTIF(profile!$G$2:$G$913,1)</f>
        <v>1</v>
      </c>
      <c r="D1094" s="15"/>
      <c r="E1094" s="15"/>
    </row>
    <row r="1095" spans="1:5" ht="15.75" customHeight="1">
      <c r="A1095">
        <f>1-COUNTIF(profile!G913:$G$1096,0)/COUNTIF(profile!$G$2:$G$913,0)</f>
        <v>0.9988826815642458</v>
      </c>
      <c r="B1095">
        <f>COUNTIF(profile!$G$2:G1103,1)/COUNTIF(profile!$G$2:$G$913,1)</f>
        <v>1</v>
      </c>
      <c r="D1095" s="15"/>
      <c r="E1095" s="15"/>
    </row>
    <row r="1096" spans="1:5" ht="15.75" customHeight="1">
      <c r="A1096">
        <f>1-COUNTIF(profile!G913:$G$1097,0)/COUNTIF(profile!$G$2:$G$913,0)</f>
        <v>0.9988826815642458</v>
      </c>
      <c r="B1096">
        <f>COUNTIF(profile!$G$2:G1104,1)/COUNTIF(profile!$G$2:$G$913,1)</f>
        <v>1</v>
      </c>
      <c r="D1096" s="15"/>
      <c r="E1096" s="15"/>
    </row>
    <row r="1097" spans="1:5" ht="15.75" customHeight="1">
      <c r="A1097">
        <f>1-COUNTIF(profile!G913:$G$1098,0)/COUNTIF(profile!$G$2:$G$913,0)</f>
        <v>0.9988826815642458</v>
      </c>
      <c r="B1097">
        <f>COUNTIF(profile!$G$2:G1105,1)/COUNTIF(profile!$G$2:$G$913,1)</f>
        <v>1</v>
      </c>
      <c r="D1097" s="15"/>
      <c r="E1097" s="15"/>
    </row>
    <row r="1098" spans="1:5" ht="15.75" customHeight="1">
      <c r="A1098">
        <f>1-COUNTIF(profile!G913:$G$1099,0)/COUNTIF(profile!$G$2:$G$913,0)</f>
        <v>0.9988826815642458</v>
      </c>
      <c r="B1098">
        <f>COUNTIF(profile!$G$2:G1106,1)/COUNTIF(profile!$G$2:$G$913,1)</f>
        <v>1</v>
      </c>
      <c r="D1098" s="15"/>
      <c r="E1098" s="15"/>
    </row>
    <row r="1099" spans="1:5" ht="15.75" customHeight="1">
      <c r="A1099">
        <f>1-COUNTIF(profile!G913:$G$1100,0)/COUNTIF(profile!$G$2:$G$913,0)</f>
        <v>0.9988826815642458</v>
      </c>
      <c r="B1099">
        <f>COUNTIF(profile!$G$2:G1107,1)/COUNTIF(profile!$G$2:$G$913,1)</f>
        <v>1</v>
      </c>
      <c r="D1099" s="15"/>
      <c r="E1099" s="15"/>
    </row>
    <row r="1100" spans="1:5" ht="15.75" customHeight="1">
      <c r="A1100">
        <f>1-COUNTIF(profile!G913:$G$1101,0)/COUNTIF(profile!$G$2:$G$913,0)</f>
        <v>0.9988826815642458</v>
      </c>
      <c r="B1100">
        <f>COUNTIF(profile!$G$2:G1108,1)/COUNTIF(profile!$G$2:$G$913,1)</f>
        <v>1</v>
      </c>
      <c r="D1100" s="15"/>
      <c r="E1100" s="15"/>
    </row>
    <row r="1101" spans="1:5" ht="15.75" customHeight="1">
      <c r="A1101">
        <f>1-COUNTIF(profile!G913:$G$1102,0)/COUNTIF(profile!$G$2:$G$913,0)</f>
        <v>0.9988826815642458</v>
      </c>
      <c r="B1101">
        <f>COUNTIF(profile!$G$2:G1109,1)/COUNTIF(profile!$G$2:$G$913,1)</f>
        <v>1</v>
      </c>
      <c r="D1101" s="15"/>
      <c r="E1101" s="15"/>
    </row>
    <row r="1102" spans="1:5" ht="15.75" customHeight="1">
      <c r="A1102">
        <f>1-COUNTIF(profile!G913:$G$1103,0)/COUNTIF(profile!$G$2:$G$913,0)</f>
        <v>0.9988826815642458</v>
      </c>
      <c r="B1102">
        <f>COUNTIF(profile!$G$2:G1110,1)/COUNTIF(profile!$G$2:$G$913,1)</f>
        <v>1</v>
      </c>
      <c r="D1102" s="15"/>
      <c r="E1102" s="15"/>
    </row>
    <row r="1103" spans="1:5" ht="15.75" customHeight="1">
      <c r="A1103">
        <f>1-COUNTIF(profile!G913:$G$1104,0)/COUNTIF(profile!$G$2:$G$913,0)</f>
        <v>0.9988826815642458</v>
      </c>
      <c r="B1103">
        <f>COUNTIF(profile!$G$2:G1111,1)/COUNTIF(profile!$G$2:$G$913,1)</f>
        <v>1</v>
      </c>
      <c r="D1103" s="15"/>
      <c r="E1103" s="15"/>
    </row>
    <row r="1104" spans="1:5" ht="15.75" customHeight="1">
      <c r="A1104">
        <f>1-COUNTIF(profile!G913:$G$1105,0)/COUNTIF(profile!$G$2:$G$913,0)</f>
        <v>0.9988826815642458</v>
      </c>
      <c r="B1104">
        <f>COUNTIF(profile!$G$2:G1112,1)/COUNTIF(profile!$G$2:$G$913,1)</f>
        <v>1</v>
      </c>
      <c r="D1104" s="15"/>
      <c r="E1104" s="15"/>
    </row>
    <row r="1105" spans="1:5" ht="15.75" customHeight="1">
      <c r="A1105">
        <f>1-COUNTIF(profile!G913:$G$1106,0)/COUNTIF(profile!$G$2:$G$913,0)</f>
        <v>0.9988826815642458</v>
      </c>
      <c r="B1105">
        <f>COUNTIF(profile!$G$2:G1113,1)/COUNTIF(profile!$G$2:$G$913,1)</f>
        <v>1</v>
      </c>
      <c r="D1105" s="15"/>
      <c r="E1105" s="15"/>
    </row>
    <row r="1106" spans="1:5" ht="15.75" customHeight="1">
      <c r="A1106">
        <f>1-COUNTIF(profile!G913:$G$1107,0)/COUNTIF(profile!$G$2:$G$913,0)</f>
        <v>0.9988826815642458</v>
      </c>
      <c r="B1106">
        <f>COUNTIF(profile!$G$2:G1114,1)/COUNTIF(profile!$G$2:$G$913,1)</f>
        <v>1</v>
      </c>
      <c r="D1106" s="15"/>
      <c r="E1106" s="15"/>
    </row>
    <row r="1107" spans="1:5" ht="15.75" customHeight="1">
      <c r="A1107">
        <f>1-COUNTIF(profile!G913:$G$1108,0)/COUNTIF(profile!$G$2:$G$913,0)</f>
        <v>0.9988826815642458</v>
      </c>
      <c r="B1107">
        <f>COUNTIF(profile!$G$2:G1115,1)/COUNTIF(profile!$G$2:$G$913,1)</f>
        <v>1</v>
      </c>
      <c r="D1107" s="15"/>
      <c r="E1107" s="15"/>
    </row>
    <row r="1108" spans="1:5" ht="15.75" customHeight="1">
      <c r="A1108">
        <f>1-COUNTIF(profile!G913:$G$1109,0)/COUNTIF(profile!$G$2:$G$913,0)</f>
        <v>0.9988826815642458</v>
      </c>
      <c r="B1108">
        <f>COUNTIF(profile!$G$2:G1116,1)/COUNTIF(profile!$G$2:$G$913,1)</f>
        <v>1</v>
      </c>
      <c r="D1108" s="15"/>
      <c r="E1108" s="15"/>
    </row>
    <row r="1109" spans="1:5" ht="15.75" customHeight="1">
      <c r="A1109">
        <f>1-COUNTIF(profile!G913:$G$1110,0)/COUNTIF(profile!$G$2:$G$913,0)</f>
        <v>0.9988826815642458</v>
      </c>
      <c r="B1109">
        <f>COUNTIF(profile!$G$2:G1117,1)/COUNTIF(profile!$G$2:$G$913,1)</f>
        <v>1</v>
      </c>
      <c r="D1109" s="15"/>
      <c r="E1109" s="15"/>
    </row>
    <row r="1110" spans="1:5" ht="15.75" customHeight="1">
      <c r="A1110">
        <f>1-COUNTIF(profile!G913:$G$1111,0)/COUNTIF(profile!$G$2:$G$913,0)</f>
        <v>0.9988826815642458</v>
      </c>
      <c r="B1110">
        <f>COUNTIF(profile!$G$2:G1118,1)/COUNTIF(profile!$G$2:$G$913,1)</f>
        <v>1</v>
      </c>
      <c r="D1110" s="15"/>
      <c r="E1110" s="15"/>
    </row>
    <row r="1111" spans="1:5" ht="15.75" customHeight="1">
      <c r="A1111">
        <f>1-COUNTIF(profile!G913:$G$1112,0)/COUNTIF(profile!$G$2:$G$913,0)</f>
        <v>0.9988826815642458</v>
      </c>
      <c r="B1111">
        <f>COUNTIF(profile!$G$2:G1119,1)/COUNTIF(profile!$G$2:$G$913,1)</f>
        <v>1</v>
      </c>
      <c r="D1111" s="15"/>
      <c r="E1111" s="15"/>
    </row>
    <row r="1112" spans="1:5" ht="15.75" customHeight="1">
      <c r="A1112">
        <f>1-COUNTIF(profile!G913:$G$1113,0)/COUNTIF(profile!$G$2:$G$913,0)</f>
        <v>0.9988826815642458</v>
      </c>
      <c r="B1112">
        <f>COUNTIF(profile!$G$2:G1120,1)/COUNTIF(profile!$G$2:$G$913,1)</f>
        <v>1</v>
      </c>
      <c r="D1112" s="15"/>
      <c r="E1112" s="15"/>
    </row>
    <row r="1113" spans="1:5" ht="15.75" customHeight="1">
      <c r="A1113">
        <f>1-COUNTIF(profile!G913:$G$1114,0)/COUNTIF(profile!$G$2:$G$913,0)</f>
        <v>0.9988826815642458</v>
      </c>
      <c r="B1113">
        <f>COUNTIF(profile!$G$2:G1121,1)/COUNTIF(profile!$G$2:$G$913,1)</f>
        <v>1</v>
      </c>
      <c r="D1113" s="15"/>
      <c r="E1113" s="15"/>
    </row>
    <row r="1114" spans="1:5" ht="15.75" customHeight="1">
      <c r="A1114">
        <f>1-COUNTIF(profile!G913:$G$1115,0)/COUNTIF(profile!$G$2:$G$913,0)</f>
        <v>0.9988826815642458</v>
      </c>
      <c r="B1114">
        <f>COUNTIF(profile!$G$2:G1122,1)/COUNTIF(profile!$G$2:$G$913,1)</f>
        <v>1</v>
      </c>
      <c r="D1114" s="15"/>
      <c r="E1114" s="15"/>
    </row>
    <row r="1115" spans="1:5" ht="15.75" customHeight="1">
      <c r="A1115">
        <f>1-COUNTIF(profile!G913:$G$1116,0)/COUNTIF(profile!$G$2:$G$913,0)</f>
        <v>0.9988826815642458</v>
      </c>
      <c r="B1115">
        <f>COUNTIF(profile!$G$2:G1123,1)/COUNTIF(profile!$G$2:$G$913,1)</f>
        <v>1</v>
      </c>
      <c r="D1115" s="15"/>
      <c r="E1115" s="15"/>
    </row>
    <row r="1116" spans="1:5" ht="15.75" customHeight="1">
      <c r="A1116">
        <f>1-COUNTIF(profile!G913:$G$1117,0)/COUNTIF(profile!$G$2:$G$913,0)</f>
        <v>0.9988826815642458</v>
      </c>
      <c r="B1116">
        <f>COUNTIF(profile!$G$2:G1124,1)/COUNTIF(profile!$G$2:$G$913,1)</f>
        <v>1</v>
      </c>
      <c r="D1116" s="15"/>
      <c r="E1116" s="15"/>
    </row>
    <row r="1117" spans="1:5" ht="15.75" customHeight="1">
      <c r="A1117">
        <f>1-COUNTIF(profile!G913:$G$1118,0)/COUNTIF(profile!$G$2:$G$913,0)</f>
        <v>0.9988826815642458</v>
      </c>
      <c r="B1117">
        <f>COUNTIF(profile!$G$2:G1125,1)/COUNTIF(profile!$G$2:$G$913,1)</f>
        <v>1</v>
      </c>
      <c r="D1117" s="15"/>
      <c r="E1117" s="15"/>
    </row>
    <row r="1118" spans="1:5" ht="15.75" customHeight="1">
      <c r="A1118">
        <f>1-COUNTIF(profile!G913:$G$1119,0)/COUNTIF(profile!$G$2:$G$913,0)</f>
        <v>0.9988826815642458</v>
      </c>
      <c r="B1118">
        <f>COUNTIF(profile!$G$2:G1126,1)/COUNTIF(profile!$G$2:$G$913,1)</f>
        <v>1</v>
      </c>
      <c r="D1118" s="15"/>
      <c r="E1118" s="15"/>
    </row>
    <row r="1119" spans="1:5" ht="15.75" customHeight="1">
      <c r="A1119">
        <f>1-COUNTIF(profile!G913:$G$1120,0)/COUNTIF(profile!$G$2:$G$913,0)</f>
        <v>0.9988826815642458</v>
      </c>
      <c r="B1119">
        <f>COUNTIF(profile!$G$2:G1127,1)/COUNTIF(profile!$G$2:$G$913,1)</f>
        <v>1</v>
      </c>
      <c r="D1119" s="15"/>
      <c r="E1119" s="15"/>
    </row>
    <row r="1120" spans="1:5" ht="15.75" customHeight="1">
      <c r="A1120">
        <f>1-COUNTIF(profile!G913:$G$1121,0)/COUNTIF(profile!$G$2:$G$913,0)</f>
        <v>0.9988826815642458</v>
      </c>
      <c r="B1120">
        <f>COUNTIF(profile!$G$2:G1128,1)/COUNTIF(profile!$G$2:$G$913,1)</f>
        <v>1</v>
      </c>
      <c r="D1120" s="15"/>
      <c r="E1120" s="15"/>
    </row>
    <row r="1121" spans="1:5" ht="15.75" customHeight="1">
      <c r="A1121">
        <f>1-COUNTIF(profile!G913:$G$1122,0)/COUNTIF(profile!$G$2:$G$913,0)</f>
        <v>0.9988826815642458</v>
      </c>
      <c r="B1121">
        <f>COUNTIF(profile!$G$2:G1129,1)/COUNTIF(profile!$G$2:$G$913,1)</f>
        <v>1</v>
      </c>
      <c r="D1121" s="15"/>
      <c r="E1121" s="15"/>
    </row>
    <row r="1122" spans="1:5" ht="15.75" customHeight="1">
      <c r="A1122">
        <f>1-COUNTIF(profile!G913:$G$1123,0)/COUNTIF(profile!$G$2:$G$913,0)</f>
        <v>0.9988826815642458</v>
      </c>
      <c r="B1122">
        <f>COUNTIF(profile!$G$2:G1130,1)/COUNTIF(profile!$G$2:$G$913,1)</f>
        <v>1</v>
      </c>
      <c r="D1122" s="15"/>
      <c r="E1122" s="15"/>
    </row>
    <row r="1123" spans="1:5" ht="15.75" customHeight="1">
      <c r="A1123">
        <f>1-COUNTIF(profile!G913:$G$1124,0)/COUNTIF(profile!$G$2:$G$913,0)</f>
        <v>0.9988826815642458</v>
      </c>
      <c r="B1123">
        <f>COUNTIF(profile!$G$2:G1131,1)/COUNTIF(profile!$G$2:$G$913,1)</f>
        <v>1</v>
      </c>
      <c r="D1123" s="15"/>
      <c r="E1123" s="15"/>
    </row>
    <row r="1124" spans="1:5" ht="15.75" customHeight="1">
      <c r="A1124">
        <f>1-COUNTIF(profile!G913:$G$1125,0)/COUNTIF(profile!$G$2:$G$913,0)</f>
        <v>0.9988826815642458</v>
      </c>
      <c r="B1124">
        <f>COUNTIF(profile!$G$2:G1132,1)/COUNTIF(profile!$G$2:$G$913,1)</f>
        <v>1</v>
      </c>
      <c r="D1124" s="15"/>
      <c r="E1124" s="15"/>
    </row>
    <row r="1125" spans="1:5" ht="15.75" customHeight="1">
      <c r="A1125">
        <f>1-COUNTIF(profile!G913:$G$1126,0)/COUNTIF(profile!$G$2:$G$913,0)</f>
        <v>0.9988826815642458</v>
      </c>
      <c r="B1125">
        <f>COUNTIF(profile!$G$2:G1133,1)/COUNTIF(profile!$G$2:$G$913,1)</f>
        <v>1</v>
      </c>
      <c r="D1125" s="15"/>
      <c r="E1125" s="15"/>
    </row>
    <row r="1126" spans="1:5" ht="15.75" customHeight="1">
      <c r="A1126">
        <f>1-COUNTIF(profile!G913:$G$1127,0)/COUNTIF(profile!$G$2:$G$913,0)</f>
        <v>0.9988826815642458</v>
      </c>
      <c r="B1126">
        <f>COUNTIF(profile!$G$2:G1134,1)/COUNTIF(profile!$G$2:$G$913,1)</f>
        <v>1</v>
      </c>
      <c r="D1126" s="15"/>
      <c r="E1126" s="15"/>
    </row>
    <row r="1127" spans="1:5" ht="15.75" customHeight="1">
      <c r="A1127">
        <f>1-COUNTIF(profile!G913:$G$1128,0)/COUNTIF(profile!$G$2:$G$913,0)</f>
        <v>0.9988826815642458</v>
      </c>
      <c r="B1127">
        <f>COUNTIF(profile!$G$2:G1135,1)/COUNTIF(profile!$G$2:$G$913,1)</f>
        <v>1</v>
      </c>
      <c r="D1127" s="15"/>
      <c r="E1127" s="15"/>
    </row>
    <row r="1128" spans="1:5" ht="15.75" customHeight="1">
      <c r="A1128">
        <f>1-COUNTIF(profile!G913:$G$1129,0)/COUNTIF(profile!$G$2:$G$913,0)</f>
        <v>0.9988826815642458</v>
      </c>
      <c r="B1128">
        <f>COUNTIF(profile!$G$2:G1136,1)/COUNTIF(profile!$G$2:$G$913,1)</f>
        <v>1</v>
      </c>
      <c r="D1128" s="15"/>
      <c r="E1128" s="15"/>
    </row>
    <row r="1129" spans="1:5" ht="15.75" customHeight="1">
      <c r="A1129">
        <f>1-COUNTIF(profile!G913:$G$1130,0)/COUNTIF(profile!$G$2:$G$913,0)</f>
        <v>0.9988826815642458</v>
      </c>
      <c r="B1129">
        <f>COUNTIF(profile!$G$2:G1137,1)/COUNTIF(profile!$G$2:$G$913,1)</f>
        <v>1</v>
      </c>
      <c r="D1129" s="15"/>
      <c r="E1129" s="15"/>
    </row>
    <row r="1130" spans="1:5" ht="15.75" customHeight="1">
      <c r="A1130">
        <f>1-COUNTIF(profile!G913:$G$1131,0)/COUNTIF(profile!$G$2:$G$913,0)</f>
        <v>0.9988826815642458</v>
      </c>
      <c r="B1130">
        <f>COUNTIF(profile!$G$2:G1138,1)/COUNTIF(profile!$G$2:$G$913,1)</f>
        <v>1</v>
      </c>
      <c r="D1130" s="15"/>
      <c r="E1130" s="15"/>
    </row>
    <row r="1131" spans="1:5" ht="15.75" customHeight="1">
      <c r="A1131">
        <f>1-COUNTIF(profile!G913:$G$1132,0)/COUNTIF(profile!$G$2:$G$913,0)</f>
        <v>0.9988826815642458</v>
      </c>
      <c r="B1131">
        <f>COUNTIF(profile!$G$2:G1139,1)/COUNTIF(profile!$G$2:$G$913,1)</f>
        <v>1</v>
      </c>
      <c r="D1131" s="15"/>
      <c r="E1131" s="15"/>
    </row>
    <row r="1132" spans="1:5" ht="15.75" customHeight="1">
      <c r="A1132">
        <f>1-COUNTIF(profile!G913:$G$1133,0)/COUNTIF(profile!$G$2:$G$913,0)</f>
        <v>0.9988826815642458</v>
      </c>
      <c r="B1132">
        <f>COUNTIF(profile!$G$2:G1140,1)/COUNTIF(profile!$G$2:$G$913,1)</f>
        <v>1</v>
      </c>
      <c r="D1132" s="15"/>
      <c r="E1132" s="15"/>
    </row>
    <row r="1133" spans="1:5" ht="15.75" customHeight="1">
      <c r="A1133">
        <f>1-COUNTIF(profile!G913:$G$1134,0)/COUNTIF(profile!$G$2:$G$913,0)</f>
        <v>0.9988826815642458</v>
      </c>
      <c r="B1133">
        <f>COUNTIF(profile!$G$2:G1141,1)/COUNTIF(profile!$G$2:$G$913,1)</f>
        <v>1</v>
      </c>
      <c r="D1133" s="15"/>
      <c r="E1133" s="15"/>
    </row>
    <row r="1134" spans="1:5" ht="15.75" customHeight="1">
      <c r="A1134">
        <f>1-COUNTIF(profile!G913:$G$1135,0)/COUNTIF(profile!$G$2:$G$913,0)</f>
        <v>0.9988826815642458</v>
      </c>
      <c r="B1134">
        <f>COUNTIF(profile!$G$2:G1142,1)/COUNTIF(profile!$G$2:$G$913,1)</f>
        <v>1</v>
      </c>
      <c r="D1134" s="15"/>
      <c r="E1134" s="15"/>
    </row>
    <row r="1135" spans="1:5" ht="15.75" customHeight="1">
      <c r="A1135">
        <f>1-COUNTIF(profile!G913:$G$1136,0)/COUNTIF(profile!$G$2:$G$913,0)</f>
        <v>0.9988826815642458</v>
      </c>
      <c r="B1135">
        <f>COUNTIF(profile!$G$2:G1143,1)/COUNTIF(profile!$G$2:$G$913,1)</f>
        <v>1</v>
      </c>
      <c r="D1135" s="15"/>
      <c r="E1135" s="15"/>
    </row>
    <row r="1136" spans="1:5" ht="15.75" customHeight="1">
      <c r="A1136">
        <f>1-COUNTIF(profile!G913:$G$1137,0)/COUNTIF(profile!$G$2:$G$913,0)</f>
        <v>0.9988826815642458</v>
      </c>
      <c r="B1136">
        <f>COUNTIF(profile!$G$2:G1144,1)/COUNTIF(profile!$G$2:$G$913,1)</f>
        <v>1</v>
      </c>
      <c r="D1136" s="15"/>
      <c r="E1136" s="15"/>
    </row>
    <row r="1137" spans="1:5" ht="15.75" customHeight="1">
      <c r="A1137">
        <f>1-COUNTIF(profile!G913:$G$1138,0)/COUNTIF(profile!$G$2:$G$913,0)</f>
        <v>0.9988826815642458</v>
      </c>
      <c r="B1137">
        <f>COUNTIF(profile!$G$2:G1145,1)/COUNTIF(profile!$G$2:$G$913,1)</f>
        <v>1</v>
      </c>
      <c r="D1137" s="15"/>
      <c r="E1137" s="15"/>
    </row>
    <row r="1138" spans="1:5" ht="15.75" customHeight="1">
      <c r="A1138">
        <f>1-COUNTIF(profile!G913:$G$1139,0)/COUNTIF(profile!$G$2:$G$913,0)</f>
        <v>0.9988826815642458</v>
      </c>
      <c r="B1138">
        <f>COUNTIF(profile!$G$2:G1146,1)/COUNTIF(profile!$G$2:$G$913,1)</f>
        <v>1</v>
      </c>
      <c r="D1138" s="15"/>
      <c r="E1138" s="15"/>
    </row>
    <row r="1139" spans="1:5" ht="15.75" customHeight="1">
      <c r="A1139">
        <f>1-COUNTIF(profile!G913:$G$1140,0)/COUNTIF(profile!$G$2:$G$913,0)</f>
        <v>0.9988826815642458</v>
      </c>
      <c r="B1139">
        <f>COUNTIF(profile!$G$2:G1147,1)/COUNTIF(profile!$G$2:$G$913,1)</f>
        <v>1</v>
      </c>
      <c r="D1139" s="15"/>
      <c r="E1139" s="15"/>
    </row>
    <row r="1140" spans="1:5" ht="15.75" customHeight="1">
      <c r="A1140">
        <f>1-COUNTIF(profile!G913:$G$1141,0)/COUNTIF(profile!$G$2:$G$913,0)</f>
        <v>0.9988826815642458</v>
      </c>
      <c r="B1140">
        <f>COUNTIF(profile!$G$2:G1148,1)/COUNTIF(profile!$G$2:$G$913,1)</f>
        <v>1</v>
      </c>
      <c r="D1140" s="15"/>
      <c r="E1140" s="15"/>
    </row>
    <row r="1141" spans="1:5" ht="15.75" customHeight="1">
      <c r="A1141">
        <f>1-COUNTIF(profile!G913:$G$1142,0)/COUNTIF(profile!$G$2:$G$913,0)</f>
        <v>0.9988826815642458</v>
      </c>
      <c r="B1141">
        <f>COUNTIF(profile!$G$2:G1149,1)/COUNTIF(profile!$G$2:$G$913,1)</f>
        <v>1</v>
      </c>
      <c r="D1141" s="15"/>
      <c r="E1141" s="15"/>
    </row>
    <row r="1142" spans="1:5" ht="15.75" customHeight="1">
      <c r="A1142">
        <f>1-COUNTIF(profile!G913:$G$1143,0)/COUNTIF(profile!$G$2:$G$913,0)</f>
        <v>0.9988826815642458</v>
      </c>
      <c r="B1142">
        <f>COUNTIF(profile!$G$2:G1150,1)/COUNTIF(profile!$G$2:$G$913,1)</f>
        <v>1</v>
      </c>
      <c r="D1142" s="15"/>
      <c r="E1142" s="15"/>
    </row>
    <row r="1143" spans="1:5" ht="15.75" customHeight="1">
      <c r="A1143">
        <f>1-COUNTIF(profile!G913:$G$1144,0)/COUNTIF(profile!$G$2:$G$913,0)</f>
        <v>0.9988826815642458</v>
      </c>
      <c r="B1143">
        <f>COUNTIF(profile!$G$2:G1151,1)/COUNTIF(profile!$G$2:$G$913,1)</f>
        <v>1</v>
      </c>
      <c r="D1143" s="15"/>
      <c r="E1143" s="15"/>
    </row>
    <row r="1144" spans="1:5" ht="15.75" customHeight="1">
      <c r="A1144">
        <f>1-COUNTIF(profile!G913:$G$1145,0)/COUNTIF(profile!$G$2:$G$913,0)</f>
        <v>0.9988826815642458</v>
      </c>
      <c r="B1144">
        <f>COUNTIF(profile!$G$2:G1152,1)/COUNTIF(profile!$G$2:$G$913,1)</f>
        <v>1</v>
      </c>
      <c r="D1144" s="15"/>
      <c r="E1144" s="15"/>
    </row>
    <row r="1145" spans="1:5" ht="15.75" customHeight="1">
      <c r="A1145">
        <f>1-COUNTIF(profile!G913:$G$1146,0)/COUNTIF(profile!$G$2:$G$913,0)</f>
        <v>0.9988826815642458</v>
      </c>
      <c r="B1145">
        <f>COUNTIF(profile!$G$2:G1153,1)/COUNTIF(profile!$G$2:$G$913,1)</f>
        <v>1</v>
      </c>
      <c r="D1145" s="15"/>
      <c r="E1145" s="15"/>
    </row>
    <row r="1146" spans="1:5" ht="15.75" customHeight="1">
      <c r="A1146">
        <f>1-COUNTIF(profile!G913:$G$1147,0)/COUNTIF(profile!$G$2:$G$913,0)</f>
        <v>0.9988826815642458</v>
      </c>
      <c r="B1146">
        <f>COUNTIF(profile!$G$2:G1154,1)/COUNTIF(profile!$G$2:$G$913,1)</f>
        <v>1</v>
      </c>
      <c r="D1146" s="15"/>
      <c r="E1146" s="15"/>
    </row>
    <row r="1147" spans="1:5" ht="15.75" customHeight="1">
      <c r="A1147">
        <f>1-COUNTIF(profile!G913:$G$1148,0)/COUNTIF(profile!$G$2:$G$913,0)</f>
        <v>0.9988826815642458</v>
      </c>
      <c r="B1147">
        <f>COUNTIF(profile!$G$2:G1155,1)/COUNTIF(profile!$G$2:$G$913,1)</f>
        <v>1</v>
      </c>
      <c r="D1147" s="15"/>
      <c r="E1147" s="15"/>
    </row>
    <row r="1148" spans="1:5" ht="15.75" customHeight="1">
      <c r="A1148">
        <f>1-COUNTIF(profile!G913:$G$1149,0)/COUNTIF(profile!$G$2:$G$913,0)</f>
        <v>0.9988826815642458</v>
      </c>
      <c r="B1148">
        <f>COUNTIF(profile!$G$2:G1156,1)/COUNTIF(profile!$G$2:$G$913,1)</f>
        <v>1</v>
      </c>
      <c r="D1148" s="15"/>
      <c r="E1148" s="15"/>
    </row>
    <row r="1149" spans="1:5" ht="15.75" customHeight="1">
      <c r="A1149">
        <f>1-COUNTIF(profile!G913:$G$1150,0)/COUNTIF(profile!$G$2:$G$913,0)</f>
        <v>0.9988826815642458</v>
      </c>
      <c r="B1149">
        <f>COUNTIF(profile!$G$2:G1157,1)/COUNTIF(profile!$G$2:$G$913,1)</f>
        <v>1</v>
      </c>
      <c r="D1149" s="15"/>
      <c r="E1149" s="15"/>
    </row>
    <row r="1150" spans="1:5" ht="15.75" customHeight="1">
      <c r="A1150">
        <f>1-COUNTIF(profile!G913:$G$1151,0)/COUNTIF(profile!$G$2:$G$913,0)</f>
        <v>0.9988826815642458</v>
      </c>
      <c r="B1150">
        <f>COUNTIF(profile!$G$2:G1158,1)/COUNTIF(profile!$G$2:$G$913,1)</f>
        <v>1</v>
      </c>
      <c r="D1150" s="15"/>
      <c r="E1150" s="15"/>
    </row>
    <row r="1151" spans="1:5" ht="15.75" customHeight="1">
      <c r="A1151">
        <f>1-COUNTIF(profile!G913:$G$1152,0)/COUNTIF(profile!$G$2:$G$913,0)</f>
        <v>0.9988826815642458</v>
      </c>
      <c r="B1151">
        <f>COUNTIF(profile!$G$2:G1159,1)/COUNTIF(profile!$G$2:$G$913,1)</f>
        <v>1</v>
      </c>
      <c r="D1151" s="15"/>
      <c r="E1151" s="15"/>
    </row>
    <row r="1152" spans="1:5" ht="15.75" customHeight="1">
      <c r="A1152">
        <f>1-COUNTIF(profile!G913:$G$1153,0)/COUNTIF(profile!$G$2:$G$913,0)</f>
        <v>0.9988826815642458</v>
      </c>
      <c r="B1152">
        <f>COUNTIF(profile!$G$2:G1160,1)/COUNTIF(profile!$G$2:$G$913,1)</f>
        <v>1</v>
      </c>
      <c r="D1152" s="15"/>
      <c r="E1152" s="15"/>
    </row>
    <row r="1153" spans="1:5" ht="15.75" customHeight="1">
      <c r="A1153">
        <f>1-COUNTIF(profile!G913:$G$1154,0)/COUNTIF(profile!$G$2:$G$913,0)</f>
        <v>0.9988826815642458</v>
      </c>
      <c r="B1153">
        <f>COUNTIF(profile!$G$2:G1161,1)/COUNTIF(profile!$G$2:$G$913,1)</f>
        <v>1</v>
      </c>
      <c r="D1153" s="15"/>
      <c r="E1153" s="15"/>
    </row>
    <row r="1154" spans="1:5" ht="15.75" customHeight="1">
      <c r="A1154">
        <f>1-COUNTIF(profile!G913:$G$1155,0)/COUNTIF(profile!$G$2:$G$913,0)</f>
        <v>0.9988826815642458</v>
      </c>
      <c r="B1154">
        <f>COUNTIF(profile!$G$2:G1162,1)/COUNTIF(profile!$G$2:$G$913,1)</f>
        <v>1</v>
      </c>
      <c r="D1154" s="15"/>
      <c r="E1154" s="15"/>
    </row>
    <row r="1155" spans="1:5" ht="15.75" customHeight="1">
      <c r="A1155">
        <f>1-COUNTIF(profile!G913:$G$1156,0)/COUNTIF(profile!$G$2:$G$913,0)</f>
        <v>0.9988826815642458</v>
      </c>
      <c r="B1155">
        <f>COUNTIF(profile!$G$2:G1163,1)/COUNTIF(profile!$G$2:$G$913,1)</f>
        <v>1</v>
      </c>
      <c r="D1155" s="15"/>
      <c r="E1155" s="15"/>
    </row>
    <row r="1156" spans="1:5" ht="15.75" customHeight="1">
      <c r="A1156">
        <f>1-COUNTIF(profile!G913:$G$1157,0)/COUNTIF(profile!$G$2:$G$913,0)</f>
        <v>0.9988826815642458</v>
      </c>
      <c r="B1156">
        <f>COUNTIF(profile!$G$2:G1164,1)/COUNTIF(profile!$G$2:$G$913,1)</f>
        <v>1</v>
      </c>
      <c r="D1156" s="15"/>
      <c r="E1156" s="15"/>
    </row>
    <row r="1157" spans="1:5" ht="15.75" customHeight="1">
      <c r="A1157">
        <f>1-COUNTIF(profile!G913:$G$1158,0)/COUNTIF(profile!$G$2:$G$913,0)</f>
        <v>0.9988826815642458</v>
      </c>
      <c r="B1157">
        <f>COUNTIF(profile!$G$2:G1165,1)/COUNTIF(profile!$G$2:$G$913,1)</f>
        <v>1</v>
      </c>
      <c r="D1157" s="15"/>
      <c r="E1157" s="15"/>
    </row>
    <row r="1158" spans="1:5" ht="15.75" customHeight="1">
      <c r="A1158">
        <f>1-COUNTIF(profile!G913:$G$1159,0)/COUNTIF(profile!$G$2:$G$913,0)</f>
        <v>0.9988826815642458</v>
      </c>
      <c r="B1158">
        <f>COUNTIF(profile!$G$2:G1166,1)/COUNTIF(profile!$G$2:$G$913,1)</f>
        <v>1</v>
      </c>
      <c r="D1158" s="15"/>
      <c r="E1158" s="15"/>
    </row>
    <row r="1159" spans="1:5" ht="15.75" customHeight="1">
      <c r="A1159">
        <f>1-COUNTIF(profile!G913:$G$1160,0)/COUNTIF(profile!$G$2:$G$913,0)</f>
        <v>0.9988826815642458</v>
      </c>
      <c r="B1159">
        <f>COUNTIF(profile!$G$2:G1167,1)/COUNTIF(profile!$G$2:$G$913,1)</f>
        <v>1</v>
      </c>
      <c r="D1159" s="15"/>
      <c r="E1159" s="15"/>
    </row>
    <row r="1160" spans="1:5" ht="15.75" customHeight="1">
      <c r="A1160">
        <f>1-COUNTIF(profile!G913:$G$1161,0)/COUNTIF(profile!$G$2:$G$913,0)</f>
        <v>0.9988826815642458</v>
      </c>
      <c r="B1160">
        <f>COUNTIF(profile!$G$2:G1168,1)/COUNTIF(profile!$G$2:$G$913,1)</f>
        <v>1</v>
      </c>
      <c r="D1160" s="15"/>
      <c r="E1160" s="15"/>
    </row>
    <row r="1161" spans="1:5" ht="15.75" customHeight="1">
      <c r="A1161">
        <f>1-COUNTIF(profile!G913:$G$1162,0)/COUNTIF(profile!$G$2:$G$913,0)</f>
        <v>0.9988826815642458</v>
      </c>
      <c r="B1161">
        <f>COUNTIF(profile!$G$2:G1169,1)/COUNTIF(profile!$G$2:$G$913,1)</f>
        <v>1</v>
      </c>
      <c r="D1161" s="15"/>
      <c r="E1161" s="15"/>
    </row>
    <row r="1162" spans="1:5" ht="15.75" customHeight="1">
      <c r="A1162">
        <f>1-COUNTIF(profile!G913:$G$1163,0)/COUNTIF(profile!$G$2:$G$913,0)</f>
        <v>0.9988826815642458</v>
      </c>
      <c r="B1162">
        <f>COUNTIF(profile!$G$2:G1170,1)/COUNTIF(profile!$G$2:$G$913,1)</f>
        <v>1</v>
      </c>
      <c r="D1162" s="15"/>
      <c r="E1162" s="15"/>
    </row>
    <row r="1163" spans="1:5" ht="15.75" customHeight="1">
      <c r="A1163">
        <f>1-COUNTIF(profile!G913:$G$1164,0)/COUNTIF(profile!$G$2:$G$913,0)</f>
        <v>0.9988826815642458</v>
      </c>
      <c r="B1163">
        <f>COUNTIF(profile!$G$2:G1171,1)/COUNTIF(profile!$G$2:$G$913,1)</f>
        <v>1</v>
      </c>
      <c r="D1163" s="15"/>
      <c r="E1163" s="15"/>
    </row>
    <row r="1164" spans="1:5" ht="15.75" customHeight="1">
      <c r="A1164">
        <f>1-COUNTIF(profile!G913:$G$1165,0)/COUNTIF(profile!$G$2:$G$913,0)</f>
        <v>0.9988826815642458</v>
      </c>
      <c r="B1164">
        <f>COUNTIF(profile!$G$2:G1172,1)/COUNTIF(profile!$G$2:$G$913,1)</f>
        <v>1</v>
      </c>
      <c r="D1164" s="15"/>
      <c r="E1164" s="15"/>
    </row>
    <row r="1165" spans="1:5" ht="15.75" customHeight="1">
      <c r="A1165">
        <f>1-COUNTIF(profile!G913:$G$1166,0)/COUNTIF(profile!$G$2:$G$913,0)</f>
        <v>0.9988826815642458</v>
      </c>
      <c r="B1165">
        <f>COUNTIF(profile!$G$2:G1173,1)/COUNTIF(profile!$G$2:$G$913,1)</f>
        <v>1</v>
      </c>
      <c r="D1165" s="15"/>
      <c r="E1165" s="15"/>
    </row>
    <row r="1166" spans="1:5" ht="15.75" customHeight="1">
      <c r="A1166">
        <f>1-COUNTIF(profile!G913:$G$1167,0)/COUNTIF(profile!$G$2:$G$913,0)</f>
        <v>0.9988826815642458</v>
      </c>
      <c r="B1166">
        <f>COUNTIF(profile!$G$2:G1174,1)/COUNTIF(profile!$G$2:$G$913,1)</f>
        <v>1</v>
      </c>
      <c r="D1166" s="15"/>
      <c r="E1166" s="15"/>
    </row>
    <row r="1167" spans="1:5" ht="15.75" customHeight="1">
      <c r="A1167">
        <f>1-COUNTIF(profile!G913:$G$1168,0)/COUNTIF(profile!$G$2:$G$913,0)</f>
        <v>0.9988826815642458</v>
      </c>
      <c r="B1167">
        <f>COUNTIF(profile!$G$2:G1175,1)/COUNTIF(profile!$G$2:$G$913,1)</f>
        <v>1</v>
      </c>
      <c r="D1167" s="15"/>
      <c r="E1167" s="15"/>
    </row>
    <row r="1168" spans="1:5" ht="15.75" customHeight="1">
      <c r="A1168">
        <f>1-COUNTIF(profile!G913:$G$1169,0)/COUNTIF(profile!$G$2:$G$913,0)</f>
        <v>0.9988826815642458</v>
      </c>
      <c r="B1168">
        <f>COUNTIF(profile!$G$2:G1176,1)/COUNTIF(profile!$G$2:$G$913,1)</f>
        <v>1</v>
      </c>
      <c r="D1168" s="15"/>
      <c r="E1168" s="15"/>
    </row>
    <row r="1169" spans="1:5" ht="15.75" customHeight="1">
      <c r="A1169">
        <f>1-COUNTIF(profile!G913:$G$1170,0)/COUNTIF(profile!$G$2:$G$913,0)</f>
        <v>0.9988826815642458</v>
      </c>
      <c r="B1169">
        <f>COUNTIF(profile!$G$2:G1177,1)/COUNTIF(profile!$G$2:$G$913,1)</f>
        <v>1</v>
      </c>
      <c r="D1169" s="15"/>
      <c r="E1169" s="15"/>
    </row>
    <row r="1170" spans="1:5" ht="15.75" customHeight="1">
      <c r="A1170">
        <f>1-COUNTIF(profile!G913:$G$1171,0)/COUNTIF(profile!$G$2:$G$913,0)</f>
        <v>0.9988826815642458</v>
      </c>
      <c r="B1170">
        <f>COUNTIF(profile!$G$2:G1178,1)/COUNTIF(profile!$G$2:$G$913,1)</f>
        <v>1</v>
      </c>
      <c r="D1170" s="15"/>
      <c r="E1170" s="15"/>
    </row>
    <row r="1171" spans="1:5" ht="15.75" customHeight="1">
      <c r="A1171">
        <f>1-COUNTIF(profile!G913:$G$1172,0)/COUNTIF(profile!$G$2:$G$913,0)</f>
        <v>0.9988826815642458</v>
      </c>
      <c r="B1171">
        <f>COUNTIF(profile!$G$2:G1179,1)/COUNTIF(profile!$G$2:$G$913,1)</f>
        <v>1</v>
      </c>
      <c r="D1171" s="15"/>
      <c r="E1171" s="15"/>
    </row>
    <row r="1172" spans="1:5" ht="15.75" customHeight="1">
      <c r="A1172">
        <f>1-COUNTIF(profile!G913:$G$1173,0)/COUNTIF(profile!$G$2:$G$913,0)</f>
        <v>0.9988826815642458</v>
      </c>
      <c r="B1172">
        <f>COUNTIF(profile!$G$2:G1180,1)/COUNTIF(profile!$G$2:$G$913,1)</f>
        <v>1</v>
      </c>
      <c r="D1172" s="15"/>
      <c r="E1172" s="15"/>
    </row>
    <row r="1173" spans="1:5" ht="15.75" customHeight="1">
      <c r="A1173">
        <f>1-COUNTIF(profile!G913:$G$1174,0)/COUNTIF(profile!$G$2:$G$913,0)</f>
        <v>0.9988826815642458</v>
      </c>
      <c r="B1173">
        <f>COUNTIF(profile!$G$2:G1181,1)/COUNTIF(profile!$G$2:$G$913,1)</f>
        <v>1</v>
      </c>
      <c r="D1173" s="15"/>
      <c r="E1173" s="15"/>
    </row>
    <row r="1174" spans="1:5" ht="15.75" customHeight="1">
      <c r="A1174">
        <f>1-COUNTIF(profile!G913:$G$1175,0)/COUNTIF(profile!$G$2:$G$913,0)</f>
        <v>0.9988826815642458</v>
      </c>
      <c r="B1174">
        <f>COUNTIF(profile!$G$2:G1182,1)/COUNTIF(profile!$G$2:$G$913,1)</f>
        <v>1</v>
      </c>
      <c r="D1174" s="15"/>
      <c r="E1174" s="15"/>
    </row>
    <row r="1175" spans="1:5" ht="15.75" customHeight="1">
      <c r="A1175">
        <f>1-COUNTIF(profile!G913:$G$1176,0)/COUNTIF(profile!$G$2:$G$913,0)</f>
        <v>0.9988826815642458</v>
      </c>
      <c r="B1175">
        <f>COUNTIF(profile!$G$2:G1183,1)/COUNTIF(profile!$G$2:$G$913,1)</f>
        <v>1</v>
      </c>
      <c r="D1175" s="15"/>
      <c r="E1175" s="15"/>
    </row>
    <row r="1176" spans="1:5" ht="15.75" customHeight="1">
      <c r="A1176">
        <f>1-COUNTIF(profile!G913:$G$1177,0)/COUNTIF(profile!$G$2:$G$913,0)</f>
        <v>0.9988826815642458</v>
      </c>
      <c r="B1176">
        <f>COUNTIF(profile!$G$2:G1184,1)/COUNTIF(profile!$G$2:$G$913,1)</f>
        <v>1</v>
      </c>
      <c r="D1176" s="15"/>
      <c r="E1176" s="15"/>
    </row>
    <row r="1177" spans="1:5" ht="15.75" customHeight="1">
      <c r="A1177">
        <f>1-COUNTIF(profile!G913:$G$1178,0)/COUNTIF(profile!$G$2:$G$913,0)</f>
        <v>0.9988826815642458</v>
      </c>
      <c r="B1177">
        <f>COUNTIF(profile!$G$2:G1185,1)/COUNTIF(profile!$G$2:$G$913,1)</f>
        <v>1</v>
      </c>
      <c r="D1177" s="15"/>
      <c r="E1177" s="15"/>
    </row>
    <row r="1178" spans="1:5" ht="15.75" customHeight="1">
      <c r="A1178">
        <f>1-COUNTIF(profile!G913:$G$1179,0)/COUNTIF(profile!$G$2:$G$913,0)</f>
        <v>0.9988826815642458</v>
      </c>
      <c r="B1178">
        <f>COUNTIF(profile!$G$2:G1186,1)/COUNTIF(profile!$G$2:$G$913,1)</f>
        <v>1</v>
      </c>
      <c r="D1178" s="15"/>
      <c r="E1178" s="15"/>
    </row>
    <row r="1179" spans="1:5" ht="15.75" customHeight="1">
      <c r="A1179">
        <f>1-COUNTIF(profile!G913:$G$1180,0)/COUNTIF(profile!$G$2:$G$913,0)</f>
        <v>0.9988826815642458</v>
      </c>
      <c r="B1179">
        <f>COUNTIF(profile!$G$2:G1187,1)/COUNTIF(profile!$G$2:$G$913,1)</f>
        <v>1</v>
      </c>
      <c r="D1179" s="15"/>
      <c r="E1179" s="15"/>
    </row>
    <row r="1180" spans="1:5" ht="15.75" customHeight="1">
      <c r="A1180">
        <f>1-COUNTIF(profile!G913:$G$1181,0)/COUNTIF(profile!$G$2:$G$913,0)</f>
        <v>0.9988826815642458</v>
      </c>
      <c r="B1180">
        <f>COUNTIF(profile!$G$2:G1188,1)/COUNTIF(profile!$G$2:$G$913,1)</f>
        <v>1</v>
      </c>
      <c r="D1180" s="15"/>
      <c r="E1180" s="15"/>
    </row>
    <row r="1181" spans="1:5" ht="15.75" customHeight="1">
      <c r="A1181">
        <f>1-COUNTIF(profile!G913:$G$1182,0)/COUNTIF(profile!$G$2:$G$913,0)</f>
        <v>0.9988826815642458</v>
      </c>
      <c r="B1181">
        <f>COUNTIF(profile!$G$2:G1189,1)/COUNTIF(profile!$G$2:$G$913,1)</f>
        <v>1</v>
      </c>
      <c r="D1181" s="15"/>
      <c r="E1181" s="15"/>
    </row>
    <row r="1182" spans="1:5" ht="15.75" customHeight="1">
      <c r="A1182">
        <f>1-COUNTIF(profile!G913:$G$1183,0)/COUNTIF(profile!$G$2:$G$913,0)</f>
        <v>0.9988826815642458</v>
      </c>
      <c r="B1182">
        <f>COUNTIF(profile!$G$2:G1190,1)/COUNTIF(profile!$G$2:$G$913,1)</f>
        <v>1</v>
      </c>
      <c r="D1182" s="15"/>
      <c r="E1182" s="15"/>
    </row>
    <row r="1183" spans="1:5" ht="15.75" customHeight="1">
      <c r="A1183">
        <f>1-COUNTIF(profile!G913:$G$1184,0)/COUNTIF(profile!$G$2:$G$913,0)</f>
        <v>0.9988826815642458</v>
      </c>
      <c r="B1183">
        <f>COUNTIF(profile!$G$2:G1191,1)/COUNTIF(profile!$G$2:$G$913,1)</f>
        <v>1</v>
      </c>
      <c r="D1183" s="15"/>
      <c r="E1183" s="15"/>
    </row>
    <row r="1184" spans="1:5" ht="15.75" customHeight="1">
      <c r="A1184">
        <f>1-COUNTIF(profile!G913:$G$1185,0)/COUNTIF(profile!$G$2:$G$913,0)</f>
        <v>0.9988826815642458</v>
      </c>
      <c r="B1184">
        <f>COUNTIF(profile!$G$2:G1192,1)/COUNTIF(profile!$G$2:$G$913,1)</f>
        <v>1</v>
      </c>
      <c r="D1184" s="15"/>
      <c r="E1184" s="15"/>
    </row>
    <row r="1185" spans="1:5" ht="15.75" customHeight="1">
      <c r="A1185">
        <f>1-COUNTIF(profile!G913:$G$1186,0)/COUNTIF(profile!$G$2:$G$913,0)</f>
        <v>0.9988826815642458</v>
      </c>
      <c r="B1185">
        <f>COUNTIF(profile!$G$2:G1193,1)/COUNTIF(profile!$G$2:$G$913,1)</f>
        <v>1</v>
      </c>
      <c r="D1185" s="15"/>
      <c r="E1185" s="15"/>
    </row>
    <row r="1186" spans="1:5" ht="15.75" customHeight="1">
      <c r="A1186">
        <f>1-COUNTIF(profile!G913:$G$1187,0)/COUNTIF(profile!$G$2:$G$913,0)</f>
        <v>0.9988826815642458</v>
      </c>
      <c r="B1186">
        <f>COUNTIF(profile!$G$2:G1194,1)/COUNTIF(profile!$G$2:$G$913,1)</f>
        <v>1</v>
      </c>
      <c r="D1186" s="15"/>
      <c r="E1186" s="15"/>
    </row>
    <row r="1187" spans="1:5" ht="15.75" customHeight="1">
      <c r="A1187">
        <f>1-COUNTIF(profile!G913:$G$1188,0)/COUNTIF(profile!$G$2:$G$913,0)</f>
        <v>0.9988826815642458</v>
      </c>
      <c r="B1187">
        <f>COUNTIF(profile!$G$2:G1195,1)/COUNTIF(profile!$G$2:$G$913,1)</f>
        <v>1</v>
      </c>
      <c r="D1187" s="15"/>
      <c r="E1187" s="15"/>
    </row>
    <row r="1188" spans="1:5" ht="15.75" customHeight="1">
      <c r="A1188">
        <f>1-COUNTIF(profile!G913:$G$1189,0)/COUNTIF(profile!$G$2:$G$913,0)</f>
        <v>0.9988826815642458</v>
      </c>
      <c r="B1188">
        <f>COUNTIF(profile!$G$2:G1196,1)/COUNTIF(profile!$G$2:$G$913,1)</f>
        <v>1</v>
      </c>
      <c r="D1188" s="15"/>
      <c r="E1188" s="15"/>
    </row>
    <row r="1189" spans="1:5" ht="15.75" customHeight="1">
      <c r="A1189">
        <f>1-COUNTIF(profile!G913:$G$1190,0)/COUNTIF(profile!$G$2:$G$913,0)</f>
        <v>0.9988826815642458</v>
      </c>
      <c r="B1189">
        <f>COUNTIF(profile!$G$2:G1197,1)/COUNTIF(profile!$G$2:$G$913,1)</f>
        <v>1</v>
      </c>
      <c r="D1189" s="15"/>
      <c r="E1189" s="15"/>
    </row>
    <row r="1190" spans="1:5" ht="15.75" customHeight="1">
      <c r="A1190">
        <f>1-COUNTIF(profile!G913:$G$1191,0)/COUNTIF(profile!$G$2:$G$913,0)</f>
        <v>0.9988826815642458</v>
      </c>
      <c r="B1190">
        <f>COUNTIF(profile!$G$2:G1198,1)/COUNTIF(profile!$G$2:$G$913,1)</f>
        <v>1</v>
      </c>
      <c r="D1190" s="15"/>
      <c r="E1190" s="15"/>
    </row>
    <row r="1191" spans="1:5" ht="15.75" customHeight="1">
      <c r="A1191">
        <f>1-COUNTIF(profile!G913:$G$1192,0)/COUNTIF(profile!$G$2:$G$913,0)</f>
        <v>0.9988826815642458</v>
      </c>
      <c r="B1191">
        <f>COUNTIF(profile!$G$2:G1199,1)/COUNTIF(profile!$G$2:$G$913,1)</f>
        <v>1</v>
      </c>
      <c r="D1191" s="15"/>
      <c r="E1191" s="15"/>
    </row>
    <row r="1192" spans="1:5" ht="15.75" customHeight="1">
      <c r="A1192">
        <f>1-COUNTIF(profile!G913:$G$1193,0)/COUNTIF(profile!$G$2:$G$913,0)</f>
        <v>0.9988826815642458</v>
      </c>
      <c r="B1192">
        <f>COUNTIF(profile!$G$2:G1200,1)/COUNTIF(profile!$G$2:$G$913,1)</f>
        <v>1</v>
      </c>
      <c r="D1192" s="15"/>
      <c r="E1192" s="15"/>
    </row>
    <row r="1193" spans="1:5" ht="15.75" customHeight="1">
      <c r="A1193">
        <f>1-COUNTIF(profile!G913:$G$1194,0)/COUNTIF(profile!$G$2:$G$913,0)</f>
        <v>0.9988826815642458</v>
      </c>
      <c r="B1193">
        <f>COUNTIF(profile!$G$2:G1201,1)/COUNTIF(profile!$G$2:$G$913,1)</f>
        <v>1</v>
      </c>
      <c r="D1193" s="15"/>
      <c r="E1193" s="15"/>
    </row>
    <row r="1194" spans="1:5" ht="15.75" customHeight="1">
      <c r="A1194">
        <f>1-COUNTIF(profile!G913:$G$1195,0)/COUNTIF(profile!$G$2:$G$913,0)</f>
        <v>0.9988826815642458</v>
      </c>
      <c r="B1194">
        <f>COUNTIF(profile!$G$2:G1202,1)/COUNTIF(profile!$G$2:$G$913,1)</f>
        <v>1</v>
      </c>
      <c r="D1194" s="15"/>
      <c r="E1194" s="15"/>
    </row>
    <row r="1195" spans="1:5" ht="15.75" customHeight="1">
      <c r="A1195">
        <f>1-COUNTIF(profile!G913:$G$1196,0)/COUNTIF(profile!$G$2:$G$913,0)</f>
        <v>0.9988826815642458</v>
      </c>
      <c r="B1195">
        <f>COUNTIF(profile!$G$2:G1203,1)/COUNTIF(profile!$G$2:$G$913,1)</f>
        <v>1</v>
      </c>
      <c r="D1195" s="15"/>
      <c r="E1195" s="15"/>
    </row>
    <row r="1196" spans="1:5" ht="15.75" customHeight="1">
      <c r="A1196">
        <f>1-COUNTIF(profile!G913:$G$1197,0)/COUNTIF(profile!$G$2:$G$913,0)</f>
        <v>0.9988826815642458</v>
      </c>
      <c r="B1196">
        <f>COUNTIF(profile!$G$2:G1204,1)/COUNTIF(profile!$G$2:$G$913,1)</f>
        <v>1</v>
      </c>
      <c r="D1196" s="15"/>
      <c r="E1196" s="15"/>
    </row>
    <row r="1197" spans="1:5" ht="15.75" customHeight="1">
      <c r="A1197">
        <f>1-COUNTIF(profile!G913:$G$1198,0)/COUNTIF(profile!$G$2:$G$913,0)</f>
        <v>0.9988826815642458</v>
      </c>
      <c r="B1197">
        <f>COUNTIF(profile!$G$2:G1205,1)/COUNTIF(profile!$G$2:$G$913,1)</f>
        <v>1</v>
      </c>
      <c r="D1197" s="15"/>
      <c r="E1197" s="15"/>
    </row>
    <row r="1198" spans="1:5" ht="15.75" customHeight="1">
      <c r="A1198">
        <f>1-COUNTIF(profile!G913:$G$1199,0)/COUNTIF(profile!$G$2:$G$913,0)</f>
        <v>0.9988826815642458</v>
      </c>
      <c r="B1198">
        <f>COUNTIF(profile!$G$2:G1206,1)/COUNTIF(profile!$G$2:$G$913,1)</f>
        <v>1</v>
      </c>
      <c r="D1198" s="15"/>
      <c r="E1198" s="15"/>
    </row>
    <row r="1199" spans="1:5" ht="15.75" customHeight="1">
      <c r="A1199">
        <f>1-COUNTIF(profile!G913:$G$1200,0)/COUNTIF(profile!$G$2:$G$913,0)</f>
        <v>0.9988826815642458</v>
      </c>
      <c r="B1199">
        <f>COUNTIF(profile!$G$2:G1207,1)/COUNTIF(profile!$G$2:$G$913,1)</f>
        <v>1</v>
      </c>
      <c r="D1199" s="15"/>
      <c r="E1199" s="15"/>
    </row>
    <row r="1200" spans="1:5" ht="15.75" customHeight="1">
      <c r="A1200">
        <f>1-COUNTIF(profile!G913:$G$1201,0)/COUNTIF(profile!$G$2:$G$913,0)</f>
        <v>0.9988826815642458</v>
      </c>
      <c r="B1200">
        <f>COUNTIF(profile!$G$2:G1208,1)/COUNTIF(profile!$G$2:$G$913,1)</f>
        <v>1</v>
      </c>
      <c r="D1200" s="15"/>
      <c r="E1200" s="15"/>
    </row>
    <row r="1201" spans="1:5" ht="15.75" customHeight="1">
      <c r="A1201">
        <f>1-COUNTIF(profile!G913:$G$1202,0)/COUNTIF(profile!$G$2:$G$913,0)</f>
        <v>0.9988826815642458</v>
      </c>
      <c r="B1201">
        <f>COUNTIF(profile!$G$2:G1209,1)/COUNTIF(profile!$G$2:$G$913,1)</f>
        <v>1</v>
      </c>
      <c r="D1201" s="15"/>
      <c r="E1201" s="15"/>
    </row>
    <row r="1202" spans="1:5" ht="15.75" customHeight="1">
      <c r="A1202">
        <f>1-COUNTIF(profile!G913:$G$1203,0)/COUNTIF(profile!$G$2:$G$913,0)</f>
        <v>0.9988826815642458</v>
      </c>
      <c r="B1202">
        <f>COUNTIF(profile!$G$2:G1210,1)/COUNTIF(profile!$G$2:$G$913,1)</f>
        <v>1</v>
      </c>
      <c r="D1202" s="15"/>
      <c r="E1202" s="15"/>
    </row>
    <row r="1203" spans="1:5" ht="15.75" customHeight="1">
      <c r="A1203">
        <f>1-COUNTIF(profile!G913:$G$1204,0)/COUNTIF(profile!$G$2:$G$913,0)</f>
        <v>0.9988826815642458</v>
      </c>
      <c r="B1203">
        <f>COUNTIF(profile!$G$2:G1211,1)/COUNTIF(profile!$G$2:$G$913,1)</f>
        <v>1</v>
      </c>
      <c r="D1203" s="15"/>
      <c r="E1203" s="15"/>
    </row>
    <row r="1204" spans="1:5" ht="15.75" customHeight="1">
      <c r="A1204">
        <f>1-COUNTIF(profile!G913:$G$1205,0)/COUNTIF(profile!$G$2:$G$913,0)</f>
        <v>0.9988826815642458</v>
      </c>
      <c r="B1204">
        <f>COUNTIF(profile!$G$2:G1212,1)/COUNTIF(profile!$G$2:$G$913,1)</f>
        <v>1</v>
      </c>
      <c r="D1204" s="15"/>
      <c r="E1204" s="15"/>
    </row>
    <row r="1205" spans="1:5" ht="15.75" customHeight="1">
      <c r="A1205">
        <f>1-COUNTIF(profile!G913:$G$1206,0)/COUNTIF(profile!$G$2:$G$913,0)</f>
        <v>0.9988826815642458</v>
      </c>
      <c r="B1205">
        <f>COUNTIF(profile!$G$2:G1213,1)/COUNTIF(profile!$G$2:$G$913,1)</f>
        <v>1</v>
      </c>
      <c r="D1205" s="15"/>
      <c r="E1205" s="15"/>
    </row>
    <row r="1206" spans="1:5" ht="15.75" customHeight="1">
      <c r="A1206">
        <f>1-COUNTIF(profile!G913:$G$1207,0)/COUNTIF(profile!$G$2:$G$913,0)</f>
        <v>0.9988826815642458</v>
      </c>
      <c r="B1206">
        <f>COUNTIF(profile!$G$2:G1214,1)/COUNTIF(profile!$G$2:$G$913,1)</f>
        <v>1</v>
      </c>
      <c r="D1206" s="15"/>
      <c r="E1206" s="15"/>
    </row>
    <row r="1207" spans="1:5" ht="15.75" customHeight="1">
      <c r="A1207">
        <f>1-COUNTIF(profile!G913:$G$1208,0)/COUNTIF(profile!$G$2:$G$913,0)</f>
        <v>0.9988826815642458</v>
      </c>
      <c r="B1207">
        <f>COUNTIF(profile!$G$2:G1215,1)/COUNTIF(profile!$G$2:$G$913,1)</f>
        <v>1</v>
      </c>
      <c r="D1207" s="15"/>
      <c r="E1207" s="15"/>
    </row>
    <row r="1208" spans="1:5" ht="15.75" customHeight="1">
      <c r="A1208">
        <f>1-COUNTIF(profile!G913:$G$1209,0)/COUNTIF(profile!$G$2:$G$913,0)</f>
        <v>0.9988826815642458</v>
      </c>
      <c r="B1208">
        <f>COUNTIF(profile!$G$2:G1216,1)/COUNTIF(profile!$G$2:$G$913,1)</f>
        <v>1</v>
      </c>
      <c r="D1208" s="15"/>
      <c r="E1208" s="15"/>
    </row>
    <row r="1209" spans="1:5" ht="15.75" customHeight="1">
      <c r="A1209">
        <f>1-COUNTIF(profile!G913:$G$1210,0)/COUNTIF(profile!$G$2:$G$913,0)</f>
        <v>0.9988826815642458</v>
      </c>
      <c r="B1209">
        <f>COUNTIF(profile!$G$2:G1217,1)/COUNTIF(profile!$G$2:$G$913,1)</f>
        <v>1</v>
      </c>
      <c r="D1209" s="15"/>
      <c r="E1209" s="15"/>
    </row>
    <row r="1210" spans="1:5" ht="15.75" customHeight="1">
      <c r="A1210">
        <f>1-COUNTIF(profile!G913:$G$1211,0)/COUNTIF(profile!$G$2:$G$913,0)</f>
        <v>0.9988826815642458</v>
      </c>
      <c r="B1210">
        <f>COUNTIF(profile!$G$2:G1218,1)/COUNTIF(profile!$G$2:$G$913,1)</f>
        <v>1</v>
      </c>
      <c r="D1210" s="15"/>
      <c r="E1210" s="15"/>
    </row>
    <row r="1211" spans="1:5" ht="15.75" customHeight="1">
      <c r="A1211">
        <f>1-COUNTIF(profile!G913:$G$1212,0)/COUNTIF(profile!$G$2:$G$913,0)</f>
        <v>0.9988826815642458</v>
      </c>
      <c r="B1211">
        <f>COUNTIF(profile!$G$2:G1219,1)/COUNTIF(profile!$G$2:$G$913,1)</f>
        <v>1</v>
      </c>
      <c r="D1211" s="15"/>
      <c r="E1211" s="15"/>
    </row>
    <row r="1212" spans="1:5" ht="15.75" customHeight="1">
      <c r="A1212">
        <f>1-COUNTIF(profile!G913:$G$1213,0)/COUNTIF(profile!$G$2:$G$913,0)</f>
        <v>0.9988826815642458</v>
      </c>
      <c r="B1212">
        <f>COUNTIF(profile!$G$2:G1220,1)/COUNTIF(profile!$G$2:$G$913,1)</f>
        <v>1</v>
      </c>
      <c r="D1212" s="15"/>
      <c r="E1212" s="15"/>
    </row>
    <row r="1213" spans="1:5" ht="15.75" customHeight="1">
      <c r="A1213">
        <f>1-COUNTIF(profile!G913:$G$1214,0)/COUNTIF(profile!$G$2:$G$913,0)</f>
        <v>0.9988826815642458</v>
      </c>
      <c r="B1213">
        <f>COUNTIF(profile!$G$2:G1221,1)/COUNTIF(profile!$G$2:$G$913,1)</f>
        <v>1</v>
      </c>
      <c r="D1213" s="15"/>
      <c r="E1213" s="15"/>
    </row>
    <row r="1214" spans="1:5" ht="15.75" customHeight="1">
      <c r="A1214">
        <f>1-COUNTIF(profile!G913:$G$1215,0)/COUNTIF(profile!$G$2:$G$913,0)</f>
        <v>0.9988826815642458</v>
      </c>
      <c r="B1214">
        <f>COUNTIF(profile!$G$2:G1222,1)/COUNTIF(profile!$G$2:$G$913,1)</f>
        <v>1</v>
      </c>
      <c r="D1214" s="15"/>
      <c r="E1214" s="15"/>
    </row>
    <row r="1215" spans="1:5" ht="15.75" customHeight="1">
      <c r="A1215">
        <f>1-COUNTIF(profile!G913:$G$1216,0)/COUNTIF(profile!$G$2:$G$913,0)</f>
        <v>0.9988826815642458</v>
      </c>
      <c r="B1215">
        <f>COUNTIF(profile!$G$2:G1223,1)/COUNTIF(profile!$G$2:$G$913,1)</f>
        <v>1</v>
      </c>
      <c r="D1215" s="15"/>
      <c r="E1215" s="15"/>
    </row>
    <row r="1216" spans="1:5" ht="15.75" customHeight="1">
      <c r="A1216">
        <f>1-COUNTIF(profile!G913:$G$1217,0)/COUNTIF(profile!$G$2:$G$913,0)</f>
        <v>0.9988826815642458</v>
      </c>
      <c r="B1216">
        <f>COUNTIF(profile!$G$2:G1224,1)/COUNTIF(profile!$G$2:$G$913,1)</f>
        <v>1</v>
      </c>
      <c r="D1216" s="15"/>
      <c r="E1216" s="15"/>
    </row>
    <row r="1217" spans="1:5" ht="15.75" customHeight="1">
      <c r="A1217">
        <f>1-COUNTIF(profile!G913:$G$1218,0)/COUNTIF(profile!$G$2:$G$913,0)</f>
        <v>0.9988826815642458</v>
      </c>
      <c r="B1217">
        <f>COUNTIF(profile!$G$2:G1225,1)/COUNTIF(profile!$G$2:$G$913,1)</f>
        <v>1</v>
      </c>
      <c r="D1217" s="15"/>
      <c r="E1217" s="15"/>
    </row>
    <row r="1218" spans="1:5" ht="15.75" customHeight="1">
      <c r="A1218">
        <f>1-COUNTIF(profile!G913:$G$1219,0)/COUNTIF(profile!$G$2:$G$913,0)</f>
        <v>0.9988826815642458</v>
      </c>
      <c r="B1218">
        <f>COUNTIF(profile!$G$2:G1226,1)/COUNTIF(profile!$G$2:$G$913,1)</f>
        <v>1</v>
      </c>
      <c r="D1218" s="15"/>
      <c r="E1218" s="15"/>
    </row>
    <row r="1219" spans="1:5" ht="15.75" customHeight="1">
      <c r="A1219">
        <f>1-COUNTIF(profile!G913:$G$1220,0)/COUNTIF(profile!$G$2:$G$913,0)</f>
        <v>0.9988826815642458</v>
      </c>
      <c r="B1219">
        <f>COUNTIF(profile!$G$2:G1227,1)/COUNTIF(profile!$G$2:$G$913,1)</f>
        <v>1</v>
      </c>
      <c r="D1219" s="15"/>
      <c r="E1219" s="15"/>
    </row>
    <row r="1220" spans="1:5" ht="15.75" customHeight="1">
      <c r="A1220">
        <f>1-COUNTIF(profile!G913:$G$1221,0)/COUNTIF(profile!$G$2:$G$913,0)</f>
        <v>0.9988826815642458</v>
      </c>
      <c r="B1220">
        <f>COUNTIF(profile!$G$2:G1228,1)/COUNTIF(profile!$G$2:$G$913,1)</f>
        <v>1</v>
      </c>
      <c r="D1220" s="15"/>
      <c r="E1220" s="15"/>
    </row>
    <row r="1221" spans="1:5" ht="15.75" customHeight="1">
      <c r="A1221">
        <f>1-COUNTIF(profile!G913:$G$1222,0)/COUNTIF(profile!$G$2:$G$913,0)</f>
        <v>0.9988826815642458</v>
      </c>
      <c r="B1221">
        <f>COUNTIF(profile!$G$2:G1229,1)/COUNTIF(profile!$G$2:$G$913,1)</f>
        <v>1</v>
      </c>
      <c r="D1221" s="15"/>
      <c r="E1221" s="15"/>
    </row>
    <row r="1222" spans="1:5" ht="15.75" customHeight="1">
      <c r="A1222">
        <f>1-COUNTIF(profile!G913:$G$1223,0)/COUNTIF(profile!$G$2:$G$913,0)</f>
        <v>0.9988826815642458</v>
      </c>
      <c r="B1222">
        <f>COUNTIF(profile!$G$2:G1230,1)/COUNTIF(profile!$G$2:$G$913,1)</f>
        <v>1</v>
      </c>
      <c r="D1222" s="15"/>
      <c r="E1222" s="15"/>
    </row>
    <row r="1223" spans="1:5" ht="15.75" customHeight="1">
      <c r="A1223">
        <f>1-COUNTIF(profile!G913:$G$1224,0)/COUNTIF(profile!$G$2:$G$913,0)</f>
        <v>0.9988826815642458</v>
      </c>
      <c r="B1223">
        <f>COUNTIF(profile!$G$2:G1231,1)/COUNTIF(profile!$G$2:$G$913,1)</f>
        <v>1</v>
      </c>
      <c r="D1223" s="15"/>
      <c r="E1223" s="15"/>
    </row>
    <row r="1224" spans="1:5" ht="15.75" customHeight="1">
      <c r="A1224">
        <f>1-COUNTIF(profile!G913:$G$1225,0)/COUNTIF(profile!$G$2:$G$913,0)</f>
        <v>0.9988826815642458</v>
      </c>
      <c r="B1224">
        <f>COUNTIF(profile!$G$2:G1232,1)/COUNTIF(profile!$G$2:$G$913,1)</f>
        <v>1</v>
      </c>
      <c r="D1224" s="15"/>
      <c r="E1224" s="15"/>
    </row>
    <row r="1225" spans="1:5" ht="15.75" customHeight="1">
      <c r="A1225">
        <f>1-COUNTIF(profile!G913:$G$1226,0)/COUNTIF(profile!$G$2:$G$913,0)</f>
        <v>0.9988826815642458</v>
      </c>
      <c r="B1225">
        <f>COUNTIF(profile!$G$2:G1233,1)/COUNTIF(profile!$G$2:$G$913,1)</f>
        <v>1</v>
      </c>
      <c r="D1225" s="15"/>
      <c r="E1225" s="15"/>
    </row>
    <row r="1226" spans="1:5" ht="15.75" customHeight="1">
      <c r="A1226">
        <f>1-COUNTIF(profile!G913:$G$1227,0)/COUNTIF(profile!$G$2:$G$913,0)</f>
        <v>0.9988826815642458</v>
      </c>
      <c r="B1226">
        <f>COUNTIF(profile!$G$2:G1234,1)/COUNTIF(profile!$G$2:$G$913,1)</f>
        <v>1</v>
      </c>
      <c r="D1226" s="15"/>
      <c r="E1226" s="15"/>
    </row>
    <row r="1227" spans="1:5" ht="15.75" customHeight="1">
      <c r="A1227">
        <f>1-COUNTIF(profile!G913:$G$1228,0)/COUNTIF(profile!$G$2:$G$913,0)</f>
        <v>0.9988826815642458</v>
      </c>
      <c r="B1227">
        <f>COUNTIF(profile!$G$2:G1235,1)/COUNTIF(profile!$G$2:$G$913,1)</f>
        <v>1</v>
      </c>
      <c r="D1227" s="15"/>
      <c r="E1227" s="15"/>
    </row>
    <row r="1228" spans="1:5" ht="15.75" customHeight="1">
      <c r="A1228">
        <f>1-COUNTIF(profile!G913:$G$1229,0)/COUNTIF(profile!$G$2:$G$913,0)</f>
        <v>0.9988826815642458</v>
      </c>
      <c r="B1228">
        <f>COUNTIF(profile!$G$2:G1236,1)/COUNTIF(profile!$G$2:$G$913,1)</f>
        <v>1</v>
      </c>
      <c r="D1228" s="15"/>
      <c r="E1228" s="15"/>
    </row>
    <row r="1229" spans="1:5" ht="15.75" customHeight="1">
      <c r="A1229">
        <f>1-COUNTIF(profile!G913:$G$1230,0)/COUNTIF(profile!$G$2:$G$913,0)</f>
        <v>0.9988826815642458</v>
      </c>
      <c r="B1229">
        <f>COUNTIF(profile!$G$2:G1237,1)/COUNTIF(profile!$G$2:$G$913,1)</f>
        <v>1</v>
      </c>
      <c r="D1229" s="15"/>
      <c r="E1229" s="15"/>
    </row>
    <row r="1230" spans="1:5" ht="15.75" customHeight="1">
      <c r="A1230">
        <f>1-COUNTIF(profile!G913:$G$1231,0)/COUNTIF(profile!$G$2:$G$913,0)</f>
        <v>0.9988826815642458</v>
      </c>
      <c r="B1230">
        <f>COUNTIF(profile!$G$2:G1238,1)/COUNTIF(profile!$G$2:$G$913,1)</f>
        <v>1</v>
      </c>
      <c r="D1230" s="15"/>
      <c r="E1230" s="15"/>
    </row>
    <row r="1231" spans="1:5" ht="15.75" customHeight="1">
      <c r="A1231">
        <f>1-COUNTIF(profile!G913:$G$1232,0)/COUNTIF(profile!$G$2:$G$913,0)</f>
        <v>0.9988826815642458</v>
      </c>
      <c r="B1231">
        <f>COUNTIF(profile!$G$2:G1239,1)/COUNTIF(profile!$G$2:$G$913,1)</f>
        <v>1</v>
      </c>
      <c r="D1231" s="15"/>
      <c r="E1231" s="15"/>
    </row>
    <row r="1232" spans="1:5" ht="15.75" customHeight="1">
      <c r="A1232">
        <f>1-COUNTIF(profile!G913:$G$1233,0)/COUNTIF(profile!$G$2:$G$913,0)</f>
        <v>0.9988826815642458</v>
      </c>
      <c r="B1232">
        <f>COUNTIF(profile!$G$2:G1240,1)/COUNTIF(profile!$G$2:$G$913,1)</f>
        <v>1</v>
      </c>
      <c r="D1232" s="15"/>
      <c r="E1232" s="15"/>
    </row>
    <row r="1233" spans="1:5" ht="15.75" customHeight="1">
      <c r="A1233">
        <f>1-COUNTIF(profile!G913:$G$1234,0)/COUNTIF(profile!$G$2:$G$913,0)</f>
        <v>0.9988826815642458</v>
      </c>
      <c r="B1233">
        <f>COUNTIF(profile!$G$2:G1241,1)/COUNTIF(profile!$G$2:$G$913,1)</f>
        <v>1</v>
      </c>
      <c r="D1233" s="15"/>
      <c r="E1233" s="15"/>
    </row>
    <row r="1234" spans="1:5" ht="15.75" customHeight="1">
      <c r="A1234">
        <f>1-COUNTIF(profile!G913:$G$1235,0)/COUNTIF(profile!$G$2:$G$913,0)</f>
        <v>0.9988826815642458</v>
      </c>
      <c r="B1234">
        <f>COUNTIF(profile!$G$2:G1242,1)/COUNTIF(profile!$G$2:$G$913,1)</f>
        <v>1</v>
      </c>
      <c r="D1234" s="15"/>
      <c r="E1234" s="15"/>
    </row>
    <row r="1235" spans="1:5" ht="15.75" customHeight="1">
      <c r="A1235">
        <f>1-COUNTIF(profile!G913:$G$1236,0)/COUNTIF(profile!$G$2:$G$913,0)</f>
        <v>0.9988826815642458</v>
      </c>
      <c r="B1235">
        <f>COUNTIF(profile!$G$2:G1243,1)/COUNTIF(profile!$G$2:$G$913,1)</f>
        <v>1</v>
      </c>
      <c r="D1235" s="15"/>
      <c r="E1235" s="15"/>
    </row>
    <row r="1236" spans="1:5" ht="15.75" customHeight="1">
      <c r="A1236">
        <f>1-COUNTIF(profile!G913:$G$1237,0)/COUNTIF(profile!$G$2:$G$913,0)</f>
        <v>0.9988826815642458</v>
      </c>
      <c r="B1236">
        <f>COUNTIF(profile!$G$2:G1244,1)/COUNTIF(profile!$G$2:$G$913,1)</f>
        <v>1</v>
      </c>
      <c r="D1236" s="15"/>
      <c r="E1236" s="15"/>
    </row>
    <row r="1237" spans="1:5" ht="15.75" customHeight="1">
      <c r="A1237">
        <f>1-COUNTIF(profile!G913:$G$1238,0)/COUNTIF(profile!$G$2:$G$913,0)</f>
        <v>0.9988826815642458</v>
      </c>
      <c r="B1237">
        <f>COUNTIF(profile!$G$2:G1245,1)/COUNTIF(profile!$G$2:$G$913,1)</f>
        <v>1</v>
      </c>
      <c r="D1237" s="15"/>
      <c r="E1237" s="15"/>
    </row>
    <row r="1238" spans="1:5" ht="15.75" customHeight="1">
      <c r="A1238">
        <f>1-COUNTIF(profile!G913:$G$1239,0)/COUNTIF(profile!$G$2:$G$913,0)</f>
        <v>0.9988826815642458</v>
      </c>
      <c r="B1238">
        <f>COUNTIF(profile!$G$2:G1246,1)/COUNTIF(profile!$G$2:$G$913,1)</f>
        <v>1</v>
      </c>
      <c r="D1238" s="15"/>
      <c r="E1238" s="15"/>
    </row>
    <row r="1239" spans="1:5" ht="15.75" customHeight="1">
      <c r="A1239">
        <f>1-COUNTIF(profile!G913:$G$1240,0)/COUNTIF(profile!$G$2:$G$913,0)</f>
        <v>0.9988826815642458</v>
      </c>
      <c r="B1239">
        <f>COUNTIF(profile!$G$2:G1247,1)/COUNTIF(profile!$G$2:$G$913,1)</f>
        <v>1</v>
      </c>
      <c r="D1239" s="15"/>
      <c r="E1239" s="15"/>
    </row>
    <row r="1240" spans="1:5" ht="15.75" customHeight="1">
      <c r="A1240">
        <f>1-COUNTIF(profile!G913:$G$1241,0)/COUNTIF(profile!$G$2:$G$913,0)</f>
        <v>0.9988826815642458</v>
      </c>
      <c r="B1240">
        <f>COUNTIF(profile!$G$2:G1248,1)/COUNTIF(profile!$G$2:$G$913,1)</f>
        <v>1</v>
      </c>
      <c r="D1240" s="15"/>
      <c r="E1240" s="15"/>
    </row>
    <row r="1241" spans="1:5" ht="15.75" customHeight="1">
      <c r="A1241">
        <f>1-COUNTIF(profile!G913:$G$1242,0)/COUNTIF(profile!$G$2:$G$913,0)</f>
        <v>0.9988826815642458</v>
      </c>
      <c r="B1241">
        <f>COUNTIF(profile!$G$2:G1249,1)/COUNTIF(profile!$G$2:$G$913,1)</f>
        <v>1</v>
      </c>
      <c r="D1241" s="15"/>
      <c r="E1241" s="15"/>
    </row>
    <row r="1242" spans="1:5" ht="15.75" customHeight="1">
      <c r="A1242">
        <f>1-COUNTIF(profile!G913:$G$1243,0)/COUNTIF(profile!$G$2:$G$913,0)</f>
        <v>0.9988826815642458</v>
      </c>
      <c r="B1242">
        <f>COUNTIF(profile!$G$2:G1250,1)/COUNTIF(profile!$G$2:$G$913,1)</f>
        <v>1</v>
      </c>
      <c r="D1242" s="15"/>
      <c r="E1242" s="15"/>
    </row>
    <row r="1243" spans="1:5" ht="15.75" customHeight="1">
      <c r="A1243">
        <f>1-COUNTIF(profile!G913:$G$1244,0)/COUNTIF(profile!$G$2:$G$913,0)</f>
        <v>0.9988826815642458</v>
      </c>
      <c r="B1243">
        <f>COUNTIF(profile!$G$2:G1251,1)/COUNTIF(profile!$G$2:$G$913,1)</f>
        <v>1</v>
      </c>
      <c r="D1243" s="15"/>
      <c r="E1243" s="15"/>
    </row>
    <row r="1244" spans="1:5" ht="15.75" customHeight="1">
      <c r="A1244">
        <f>1-COUNTIF(profile!G913:$G$1245,0)/COUNTIF(profile!$G$2:$G$913,0)</f>
        <v>0.9988826815642458</v>
      </c>
      <c r="B1244">
        <f>COUNTIF(profile!$G$2:G1252,1)/COUNTIF(profile!$G$2:$G$913,1)</f>
        <v>1</v>
      </c>
      <c r="D1244" s="15"/>
      <c r="E1244" s="15"/>
    </row>
    <row r="1245" spans="1:5" ht="15.75" customHeight="1">
      <c r="A1245">
        <f>1-COUNTIF(profile!G913:$G$1246,0)/COUNTIF(profile!$G$2:$G$913,0)</f>
        <v>0.9988826815642458</v>
      </c>
      <c r="B1245">
        <f>COUNTIF(profile!$G$2:G1253,1)/COUNTIF(profile!$G$2:$G$913,1)</f>
        <v>1</v>
      </c>
      <c r="D1245" s="15"/>
      <c r="E1245" s="15"/>
    </row>
    <row r="1246" spans="1:5" ht="15.75" customHeight="1">
      <c r="A1246">
        <f>1-COUNTIF(profile!G913:$G$1247,0)/COUNTIF(profile!$G$2:$G$913,0)</f>
        <v>0.9988826815642458</v>
      </c>
      <c r="B1246">
        <f>COUNTIF(profile!$G$2:G1254,1)/COUNTIF(profile!$G$2:$G$913,1)</f>
        <v>1</v>
      </c>
      <c r="D1246" s="15"/>
      <c r="E1246" s="15"/>
    </row>
    <row r="1247" spans="1:5" ht="15.75" customHeight="1">
      <c r="A1247">
        <f>1-COUNTIF(profile!G913:$G$1248,0)/COUNTIF(profile!$G$2:$G$913,0)</f>
        <v>0.9988826815642458</v>
      </c>
      <c r="B1247">
        <f>COUNTIF(profile!$G$2:G1255,1)/COUNTIF(profile!$G$2:$G$913,1)</f>
        <v>1</v>
      </c>
      <c r="D1247" s="15"/>
      <c r="E1247" s="15"/>
    </row>
    <row r="1248" spans="1:5" ht="15.75" customHeight="1">
      <c r="A1248">
        <f>1-COUNTIF(profile!G913:$G$1249,0)/COUNTIF(profile!$G$2:$G$913,0)</f>
        <v>0.9988826815642458</v>
      </c>
      <c r="B1248">
        <f>COUNTIF(profile!$G$2:G1256,1)/COUNTIF(profile!$G$2:$G$913,1)</f>
        <v>1</v>
      </c>
      <c r="D1248" s="15"/>
      <c r="E1248" s="15"/>
    </row>
    <row r="1249" spans="1:5" ht="15.75" customHeight="1">
      <c r="A1249">
        <f>1-COUNTIF(profile!G913:$G$1250,0)/COUNTIF(profile!$G$2:$G$913,0)</f>
        <v>0.9988826815642458</v>
      </c>
      <c r="B1249">
        <f>COUNTIF(profile!$G$2:G1257,1)/COUNTIF(profile!$G$2:$G$913,1)</f>
        <v>1</v>
      </c>
      <c r="D1249" s="15"/>
      <c r="E1249" s="15"/>
    </row>
    <row r="1250" spans="1:5" ht="15.75" customHeight="1">
      <c r="A1250">
        <f>1-COUNTIF(profile!G913:$G$1251,0)/COUNTIF(profile!$G$2:$G$913,0)</f>
        <v>0.9988826815642458</v>
      </c>
      <c r="B1250">
        <f>COUNTIF(profile!$G$2:G1258,1)/COUNTIF(profile!$G$2:$G$913,1)</f>
        <v>1</v>
      </c>
      <c r="D1250" s="15"/>
      <c r="E1250" s="15"/>
    </row>
    <row r="1251" spans="1:5" ht="15.75" customHeight="1">
      <c r="A1251">
        <f>1-COUNTIF(profile!G913:$G$1252,0)/COUNTIF(profile!$G$2:$G$913,0)</f>
        <v>0.9988826815642458</v>
      </c>
      <c r="B1251">
        <f>COUNTIF(profile!$G$2:G1259,1)/COUNTIF(profile!$G$2:$G$913,1)</f>
        <v>1</v>
      </c>
      <c r="D1251" s="15"/>
      <c r="E1251" s="15"/>
    </row>
    <row r="1252" spans="1:5" ht="15.75" customHeight="1">
      <c r="A1252">
        <f>1-COUNTIF(profile!G913:$G$1253,0)/COUNTIF(profile!$G$2:$G$913,0)</f>
        <v>0.9988826815642458</v>
      </c>
      <c r="B1252">
        <f>COUNTIF(profile!$G$2:G1260,1)/COUNTIF(profile!$G$2:$G$913,1)</f>
        <v>1</v>
      </c>
      <c r="D1252" s="15"/>
      <c r="E1252" s="15"/>
    </row>
    <row r="1253" spans="1:5" ht="15.75" customHeight="1">
      <c r="A1253">
        <f>1-COUNTIF(profile!G913:$G$1254,0)/COUNTIF(profile!$G$2:$G$913,0)</f>
        <v>0.9988826815642458</v>
      </c>
      <c r="B1253">
        <f>COUNTIF(profile!$G$2:G1261,1)/COUNTIF(profile!$G$2:$G$913,1)</f>
        <v>1</v>
      </c>
      <c r="D1253" s="15"/>
      <c r="E1253" s="15"/>
    </row>
    <row r="1254" spans="1:5" ht="15.75" customHeight="1">
      <c r="A1254">
        <f>1-COUNTIF(profile!G913:$G$1255,0)/COUNTIF(profile!$G$2:$G$913,0)</f>
        <v>0.9988826815642458</v>
      </c>
      <c r="B1254">
        <f>COUNTIF(profile!$G$2:G1262,1)/COUNTIF(profile!$G$2:$G$913,1)</f>
        <v>1</v>
      </c>
      <c r="D1254" s="15"/>
      <c r="E1254" s="15"/>
    </row>
    <row r="1255" spans="1:5" ht="15.75" customHeight="1">
      <c r="A1255">
        <f>1-COUNTIF(profile!G913:$G$1256,0)/COUNTIF(profile!$G$2:$G$913,0)</f>
        <v>0.9988826815642458</v>
      </c>
      <c r="B1255">
        <f>COUNTIF(profile!$G$2:G1263,1)/COUNTIF(profile!$G$2:$G$913,1)</f>
        <v>1</v>
      </c>
      <c r="D1255" s="15"/>
      <c r="E1255" s="15"/>
    </row>
    <row r="1256" spans="1:5" ht="15.75" customHeight="1">
      <c r="A1256">
        <f>1-COUNTIF(profile!G913:$G$1257,0)/COUNTIF(profile!$G$2:$G$913,0)</f>
        <v>0.9988826815642458</v>
      </c>
      <c r="B1256">
        <f>COUNTIF(profile!$G$2:G1264,1)/COUNTIF(profile!$G$2:$G$913,1)</f>
        <v>1</v>
      </c>
      <c r="D1256" s="15"/>
      <c r="E1256" s="15"/>
    </row>
    <row r="1257" spans="1:5" ht="15.75" customHeight="1">
      <c r="A1257">
        <f>1-COUNTIF(profile!G913:$G$1258,0)/COUNTIF(profile!$G$2:$G$913,0)</f>
        <v>0.9988826815642458</v>
      </c>
      <c r="B1257">
        <f>COUNTIF(profile!$G$2:G1265,1)/COUNTIF(profile!$G$2:$G$913,1)</f>
        <v>1</v>
      </c>
      <c r="D1257" s="15"/>
      <c r="E1257" s="15"/>
    </row>
    <row r="1258" spans="1:5" ht="15.75" customHeight="1">
      <c r="A1258">
        <f>1-COUNTIF(profile!G913:$G$1259,0)/COUNTIF(profile!$G$2:$G$913,0)</f>
        <v>0.9988826815642458</v>
      </c>
      <c r="B1258">
        <f>COUNTIF(profile!$G$2:G1266,1)/COUNTIF(profile!$G$2:$G$913,1)</f>
        <v>1</v>
      </c>
      <c r="D1258" s="15"/>
      <c r="E1258" s="15"/>
    </row>
    <row r="1259" spans="1:5" ht="15.75" customHeight="1">
      <c r="A1259">
        <f>1-COUNTIF(profile!G913:$G$1260,0)/COUNTIF(profile!$G$2:$G$913,0)</f>
        <v>0.9988826815642458</v>
      </c>
      <c r="B1259">
        <f>COUNTIF(profile!$G$2:G1267,1)/COUNTIF(profile!$G$2:$G$913,1)</f>
        <v>1</v>
      </c>
      <c r="D1259" s="15"/>
      <c r="E1259" s="15"/>
    </row>
    <row r="1260" spans="1:5" ht="15.75" customHeight="1">
      <c r="A1260">
        <f>1-COUNTIF(profile!G913:$G$1261,0)/COUNTIF(profile!$G$2:$G$913,0)</f>
        <v>0.9988826815642458</v>
      </c>
      <c r="B1260">
        <f>COUNTIF(profile!$G$2:G1268,1)/COUNTIF(profile!$G$2:$G$913,1)</f>
        <v>1</v>
      </c>
      <c r="D1260" s="15"/>
      <c r="E1260" s="15"/>
    </row>
    <row r="1261" spans="1:5" ht="15.75" customHeight="1">
      <c r="A1261">
        <f>1-COUNTIF(profile!G913:$G$1262,0)/COUNTIF(profile!$G$2:$G$913,0)</f>
        <v>0.9988826815642458</v>
      </c>
      <c r="B1261">
        <f>COUNTIF(profile!$G$2:G1269,1)/COUNTIF(profile!$G$2:$G$913,1)</f>
        <v>1</v>
      </c>
      <c r="D1261" s="15"/>
      <c r="E1261" s="15"/>
    </row>
    <row r="1262" spans="1:5" ht="15.75" customHeight="1">
      <c r="A1262">
        <f>1-COUNTIF(profile!G913:$G$1263,0)/COUNTIF(profile!$G$2:$G$913,0)</f>
        <v>0.9988826815642458</v>
      </c>
      <c r="B1262">
        <f>COUNTIF(profile!$G$2:G1270,1)/COUNTIF(profile!$G$2:$G$913,1)</f>
        <v>1</v>
      </c>
      <c r="D1262" s="15"/>
      <c r="E1262" s="15"/>
    </row>
    <row r="1263" spans="1:5" ht="15.75" customHeight="1">
      <c r="A1263">
        <f>1-COUNTIF(profile!G913:$G$1264,0)/COUNTIF(profile!$G$2:$G$913,0)</f>
        <v>0.9988826815642458</v>
      </c>
      <c r="B1263">
        <f>COUNTIF(profile!$G$2:G1271,1)/COUNTIF(profile!$G$2:$G$913,1)</f>
        <v>1</v>
      </c>
      <c r="D1263" s="15"/>
      <c r="E1263" s="15"/>
    </row>
    <row r="1264" spans="1:5" ht="15.75" customHeight="1">
      <c r="A1264">
        <f>1-COUNTIF(profile!G913:$G$1265,0)/COUNTIF(profile!$G$2:$G$913,0)</f>
        <v>0.9988826815642458</v>
      </c>
      <c r="B1264">
        <f>COUNTIF(profile!$G$2:G1272,1)/COUNTIF(profile!$G$2:$G$913,1)</f>
        <v>1</v>
      </c>
      <c r="D1264" s="15"/>
      <c r="E1264" s="15"/>
    </row>
    <row r="1265" spans="1:5" ht="15.75" customHeight="1">
      <c r="A1265">
        <f>1-COUNTIF(profile!G913:$G$1266,0)/COUNTIF(profile!$G$2:$G$913,0)</f>
        <v>0.9988826815642458</v>
      </c>
      <c r="B1265">
        <f>COUNTIF(profile!$G$2:G1273,1)/COUNTIF(profile!$G$2:$G$913,1)</f>
        <v>1</v>
      </c>
      <c r="D1265" s="15"/>
      <c r="E1265" s="15"/>
    </row>
    <row r="1266" spans="1:5" ht="15.75" customHeight="1">
      <c r="A1266">
        <f>1-COUNTIF(profile!G913:$G$1267,0)/COUNTIF(profile!$G$2:$G$913,0)</f>
        <v>0.9988826815642458</v>
      </c>
      <c r="B1266">
        <f>COUNTIF(profile!$G$2:G1274,1)/COUNTIF(profile!$G$2:$G$913,1)</f>
        <v>1</v>
      </c>
      <c r="D1266" s="15"/>
      <c r="E1266" s="15"/>
    </row>
    <row r="1267" spans="1:5" ht="15.75" customHeight="1">
      <c r="A1267">
        <f>1-COUNTIF(profile!G913:$G$1268,0)/COUNTIF(profile!$G$2:$G$913,0)</f>
        <v>0.9988826815642458</v>
      </c>
      <c r="B1267">
        <f>COUNTIF(profile!$G$2:G1275,1)/COUNTIF(profile!$G$2:$G$913,1)</f>
        <v>1</v>
      </c>
      <c r="D1267" s="15"/>
      <c r="E1267" s="15"/>
    </row>
    <row r="1268" spans="1:5" ht="15.75" customHeight="1">
      <c r="A1268">
        <f>1-COUNTIF(profile!G913:$G$1269,0)/COUNTIF(profile!$G$2:$G$913,0)</f>
        <v>0.9988826815642458</v>
      </c>
      <c r="B1268">
        <f>COUNTIF(profile!$G$2:G1276,1)/COUNTIF(profile!$G$2:$G$913,1)</f>
        <v>1</v>
      </c>
      <c r="D1268" s="15"/>
      <c r="E1268" s="15"/>
    </row>
    <row r="1269" spans="1:5" ht="15.75" customHeight="1">
      <c r="A1269">
        <f>1-COUNTIF(profile!G913:$G$1270,0)/COUNTIF(profile!$G$2:$G$913,0)</f>
        <v>0.9988826815642458</v>
      </c>
      <c r="B1269">
        <f>COUNTIF(profile!$G$2:G1277,1)/COUNTIF(profile!$G$2:$G$913,1)</f>
        <v>1</v>
      </c>
      <c r="D1269" s="15"/>
      <c r="E1269" s="15"/>
    </row>
    <row r="1270" spans="1:5" ht="15.75" customHeight="1">
      <c r="A1270">
        <f>1-COUNTIF(profile!G913:$G$1271,0)/COUNTIF(profile!$G$2:$G$913,0)</f>
        <v>0.9988826815642458</v>
      </c>
      <c r="B1270">
        <f>COUNTIF(profile!$G$2:G1278,1)/COUNTIF(profile!$G$2:$G$913,1)</f>
        <v>1</v>
      </c>
      <c r="D1270" s="15"/>
      <c r="E1270" s="15"/>
    </row>
    <row r="1271" spans="1:5" ht="15.75" customHeight="1">
      <c r="A1271">
        <f>1-COUNTIF(profile!G913:$G$1272,0)/COUNTIF(profile!$G$2:$G$913,0)</f>
        <v>0.9988826815642458</v>
      </c>
      <c r="B1271">
        <f>COUNTIF(profile!$G$2:G1279,1)/COUNTIF(profile!$G$2:$G$913,1)</f>
        <v>1</v>
      </c>
      <c r="D1271" s="15"/>
      <c r="E1271" s="15"/>
    </row>
    <row r="1272" spans="1:5" ht="15.75" customHeight="1">
      <c r="A1272">
        <f>1-COUNTIF(profile!G913:$G$1273,0)/COUNTIF(profile!$G$2:$G$913,0)</f>
        <v>0.9988826815642458</v>
      </c>
      <c r="B1272">
        <f>COUNTIF(profile!$G$2:G1280,1)/COUNTIF(profile!$G$2:$G$913,1)</f>
        <v>1</v>
      </c>
      <c r="D1272" s="15"/>
      <c r="E1272" s="15"/>
    </row>
    <row r="1273" spans="1:5" ht="15.75" customHeight="1">
      <c r="A1273">
        <f>1-COUNTIF(profile!G913:$G$1274,0)/COUNTIF(profile!$G$2:$G$913,0)</f>
        <v>0.9988826815642458</v>
      </c>
      <c r="B1273">
        <f>COUNTIF(profile!$G$2:G1281,1)/COUNTIF(profile!$G$2:$G$913,1)</f>
        <v>1</v>
      </c>
      <c r="D1273" s="15"/>
      <c r="E1273" s="15"/>
    </row>
    <row r="1274" spans="1:5" ht="15.75" customHeight="1">
      <c r="A1274">
        <f>1-COUNTIF(profile!G913:$G$1275,0)/COUNTIF(profile!$G$2:$G$913,0)</f>
        <v>0.9988826815642458</v>
      </c>
      <c r="B1274">
        <f>COUNTIF(profile!$G$2:G1282,1)/COUNTIF(profile!$G$2:$G$913,1)</f>
        <v>1</v>
      </c>
      <c r="D1274" s="15"/>
      <c r="E1274" s="15"/>
    </row>
    <row r="1275" spans="1:5" ht="15.75" customHeight="1">
      <c r="A1275">
        <f>1-COUNTIF(profile!G913:$G$1276,0)/COUNTIF(profile!$G$2:$G$913,0)</f>
        <v>0.9988826815642458</v>
      </c>
      <c r="B1275">
        <f>COUNTIF(profile!$G$2:G1283,1)/COUNTIF(profile!$G$2:$G$913,1)</f>
        <v>1</v>
      </c>
      <c r="D1275" s="15"/>
      <c r="E1275" s="15"/>
    </row>
    <row r="1276" spans="1:5" ht="15.75" customHeight="1">
      <c r="A1276">
        <f>1-COUNTIF(profile!G913:$G$1277,0)/COUNTIF(profile!$G$2:$G$913,0)</f>
        <v>0.9988826815642458</v>
      </c>
      <c r="B1276">
        <f>COUNTIF(profile!$G$2:G1284,1)/COUNTIF(profile!$G$2:$G$913,1)</f>
        <v>1</v>
      </c>
      <c r="D1276" s="15"/>
      <c r="E1276" s="15"/>
    </row>
    <row r="1277" spans="1:5" ht="15.75" customHeight="1">
      <c r="A1277">
        <f>1-COUNTIF(profile!G913:$G$1278,0)/COUNTIF(profile!$G$2:$G$913,0)</f>
        <v>0.9988826815642458</v>
      </c>
      <c r="B1277">
        <f>COUNTIF(profile!$G$2:G1285,1)/COUNTIF(profile!$G$2:$G$913,1)</f>
        <v>1</v>
      </c>
      <c r="D1277" s="15"/>
      <c r="E1277" s="15"/>
    </row>
    <row r="1278" spans="1:5" ht="15.75" customHeight="1">
      <c r="A1278">
        <f>1-COUNTIF(profile!G913:$G$1279,0)/COUNTIF(profile!$G$2:$G$913,0)</f>
        <v>0.9988826815642458</v>
      </c>
      <c r="B1278">
        <f>COUNTIF(profile!$G$2:G1286,1)/COUNTIF(profile!$G$2:$G$913,1)</f>
        <v>1</v>
      </c>
      <c r="D1278" s="15"/>
      <c r="E1278" s="15"/>
    </row>
    <row r="1279" spans="1:5" ht="15.75" customHeight="1">
      <c r="A1279">
        <f>1-COUNTIF(profile!G913:$G$1280,0)/COUNTIF(profile!$G$2:$G$913,0)</f>
        <v>0.9988826815642458</v>
      </c>
      <c r="B1279">
        <f>COUNTIF(profile!$G$2:G1287,1)/COUNTIF(profile!$G$2:$G$913,1)</f>
        <v>1</v>
      </c>
      <c r="D1279" s="15"/>
      <c r="E1279" s="15"/>
    </row>
    <row r="1280" spans="1:5" ht="15.75" customHeight="1">
      <c r="A1280">
        <f>1-COUNTIF(profile!G913:$G$1281,0)/COUNTIF(profile!$G$2:$G$913,0)</f>
        <v>0.9988826815642458</v>
      </c>
      <c r="B1280">
        <f>COUNTIF(profile!$G$2:G1288,1)/COUNTIF(profile!$G$2:$G$913,1)</f>
        <v>1</v>
      </c>
      <c r="D1280" s="15"/>
      <c r="E1280" s="15"/>
    </row>
    <row r="1281" spans="1:5" ht="15.75" customHeight="1">
      <c r="A1281">
        <f>1-COUNTIF(profile!G913:$G$1282,0)/COUNTIF(profile!$G$2:$G$913,0)</f>
        <v>0.9988826815642458</v>
      </c>
      <c r="B1281">
        <f>COUNTIF(profile!$G$2:G1289,1)/COUNTIF(profile!$G$2:$G$913,1)</f>
        <v>1</v>
      </c>
      <c r="D1281" s="15"/>
      <c r="E1281" s="15"/>
    </row>
    <row r="1282" spans="1:5" ht="15.75" customHeight="1">
      <c r="A1282">
        <f>1-COUNTIF(profile!G913:$G$1283,0)/COUNTIF(profile!$G$2:$G$913,0)</f>
        <v>0.9988826815642458</v>
      </c>
      <c r="B1282">
        <f>COUNTIF(profile!$G$2:G1290,1)/COUNTIF(profile!$G$2:$G$913,1)</f>
        <v>1</v>
      </c>
      <c r="D1282" s="15"/>
      <c r="E1282" s="15"/>
    </row>
    <row r="1283" spans="1:5" ht="15.75" customHeight="1">
      <c r="A1283">
        <f>1-COUNTIF(profile!G913:$G$1284,0)/COUNTIF(profile!$G$2:$G$913,0)</f>
        <v>0.9988826815642458</v>
      </c>
      <c r="B1283">
        <f>COUNTIF(profile!$G$2:G1291,1)/COUNTIF(profile!$G$2:$G$913,1)</f>
        <v>1</v>
      </c>
      <c r="D1283" s="15"/>
      <c r="E1283" s="15"/>
    </row>
    <row r="1284" spans="1:5" ht="15.75" customHeight="1">
      <c r="A1284">
        <f>1-COUNTIF(profile!G913:$G$1285,0)/COUNTIF(profile!$G$2:$G$913,0)</f>
        <v>0.9988826815642458</v>
      </c>
      <c r="B1284">
        <f>COUNTIF(profile!$G$2:G1292,1)/COUNTIF(profile!$G$2:$G$913,1)</f>
        <v>1</v>
      </c>
      <c r="D1284" s="15"/>
      <c r="E1284" s="15"/>
    </row>
    <row r="1285" spans="1:5" ht="15.75" customHeight="1">
      <c r="A1285">
        <f>1-COUNTIF(profile!G913:$G$1286,0)/COUNTIF(profile!$G$2:$G$913,0)</f>
        <v>0.9988826815642458</v>
      </c>
      <c r="B1285">
        <f>COUNTIF(profile!$G$2:G1293,1)/COUNTIF(profile!$G$2:$G$913,1)</f>
        <v>1</v>
      </c>
      <c r="D1285" s="15"/>
      <c r="E1285" s="15"/>
    </row>
    <row r="1286" spans="1:5" ht="15.75" customHeight="1">
      <c r="A1286">
        <f>1-COUNTIF(profile!G913:$G$1287,0)/COUNTIF(profile!$G$2:$G$913,0)</f>
        <v>0.9988826815642458</v>
      </c>
      <c r="B1286">
        <f>COUNTIF(profile!$G$2:G1294,1)/COUNTIF(profile!$G$2:$G$913,1)</f>
        <v>1</v>
      </c>
      <c r="D1286" s="15"/>
      <c r="E1286" s="15"/>
    </row>
    <row r="1287" spans="1:5" ht="15.75" customHeight="1">
      <c r="A1287">
        <f>1-COUNTIF(profile!G913:$G$1288,0)/COUNTIF(profile!$G$2:$G$913,0)</f>
        <v>0.9988826815642458</v>
      </c>
      <c r="B1287">
        <f>COUNTIF(profile!$G$2:G1295,1)/COUNTIF(profile!$G$2:$G$913,1)</f>
        <v>1</v>
      </c>
      <c r="D1287" s="15"/>
      <c r="E1287" s="15"/>
    </row>
    <row r="1288" spans="1:5" ht="15.75" customHeight="1">
      <c r="A1288">
        <f>1-COUNTIF(profile!G913:$G$1289,0)/COUNTIF(profile!$G$2:$G$913,0)</f>
        <v>0.9988826815642458</v>
      </c>
      <c r="B1288">
        <f>COUNTIF(profile!$G$2:G1296,1)/COUNTIF(profile!$G$2:$G$913,1)</f>
        <v>1</v>
      </c>
      <c r="D1288" s="15"/>
      <c r="E1288" s="15"/>
    </row>
    <row r="1289" spans="1:5" ht="15.75" customHeight="1">
      <c r="A1289">
        <f>1-COUNTIF(profile!G913:$G$1290,0)/COUNTIF(profile!$G$2:$G$913,0)</f>
        <v>0.9988826815642458</v>
      </c>
      <c r="B1289">
        <f>COUNTIF(profile!$G$2:G1297,1)/COUNTIF(profile!$G$2:$G$913,1)</f>
        <v>1</v>
      </c>
      <c r="D1289" s="15"/>
      <c r="E1289" s="15"/>
    </row>
    <row r="1290" spans="1:5" ht="15.75" customHeight="1">
      <c r="A1290">
        <f>1-COUNTIF(profile!G913:$G$1291,0)/COUNTIF(profile!$G$2:$G$913,0)</f>
        <v>0.9988826815642458</v>
      </c>
      <c r="B1290">
        <f>COUNTIF(profile!$G$2:G1298,1)/COUNTIF(profile!$G$2:$G$913,1)</f>
        <v>1</v>
      </c>
      <c r="D1290" s="15"/>
      <c r="E1290" s="15"/>
    </row>
    <row r="1291" spans="1:5" ht="15.75" customHeight="1">
      <c r="A1291">
        <f>1-COUNTIF(profile!G913:$G$1292,0)/COUNTIF(profile!$G$2:$G$913,0)</f>
        <v>0.9988826815642458</v>
      </c>
      <c r="B1291">
        <f>COUNTIF(profile!$G$2:G1299,1)/COUNTIF(profile!$G$2:$G$913,1)</f>
        <v>1</v>
      </c>
      <c r="D1291" s="15"/>
      <c r="E1291" s="15"/>
    </row>
    <row r="1292" spans="1:5" ht="15.75" customHeight="1">
      <c r="A1292">
        <f>1-COUNTIF(profile!G913:$G$1293,0)/COUNTIF(profile!$G$2:$G$913,0)</f>
        <v>0.9988826815642458</v>
      </c>
      <c r="B1292">
        <f>COUNTIF(profile!$G$2:G1300,1)/COUNTIF(profile!$G$2:$G$913,1)</f>
        <v>1</v>
      </c>
      <c r="D1292" s="15"/>
      <c r="E1292" s="15"/>
    </row>
    <row r="1293" spans="1:5" ht="15.75" customHeight="1">
      <c r="A1293">
        <f>1-COUNTIF(profile!G913:$G$1294,0)/COUNTIF(profile!$G$2:$G$913,0)</f>
        <v>0.9988826815642458</v>
      </c>
      <c r="B1293">
        <f>COUNTIF(profile!$G$2:G1301,1)/COUNTIF(profile!$G$2:$G$913,1)</f>
        <v>1</v>
      </c>
      <c r="D1293" s="15"/>
      <c r="E1293" s="15"/>
    </row>
    <row r="1294" spans="1:5" ht="15.75" customHeight="1">
      <c r="A1294">
        <f>1-COUNTIF(profile!G913:$G$1295,0)/COUNTIF(profile!$G$2:$G$913,0)</f>
        <v>0.9988826815642458</v>
      </c>
      <c r="B1294">
        <f>COUNTIF(profile!$G$2:G1302,1)/COUNTIF(profile!$G$2:$G$913,1)</f>
        <v>1</v>
      </c>
      <c r="D1294" s="15"/>
      <c r="E1294" s="15"/>
    </row>
    <row r="1295" spans="1:5" ht="15.75" customHeight="1">
      <c r="A1295">
        <f>1-COUNTIF(profile!G913:$G$1296,0)/COUNTIF(profile!$G$2:$G$913,0)</f>
        <v>0.9988826815642458</v>
      </c>
      <c r="B1295">
        <f>COUNTIF(profile!$G$2:G1303,1)/COUNTIF(profile!$G$2:$G$913,1)</f>
        <v>1</v>
      </c>
      <c r="D1295" s="15"/>
      <c r="E1295" s="15"/>
    </row>
    <row r="1296" spans="1:5" ht="15.75" customHeight="1">
      <c r="A1296">
        <f>1-COUNTIF(profile!G913:$G$1297,0)/COUNTIF(profile!$G$2:$G$913,0)</f>
        <v>0.9988826815642458</v>
      </c>
      <c r="B1296">
        <f>COUNTIF(profile!$G$2:G1304,1)/COUNTIF(profile!$G$2:$G$913,1)</f>
        <v>1</v>
      </c>
      <c r="D1296" s="15"/>
      <c r="E1296" s="15"/>
    </row>
    <row r="1297" spans="1:5" ht="15.75" customHeight="1">
      <c r="A1297">
        <f>1-COUNTIF(profile!G913:$G$1298,0)/COUNTIF(profile!$G$2:$G$913,0)</f>
        <v>0.9988826815642458</v>
      </c>
      <c r="B1297">
        <f>COUNTIF(profile!$G$2:G1305,1)/COUNTIF(profile!$G$2:$G$913,1)</f>
        <v>1</v>
      </c>
      <c r="D1297" s="15"/>
      <c r="E1297" s="15"/>
    </row>
    <row r="1298" spans="1:5" ht="15.75" customHeight="1">
      <c r="A1298">
        <f>1-COUNTIF(profile!G913:$G$1299,0)/COUNTIF(profile!$G$2:$G$913,0)</f>
        <v>0.9988826815642458</v>
      </c>
      <c r="B1298">
        <f>COUNTIF(profile!$G$2:G1306,1)/COUNTIF(profile!$G$2:$G$913,1)</f>
        <v>1</v>
      </c>
      <c r="D1298" s="15"/>
      <c r="E1298" s="15"/>
    </row>
    <row r="1299" spans="1:5" ht="15.75" customHeight="1">
      <c r="A1299">
        <f>1-COUNTIF(profile!G913:$G$1300,0)/COUNTIF(profile!$G$2:$G$913,0)</f>
        <v>0.9988826815642458</v>
      </c>
      <c r="B1299">
        <f>COUNTIF(profile!$G$2:G1307,1)/COUNTIF(profile!$G$2:$G$913,1)</f>
        <v>1</v>
      </c>
      <c r="D1299" s="15"/>
      <c r="E1299" s="15"/>
    </row>
    <row r="1300" spans="1:5" ht="15.75" customHeight="1">
      <c r="A1300">
        <f>1-COUNTIF(profile!G913:$G$1301,0)/COUNTIF(profile!$G$2:$G$913,0)</f>
        <v>0.9988826815642458</v>
      </c>
      <c r="B1300">
        <f>COUNTIF(profile!$G$2:G1308,1)/COUNTIF(profile!$G$2:$G$913,1)</f>
        <v>1</v>
      </c>
      <c r="D1300" s="15"/>
      <c r="E1300" s="15"/>
    </row>
    <row r="1301" spans="1:5" ht="15.75" customHeight="1">
      <c r="A1301">
        <f>1-COUNTIF(profile!G913:$G$1302,0)/COUNTIF(profile!$G$2:$G$913,0)</f>
        <v>0.9988826815642458</v>
      </c>
      <c r="B1301">
        <f>COUNTIF(profile!$G$2:G1309,1)/COUNTIF(profile!$G$2:$G$913,1)</f>
        <v>1</v>
      </c>
      <c r="D1301" s="15"/>
      <c r="E1301" s="15"/>
    </row>
    <row r="1302" spans="1:5" ht="15.75" customHeight="1">
      <c r="A1302">
        <f>1-COUNTIF(profile!G913:$G$1303,0)/COUNTIF(profile!$G$2:$G$913,0)</f>
        <v>0.9988826815642458</v>
      </c>
      <c r="B1302">
        <f>COUNTIF(profile!$G$2:G1310,1)/COUNTIF(profile!$G$2:$G$913,1)</f>
        <v>1</v>
      </c>
      <c r="D1302" s="15"/>
      <c r="E1302" s="15"/>
    </row>
    <row r="1303" spans="1:5" ht="15.75" customHeight="1">
      <c r="A1303">
        <f>1-COUNTIF(profile!G913:$G$1304,0)/COUNTIF(profile!$G$2:$G$913,0)</f>
        <v>0.9988826815642458</v>
      </c>
      <c r="B1303">
        <f>COUNTIF(profile!$G$2:G1311,1)/COUNTIF(profile!$G$2:$G$913,1)</f>
        <v>1</v>
      </c>
      <c r="D1303" s="15"/>
      <c r="E1303" s="15"/>
    </row>
    <row r="1304" spans="1:5" ht="15.75" customHeight="1">
      <c r="A1304">
        <f>1-COUNTIF(profile!G913:$G$1305,0)/COUNTIF(profile!$G$2:$G$913,0)</f>
        <v>0.9988826815642458</v>
      </c>
      <c r="B1304">
        <f>COUNTIF(profile!$G$2:G1312,1)/COUNTIF(profile!$G$2:$G$913,1)</f>
        <v>1</v>
      </c>
      <c r="D1304" s="15"/>
      <c r="E1304" s="15"/>
    </row>
    <row r="1305" spans="1:5" ht="15.75" customHeight="1">
      <c r="A1305">
        <f>1-COUNTIF(profile!G913:$G$1306,0)/COUNTIF(profile!$G$2:$G$913,0)</f>
        <v>0.9988826815642458</v>
      </c>
      <c r="B1305">
        <f>COUNTIF(profile!$G$2:G1313,1)/COUNTIF(profile!$G$2:$G$913,1)</f>
        <v>1</v>
      </c>
      <c r="D1305" s="15"/>
      <c r="E1305" s="15"/>
    </row>
    <row r="1306" spans="1:5" ht="15.75" customHeight="1">
      <c r="A1306">
        <f>1-COUNTIF(profile!G913:$G$1307,0)/COUNTIF(profile!$G$2:$G$913,0)</f>
        <v>0.9988826815642458</v>
      </c>
      <c r="B1306">
        <f>COUNTIF(profile!$G$2:G1314,1)/COUNTIF(profile!$G$2:$G$913,1)</f>
        <v>1</v>
      </c>
      <c r="D1306" s="15"/>
      <c r="E1306" s="15"/>
    </row>
    <row r="1307" spans="1:5" ht="15.75" customHeight="1">
      <c r="A1307">
        <f>1-COUNTIF(profile!G913:$G$1308,0)/COUNTIF(profile!$G$2:$G$913,0)</f>
        <v>0.9988826815642458</v>
      </c>
      <c r="B1307">
        <f>COUNTIF(profile!$G$2:G1315,1)/COUNTIF(profile!$G$2:$G$913,1)</f>
        <v>1</v>
      </c>
      <c r="D1307" s="15"/>
      <c r="E1307" s="15"/>
    </row>
    <row r="1308" spans="1:5" ht="15.75" customHeight="1">
      <c r="A1308">
        <f>1-COUNTIF(profile!G913:$G$1309,0)/COUNTIF(profile!$G$2:$G$913,0)</f>
        <v>0.9988826815642458</v>
      </c>
      <c r="B1308">
        <f>COUNTIF(profile!$G$2:G1316,1)/COUNTIF(profile!$G$2:$G$913,1)</f>
        <v>1</v>
      </c>
      <c r="D1308" s="15"/>
      <c r="E1308" s="15"/>
    </row>
    <row r="1309" spans="1:5" ht="15.75" customHeight="1">
      <c r="A1309">
        <f>1-COUNTIF(profile!G913:$G$1310,0)/COUNTIF(profile!$G$2:$G$913,0)</f>
        <v>0.9988826815642458</v>
      </c>
      <c r="B1309">
        <f>COUNTIF(profile!$G$2:G1317,1)/COUNTIF(profile!$G$2:$G$913,1)</f>
        <v>1</v>
      </c>
      <c r="D1309" s="15"/>
      <c r="E1309" s="15"/>
    </row>
    <row r="1310" spans="1:5" ht="15.75" customHeight="1">
      <c r="A1310">
        <f>1-COUNTIF(profile!G913:$G$1311,0)/COUNTIF(profile!$G$2:$G$913,0)</f>
        <v>0.9988826815642458</v>
      </c>
      <c r="B1310">
        <f>COUNTIF(profile!$G$2:G1318,1)/COUNTIF(profile!$G$2:$G$913,1)</f>
        <v>1</v>
      </c>
      <c r="D1310" s="15"/>
      <c r="E1310" s="15"/>
    </row>
    <row r="1311" spans="1:5" ht="15.75" customHeight="1">
      <c r="A1311">
        <f>1-COUNTIF(profile!G913:$G$1312,0)/COUNTIF(profile!$G$2:$G$913,0)</f>
        <v>0.9988826815642458</v>
      </c>
      <c r="B1311">
        <f>COUNTIF(profile!$G$2:G1319,1)/COUNTIF(profile!$G$2:$G$913,1)</f>
        <v>1</v>
      </c>
      <c r="D1311" s="15"/>
      <c r="E1311" s="15"/>
    </row>
    <row r="1312" spans="1:5" ht="15.75" customHeight="1">
      <c r="A1312">
        <f>1-COUNTIF(profile!G913:$G$1313,0)/COUNTIF(profile!$G$2:$G$913,0)</f>
        <v>0.9988826815642458</v>
      </c>
      <c r="B1312">
        <f>COUNTIF(profile!$G$2:G1320,1)/COUNTIF(profile!$G$2:$G$913,1)</f>
        <v>1</v>
      </c>
      <c r="D1312" s="15"/>
      <c r="E1312" s="15"/>
    </row>
    <row r="1313" spans="1:5" ht="15.75" customHeight="1">
      <c r="A1313">
        <f>1-COUNTIF(profile!G913:$G$1314,0)/COUNTIF(profile!$G$2:$G$913,0)</f>
        <v>0.9988826815642458</v>
      </c>
      <c r="B1313">
        <f>COUNTIF(profile!$G$2:G1321,1)/COUNTIF(profile!$G$2:$G$913,1)</f>
        <v>1</v>
      </c>
      <c r="D1313" s="15"/>
      <c r="E1313" s="15"/>
    </row>
    <row r="1314" spans="1:5" ht="15.75" customHeight="1">
      <c r="A1314">
        <f>1-COUNTIF(profile!G913:$G$1315,0)/COUNTIF(profile!$G$2:$G$913,0)</f>
        <v>0.9988826815642458</v>
      </c>
      <c r="B1314">
        <f>COUNTIF(profile!$G$2:G1322,1)/COUNTIF(profile!$G$2:$G$913,1)</f>
        <v>1</v>
      </c>
      <c r="D1314" s="15"/>
      <c r="E1314" s="15"/>
    </row>
    <row r="1315" spans="1:5" ht="15.75" customHeight="1">
      <c r="A1315">
        <f>1-COUNTIF(profile!G913:$G$1316,0)/COUNTIF(profile!$G$2:$G$913,0)</f>
        <v>0.9988826815642458</v>
      </c>
      <c r="B1315">
        <f>COUNTIF(profile!$G$2:G1323,1)/COUNTIF(profile!$G$2:$G$913,1)</f>
        <v>1</v>
      </c>
      <c r="D1315" s="15"/>
      <c r="E1315" s="15"/>
    </row>
    <row r="1316" spans="1:5" ht="15.75" customHeight="1">
      <c r="A1316">
        <f>1-COUNTIF(profile!G913:$G$1317,0)/COUNTIF(profile!$G$2:$G$913,0)</f>
        <v>0.9988826815642458</v>
      </c>
      <c r="B1316">
        <f>COUNTIF(profile!$G$2:G1324,1)/COUNTIF(profile!$G$2:$G$913,1)</f>
        <v>1</v>
      </c>
      <c r="D1316" s="15"/>
      <c r="E1316" s="15"/>
    </row>
    <row r="1317" spans="1:5" ht="15.75" customHeight="1">
      <c r="A1317">
        <f>1-COUNTIF(profile!G913:$G$1318,0)/COUNTIF(profile!$G$2:$G$913,0)</f>
        <v>0.9988826815642458</v>
      </c>
      <c r="B1317">
        <f>COUNTIF(profile!$G$2:G1325,1)/COUNTIF(profile!$G$2:$G$913,1)</f>
        <v>1</v>
      </c>
      <c r="D1317" s="15"/>
      <c r="E1317" s="15"/>
    </row>
    <row r="1318" spans="1:5" ht="15.75" customHeight="1">
      <c r="A1318">
        <f>1-COUNTIF(profile!G913:$G$1319,0)/COUNTIF(profile!$G$2:$G$913,0)</f>
        <v>0.9988826815642458</v>
      </c>
      <c r="B1318">
        <f>COUNTIF(profile!$G$2:G1326,1)/COUNTIF(profile!$G$2:$G$913,1)</f>
        <v>1</v>
      </c>
      <c r="D1318" s="15"/>
      <c r="E1318" s="15"/>
    </row>
    <row r="1319" spans="1:5" ht="15.75" customHeight="1">
      <c r="A1319">
        <f>1-COUNTIF(profile!G913:$G$1320,0)/COUNTIF(profile!$G$2:$G$913,0)</f>
        <v>0.9988826815642458</v>
      </c>
      <c r="B1319">
        <f>COUNTIF(profile!$G$2:G1327,1)/COUNTIF(profile!$G$2:$G$913,1)</f>
        <v>1</v>
      </c>
      <c r="D1319" s="15"/>
      <c r="E1319" s="15"/>
    </row>
    <row r="1320" spans="1:5" ht="15.75" customHeight="1">
      <c r="A1320">
        <f>1-COUNTIF(profile!G913:$G$1321,0)/COUNTIF(profile!$G$2:$G$913,0)</f>
        <v>0.9988826815642458</v>
      </c>
      <c r="B1320">
        <f>COUNTIF(profile!$G$2:G1328,1)/COUNTIF(profile!$G$2:$G$913,1)</f>
        <v>1</v>
      </c>
      <c r="D1320" s="15"/>
      <c r="E1320" s="15"/>
    </row>
    <row r="1321" spans="1:5" ht="15.75" customHeight="1">
      <c r="A1321">
        <f>1-COUNTIF(profile!G913:$G$1322,0)/COUNTIF(profile!$G$2:$G$913,0)</f>
        <v>0.9988826815642458</v>
      </c>
      <c r="B1321">
        <f>COUNTIF(profile!$G$2:G1329,1)/COUNTIF(profile!$G$2:$G$913,1)</f>
        <v>1</v>
      </c>
      <c r="D1321" s="15"/>
      <c r="E1321" s="15"/>
    </row>
    <row r="1322" spans="1:5" ht="15.75" customHeight="1">
      <c r="A1322">
        <f>1-COUNTIF(profile!G913:$G$1323,0)/COUNTIF(profile!$G$2:$G$913,0)</f>
        <v>0.9988826815642458</v>
      </c>
      <c r="B1322">
        <f>COUNTIF(profile!$G$2:G1330,1)/COUNTIF(profile!$G$2:$G$913,1)</f>
        <v>1</v>
      </c>
      <c r="D1322" s="15"/>
      <c r="E1322" s="15"/>
    </row>
    <row r="1323" spans="1:5" ht="15.75" customHeight="1">
      <c r="A1323">
        <f>1-COUNTIF(profile!G913:$G$1324,0)/COUNTIF(profile!$G$2:$G$913,0)</f>
        <v>0.9988826815642458</v>
      </c>
      <c r="B1323">
        <f>COUNTIF(profile!$G$2:G1331,1)/COUNTIF(profile!$G$2:$G$913,1)</f>
        <v>1</v>
      </c>
      <c r="D1323" s="15"/>
      <c r="E1323" s="15"/>
    </row>
    <row r="1324" spans="1:5" ht="15.75" customHeight="1">
      <c r="A1324">
        <f>1-COUNTIF(profile!G913:$G$1325,0)/COUNTIF(profile!$G$2:$G$913,0)</f>
        <v>0.9988826815642458</v>
      </c>
      <c r="B1324">
        <f>COUNTIF(profile!$G$2:G1332,1)/COUNTIF(profile!$G$2:$G$913,1)</f>
        <v>1</v>
      </c>
      <c r="D1324" s="15"/>
      <c r="E1324" s="15"/>
    </row>
    <row r="1325" spans="1:5" ht="15.75" customHeight="1">
      <c r="A1325">
        <f>1-COUNTIF(profile!G913:$G$1326,0)/COUNTIF(profile!$G$2:$G$913,0)</f>
        <v>0.9988826815642458</v>
      </c>
      <c r="B1325">
        <f>COUNTIF(profile!$G$2:G1333,1)/COUNTIF(profile!$G$2:$G$913,1)</f>
        <v>1</v>
      </c>
      <c r="D1325" s="15"/>
      <c r="E1325" s="15"/>
    </row>
    <row r="1326" spans="1:5" ht="15.75" customHeight="1">
      <c r="A1326">
        <f>1-COUNTIF(profile!G913:$G$1327,0)/COUNTIF(profile!$G$2:$G$913,0)</f>
        <v>0.9988826815642458</v>
      </c>
      <c r="B1326">
        <f>COUNTIF(profile!$G$2:G1334,1)/COUNTIF(profile!$G$2:$G$913,1)</f>
        <v>1</v>
      </c>
      <c r="D1326" s="15"/>
      <c r="E1326" s="15"/>
    </row>
    <row r="1327" spans="1:5" ht="15.75" customHeight="1">
      <c r="A1327">
        <f>1-COUNTIF(profile!G913:$G$1328,0)/COUNTIF(profile!$G$2:$G$913,0)</f>
        <v>0.9988826815642458</v>
      </c>
      <c r="B1327">
        <f>COUNTIF(profile!$G$2:G1335,1)/COUNTIF(profile!$G$2:$G$913,1)</f>
        <v>1</v>
      </c>
      <c r="D1327" s="15"/>
      <c r="E1327" s="15"/>
    </row>
    <row r="1328" spans="1:5" ht="15.75" customHeight="1">
      <c r="A1328">
        <f>1-COUNTIF(profile!G913:$G$1329,0)/COUNTIF(profile!$G$2:$G$913,0)</f>
        <v>0.9988826815642458</v>
      </c>
      <c r="B1328">
        <f>COUNTIF(profile!$G$2:G1336,1)/COUNTIF(profile!$G$2:$G$913,1)</f>
        <v>1</v>
      </c>
      <c r="D1328" s="15"/>
      <c r="E1328" s="15"/>
    </row>
    <row r="1329" spans="1:5" ht="15.75" customHeight="1">
      <c r="A1329">
        <f>1-COUNTIF(profile!G913:$G$1330,0)/COUNTIF(profile!$G$2:$G$913,0)</f>
        <v>0.9988826815642458</v>
      </c>
      <c r="B1329">
        <f>COUNTIF(profile!$G$2:G1337,1)/COUNTIF(profile!$G$2:$G$913,1)</f>
        <v>1</v>
      </c>
      <c r="D1329" s="15"/>
      <c r="E1329" s="15"/>
    </row>
    <row r="1330" spans="1:5" ht="15.75" customHeight="1">
      <c r="A1330">
        <f>1-COUNTIF(profile!G913:$G$1331,0)/COUNTIF(profile!$G$2:$G$913,0)</f>
        <v>0.9988826815642458</v>
      </c>
      <c r="B1330">
        <f>COUNTIF(profile!$G$2:G1338,1)/COUNTIF(profile!$G$2:$G$913,1)</f>
        <v>1</v>
      </c>
      <c r="D1330" s="15"/>
      <c r="E1330" s="15"/>
    </row>
    <row r="1331" spans="1:5" ht="15.75" customHeight="1">
      <c r="A1331">
        <f>1-COUNTIF(profile!G913:$G$1332,0)/COUNTIF(profile!$G$2:$G$913,0)</f>
        <v>0.9988826815642458</v>
      </c>
      <c r="B1331">
        <f>COUNTIF(profile!$G$2:G1339,1)/COUNTIF(profile!$G$2:$G$913,1)</f>
        <v>1</v>
      </c>
      <c r="D1331" s="15"/>
      <c r="E1331" s="15"/>
    </row>
    <row r="1332" spans="1:5" ht="15.75" customHeight="1">
      <c r="A1332">
        <f>1-COUNTIF(profile!G913:$G$1333,0)/COUNTIF(profile!$G$2:$G$913,0)</f>
        <v>0.9988826815642458</v>
      </c>
      <c r="B1332">
        <f>COUNTIF(profile!$G$2:G1340,1)/COUNTIF(profile!$G$2:$G$913,1)</f>
        <v>1</v>
      </c>
      <c r="D1332" s="15"/>
      <c r="E1332" s="15"/>
    </row>
    <row r="1333" spans="1:5" ht="15.75" customHeight="1">
      <c r="A1333">
        <f>1-COUNTIF(profile!G913:$G$1334,0)/COUNTIF(profile!$G$2:$G$913,0)</f>
        <v>0.9988826815642458</v>
      </c>
      <c r="B1333">
        <f>COUNTIF(profile!$G$2:G1341,1)/COUNTIF(profile!$G$2:$G$913,1)</f>
        <v>1</v>
      </c>
      <c r="D1333" s="15"/>
      <c r="E1333" s="15"/>
    </row>
    <row r="1334" spans="1:5" ht="15.75" customHeight="1">
      <c r="A1334">
        <f>1-COUNTIF(profile!G913:$G$1335,0)/COUNTIF(profile!$G$2:$G$913,0)</f>
        <v>0.9988826815642458</v>
      </c>
      <c r="B1334">
        <f>COUNTIF(profile!$G$2:G1342,1)/COUNTIF(profile!$G$2:$G$913,1)</f>
        <v>1</v>
      </c>
      <c r="D1334" s="15"/>
      <c r="E1334" s="15"/>
    </row>
    <row r="1335" spans="1:5" ht="15.75" customHeight="1">
      <c r="A1335">
        <f>1-COUNTIF(profile!G913:$G$1336,0)/COUNTIF(profile!$G$2:$G$913,0)</f>
        <v>0.9988826815642458</v>
      </c>
      <c r="B1335">
        <f>COUNTIF(profile!$G$2:G1343,1)/COUNTIF(profile!$G$2:$G$913,1)</f>
        <v>1</v>
      </c>
      <c r="D1335" s="15"/>
      <c r="E1335" s="15"/>
    </row>
    <row r="1336" spans="1:5" ht="15.75" customHeight="1">
      <c r="A1336">
        <f>1-COUNTIF(profile!G913:$G$1337,0)/COUNTIF(profile!$G$2:$G$913,0)</f>
        <v>0.9988826815642458</v>
      </c>
      <c r="B1336">
        <f>COUNTIF(profile!$G$2:G1344,1)/COUNTIF(profile!$G$2:$G$913,1)</f>
        <v>1</v>
      </c>
      <c r="D1336" s="15"/>
      <c r="E1336" s="15"/>
    </row>
    <row r="1337" spans="1:5" ht="15.75" customHeight="1">
      <c r="A1337">
        <f>1-COUNTIF(profile!G913:$G$1338,0)/COUNTIF(profile!$G$2:$G$913,0)</f>
        <v>0.9988826815642458</v>
      </c>
      <c r="B1337">
        <f>COUNTIF(profile!$G$2:G1345,1)/COUNTIF(profile!$G$2:$G$913,1)</f>
        <v>1</v>
      </c>
      <c r="D1337" s="15"/>
      <c r="E1337" s="15"/>
    </row>
    <row r="1338" spans="1:5" ht="15.75" customHeight="1">
      <c r="A1338">
        <f>1-COUNTIF(profile!G913:$G$1339,0)/COUNTIF(profile!$G$2:$G$913,0)</f>
        <v>0.9988826815642458</v>
      </c>
      <c r="B1338">
        <f>COUNTIF(profile!$G$2:G1346,1)/COUNTIF(profile!$G$2:$G$913,1)</f>
        <v>1</v>
      </c>
      <c r="D1338" s="15"/>
      <c r="E1338" s="15"/>
    </row>
    <row r="1339" spans="1:5" ht="15.75" customHeight="1">
      <c r="A1339">
        <f>1-COUNTIF(profile!G913:$G$1340,0)/COUNTIF(profile!$G$2:$G$913,0)</f>
        <v>0.9988826815642458</v>
      </c>
      <c r="B1339">
        <f>COUNTIF(profile!$G$2:G1347,1)/COUNTIF(profile!$G$2:$G$913,1)</f>
        <v>1</v>
      </c>
      <c r="D1339" s="15"/>
      <c r="E1339" s="15"/>
    </row>
    <row r="1340" spans="1:5" ht="15.75" customHeight="1">
      <c r="A1340">
        <f>1-COUNTIF(profile!G913:$G$1341,0)/COUNTIF(profile!$G$2:$G$913,0)</f>
        <v>0.9988826815642458</v>
      </c>
      <c r="B1340">
        <f>COUNTIF(profile!$G$2:G1348,1)/COUNTIF(profile!$G$2:$G$913,1)</f>
        <v>1</v>
      </c>
      <c r="D1340" s="15"/>
      <c r="E1340" s="15"/>
    </row>
    <row r="1341" spans="1:5" ht="15.75" customHeight="1">
      <c r="A1341">
        <f>1-COUNTIF(profile!G913:$G$1342,0)/COUNTIF(profile!$G$2:$G$913,0)</f>
        <v>0.9988826815642458</v>
      </c>
      <c r="B1341">
        <f>COUNTIF(profile!$G$2:G1349,1)/COUNTIF(profile!$G$2:$G$913,1)</f>
        <v>1</v>
      </c>
      <c r="D1341" s="15"/>
      <c r="E1341" s="15"/>
    </row>
    <row r="1342" spans="1:5" ht="15.75" customHeight="1">
      <c r="A1342">
        <f>1-COUNTIF(profile!G913:$G$1343,0)/COUNTIF(profile!$G$2:$G$913,0)</f>
        <v>0.9988826815642458</v>
      </c>
      <c r="B1342">
        <f>COUNTIF(profile!$G$2:G1350,1)/COUNTIF(profile!$G$2:$G$913,1)</f>
        <v>1</v>
      </c>
      <c r="D1342" s="15"/>
      <c r="E1342" s="15"/>
    </row>
    <row r="1343" spans="1:5" ht="15.75" customHeight="1">
      <c r="A1343">
        <f>1-COUNTIF(profile!G913:$G$1344,0)/COUNTIF(profile!$G$2:$G$913,0)</f>
        <v>0.9988826815642458</v>
      </c>
      <c r="B1343">
        <f>COUNTIF(profile!$G$2:G1351,1)/COUNTIF(profile!$G$2:$G$913,1)</f>
        <v>1</v>
      </c>
      <c r="D1343" s="15"/>
      <c r="E1343" s="15"/>
    </row>
    <row r="1344" spans="1:5" ht="15.75" customHeight="1">
      <c r="A1344">
        <f>1-COUNTIF(profile!G913:$G$1345,0)/COUNTIF(profile!$G$2:$G$913,0)</f>
        <v>0.9988826815642458</v>
      </c>
      <c r="B1344">
        <f>COUNTIF(profile!$G$2:G1352,1)/COUNTIF(profile!$G$2:$G$913,1)</f>
        <v>1</v>
      </c>
      <c r="D1344" s="15"/>
      <c r="E1344" s="15"/>
    </row>
    <row r="1345" spans="1:5" ht="15.75" customHeight="1">
      <c r="A1345">
        <f>1-COUNTIF(profile!G913:$G$1346,0)/COUNTIF(profile!$G$2:$G$913,0)</f>
        <v>0.9988826815642458</v>
      </c>
      <c r="B1345">
        <f>COUNTIF(profile!$G$2:G1353,1)/COUNTIF(profile!$G$2:$G$913,1)</f>
        <v>1</v>
      </c>
      <c r="D1345" s="15"/>
      <c r="E1345" s="15"/>
    </row>
    <row r="1346" spans="1:5" ht="15.75" customHeight="1">
      <c r="A1346">
        <f>1-COUNTIF(profile!G913:$G$1347,0)/COUNTIF(profile!$G$2:$G$913,0)</f>
        <v>0.9988826815642458</v>
      </c>
      <c r="B1346">
        <f>COUNTIF(profile!$G$2:G1354,1)/COUNTIF(profile!$G$2:$G$913,1)</f>
        <v>1</v>
      </c>
      <c r="D1346" s="15"/>
      <c r="E1346" s="15"/>
    </row>
    <row r="1347" spans="1:5" ht="15.75" customHeight="1">
      <c r="A1347">
        <f>1-COUNTIF(profile!G913:$G$1348,0)/COUNTIF(profile!$G$2:$G$913,0)</f>
        <v>0.9988826815642458</v>
      </c>
      <c r="B1347">
        <f>COUNTIF(profile!$G$2:G1355,1)/COUNTIF(profile!$G$2:$G$913,1)</f>
        <v>1</v>
      </c>
      <c r="D1347" s="15"/>
      <c r="E1347" s="15"/>
    </row>
    <row r="1348" spans="1:5" ht="15.75" customHeight="1">
      <c r="A1348">
        <f>1-COUNTIF(profile!G913:$G$1349,0)/COUNTIF(profile!$G$2:$G$913,0)</f>
        <v>0.9988826815642458</v>
      </c>
      <c r="B1348">
        <f>COUNTIF(profile!$G$2:G1356,1)/COUNTIF(profile!$G$2:$G$913,1)</f>
        <v>1</v>
      </c>
      <c r="D1348" s="15"/>
      <c r="E1348" s="15"/>
    </row>
    <row r="1349" spans="1:5" ht="15.75" customHeight="1">
      <c r="A1349">
        <f>1-COUNTIF(profile!G913:$G$1350,0)/COUNTIF(profile!$G$2:$G$913,0)</f>
        <v>0.9988826815642458</v>
      </c>
      <c r="B1349">
        <f>COUNTIF(profile!$G$2:G1357,1)/COUNTIF(profile!$G$2:$G$913,1)</f>
        <v>1</v>
      </c>
      <c r="D1349" s="15"/>
      <c r="E1349" s="15"/>
    </row>
    <row r="1350" spans="1:5" ht="15.75" customHeight="1">
      <c r="A1350">
        <f>1-COUNTIF(profile!G913:$G$1351,0)/COUNTIF(profile!$G$2:$G$913,0)</f>
        <v>0.9988826815642458</v>
      </c>
      <c r="B1350">
        <f>COUNTIF(profile!$G$2:G1358,1)/COUNTIF(profile!$G$2:$G$913,1)</f>
        <v>1</v>
      </c>
      <c r="D1350" s="15"/>
      <c r="E1350" s="15"/>
    </row>
    <row r="1351" spans="1:5" ht="15.75" customHeight="1">
      <c r="A1351">
        <f>1-COUNTIF(profile!G913:$G$1352,0)/COUNTIF(profile!$G$2:$G$913,0)</f>
        <v>0.9988826815642458</v>
      </c>
      <c r="B1351">
        <f>COUNTIF(profile!$G$2:G1359,1)/COUNTIF(profile!$G$2:$G$913,1)</f>
        <v>1</v>
      </c>
      <c r="D1351" s="15"/>
      <c r="E1351" s="15"/>
    </row>
    <row r="1352" spans="1:5" ht="15.75" customHeight="1">
      <c r="A1352">
        <f>1-COUNTIF(profile!G913:$G$1353,0)/COUNTIF(profile!$G$2:$G$913,0)</f>
        <v>0.9988826815642458</v>
      </c>
      <c r="B1352">
        <f>COUNTIF(profile!$G$2:G1360,1)/COUNTIF(profile!$G$2:$G$913,1)</f>
        <v>1</v>
      </c>
      <c r="D1352" s="15"/>
      <c r="E1352" s="15"/>
    </row>
    <row r="1353" spans="1:5" ht="15.75" customHeight="1">
      <c r="A1353">
        <f>1-COUNTIF(profile!G913:$G$1354,0)/COUNTIF(profile!$G$2:$G$913,0)</f>
        <v>0.9988826815642458</v>
      </c>
      <c r="B1353">
        <f>COUNTIF(profile!$G$2:G1361,1)/COUNTIF(profile!$G$2:$G$913,1)</f>
        <v>1</v>
      </c>
      <c r="D1353" s="15"/>
      <c r="E1353" s="15"/>
    </row>
    <row r="1354" spans="1:5" ht="15.75" customHeight="1">
      <c r="A1354">
        <f>1-COUNTIF(profile!G913:$G$1355,0)/COUNTIF(profile!$G$2:$G$913,0)</f>
        <v>0.9988826815642458</v>
      </c>
      <c r="B1354">
        <f>COUNTIF(profile!$G$2:G1362,1)/COUNTIF(profile!$G$2:$G$913,1)</f>
        <v>1</v>
      </c>
      <c r="D1354" s="15"/>
      <c r="E1354" s="15"/>
    </row>
    <row r="1355" spans="1:5" ht="15.75" customHeight="1">
      <c r="A1355">
        <f>1-COUNTIF(profile!G913:$G$1356,0)/COUNTIF(profile!$G$2:$G$913,0)</f>
        <v>0.9988826815642458</v>
      </c>
      <c r="B1355">
        <f>COUNTIF(profile!$G$2:G1363,1)/COUNTIF(profile!$G$2:$G$913,1)</f>
        <v>1</v>
      </c>
      <c r="D1355" s="15"/>
      <c r="E1355" s="15"/>
    </row>
    <row r="1356" spans="1:5" ht="15.75" customHeight="1">
      <c r="A1356">
        <f>1-COUNTIF(profile!G913:$G$1357,0)/COUNTIF(profile!$G$2:$G$913,0)</f>
        <v>0.9988826815642458</v>
      </c>
      <c r="B1356">
        <f>COUNTIF(profile!$G$2:G1364,1)/COUNTIF(profile!$G$2:$G$913,1)</f>
        <v>1</v>
      </c>
      <c r="D1356" s="15"/>
      <c r="E1356" s="15"/>
    </row>
    <row r="1357" spans="1:5" ht="15.75" customHeight="1">
      <c r="A1357">
        <f>1-COUNTIF(profile!G913:$G$1358,0)/COUNTIF(profile!$G$2:$G$913,0)</f>
        <v>0.9988826815642458</v>
      </c>
      <c r="B1357">
        <f>COUNTIF(profile!$G$2:G1365,1)/COUNTIF(profile!$G$2:$G$913,1)</f>
        <v>1</v>
      </c>
      <c r="D1357" s="15"/>
      <c r="E1357" s="15"/>
    </row>
    <row r="1358" spans="1:5" ht="15.75" customHeight="1">
      <c r="A1358">
        <f>1-COUNTIF(profile!G913:$G$1359,0)/COUNTIF(profile!$G$2:$G$913,0)</f>
        <v>0.9988826815642458</v>
      </c>
      <c r="B1358">
        <f>COUNTIF(profile!$G$2:G1366,1)/COUNTIF(profile!$G$2:$G$913,1)</f>
        <v>1</v>
      </c>
      <c r="D1358" s="15"/>
      <c r="E1358" s="15"/>
    </row>
    <row r="1359" spans="1:5" ht="15.75" customHeight="1">
      <c r="A1359">
        <f>1-COUNTIF(profile!G913:$G$1360,0)/COUNTIF(profile!$G$2:$G$913,0)</f>
        <v>0.9988826815642458</v>
      </c>
      <c r="B1359">
        <f>COUNTIF(profile!$G$2:G1367,1)/COUNTIF(profile!$G$2:$G$913,1)</f>
        <v>1</v>
      </c>
      <c r="D1359" s="15"/>
      <c r="E1359" s="15"/>
    </row>
    <row r="1360" spans="1:5" ht="15.75" customHeight="1">
      <c r="A1360">
        <f>1-COUNTIF(profile!G913:$G$1361,0)/COUNTIF(profile!$G$2:$G$913,0)</f>
        <v>0.9988826815642458</v>
      </c>
      <c r="B1360">
        <f>COUNTIF(profile!$G$2:G1368,1)/COUNTIF(profile!$G$2:$G$913,1)</f>
        <v>1</v>
      </c>
      <c r="D1360" s="15"/>
      <c r="E1360" s="15"/>
    </row>
    <row r="1361" spans="1:5" ht="15.75" customHeight="1">
      <c r="A1361">
        <f>1-COUNTIF(profile!G913:$G$1362,0)/COUNTIF(profile!$G$2:$G$913,0)</f>
        <v>0.9988826815642458</v>
      </c>
      <c r="B1361">
        <f>COUNTIF(profile!$G$2:G1369,1)/COUNTIF(profile!$G$2:$G$913,1)</f>
        <v>1</v>
      </c>
      <c r="D1361" s="15"/>
      <c r="E1361" s="15"/>
    </row>
    <row r="1362" spans="1:5" ht="15.75" customHeight="1">
      <c r="A1362">
        <f>1-COUNTIF(profile!G913:$G$1363,0)/COUNTIF(profile!$G$2:$G$913,0)</f>
        <v>0.9988826815642458</v>
      </c>
      <c r="B1362">
        <f>COUNTIF(profile!$G$2:G1370,1)/COUNTIF(profile!$G$2:$G$913,1)</f>
        <v>1</v>
      </c>
      <c r="D1362" s="15"/>
      <c r="E1362" s="15"/>
    </row>
    <row r="1363" spans="1:5" ht="15.75" customHeight="1">
      <c r="A1363">
        <f>1-COUNTIF(profile!G913:$G$1364,0)/COUNTIF(profile!$G$2:$G$913,0)</f>
        <v>0.9988826815642458</v>
      </c>
      <c r="B1363">
        <f>COUNTIF(profile!$G$2:G1371,1)/COUNTIF(profile!$G$2:$G$913,1)</f>
        <v>1</v>
      </c>
      <c r="D1363" s="15"/>
      <c r="E1363" s="15"/>
    </row>
    <row r="1364" spans="1:5" ht="15.75" customHeight="1">
      <c r="A1364">
        <f>1-COUNTIF(profile!G913:$G$1365,0)/COUNTIF(profile!$G$2:$G$913,0)</f>
        <v>0.9988826815642458</v>
      </c>
      <c r="B1364">
        <f>COUNTIF(profile!$G$2:G1372,1)/COUNTIF(profile!$G$2:$G$913,1)</f>
        <v>1</v>
      </c>
      <c r="D1364" s="15"/>
      <c r="E1364" s="15"/>
    </row>
    <row r="1365" spans="1:5" ht="15.75" customHeight="1">
      <c r="A1365">
        <f>1-COUNTIF(profile!G913:$G$1366,0)/COUNTIF(profile!$G$2:$G$913,0)</f>
        <v>0.9988826815642458</v>
      </c>
      <c r="B1365">
        <f>COUNTIF(profile!$G$2:G1373,1)/COUNTIF(profile!$G$2:$G$913,1)</f>
        <v>1</v>
      </c>
      <c r="D1365" s="15"/>
      <c r="E1365" s="15"/>
    </row>
    <row r="1366" spans="1:5" ht="15.75" customHeight="1">
      <c r="A1366">
        <f>1-COUNTIF(profile!G913:$G$1367,0)/COUNTIF(profile!$G$2:$G$913,0)</f>
        <v>0.9988826815642458</v>
      </c>
      <c r="B1366">
        <f>COUNTIF(profile!$G$2:G1374,1)/COUNTIF(profile!$G$2:$G$913,1)</f>
        <v>1</v>
      </c>
      <c r="D1366" s="15"/>
      <c r="E1366" s="15"/>
    </row>
    <row r="1367" spans="1:5" ht="15.75" customHeight="1">
      <c r="A1367">
        <f>1-COUNTIF(profile!G913:$G$1368,0)/COUNTIF(profile!$G$2:$G$913,0)</f>
        <v>0.9988826815642458</v>
      </c>
      <c r="B1367">
        <f>COUNTIF(profile!$G$2:G1375,1)/COUNTIF(profile!$G$2:$G$913,1)</f>
        <v>1</v>
      </c>
      <c r="D1367" s="15"/>
      <c r="E1367" s="15"/>
    </row>
    <row r="1368" spans="1:5" ht="15.75" customHeight="1">
      <c r="A1368">
        <f>1-COUNTIF(profile!G913:$G$1369,0)/COUNTIF(profile!$G$2:$G$913,0)</f>
        <v>0.9988826815642458</v>
      </c>
      <c r="B1368">
        <f>COUNTIF(profile!$G$2:G1376,1)/COUNTIF(profile!$G$2:$G$913,1)</f>
        <v>1</v>
      </c>
      <c r="D1368" s="15"/>
      <c r="E1368" s="15"/>
    </row>
    <row r="1369" spans="1:5" ht="15.75" customHeight="1">
      <c r="A1369">
        <f>1-COUNTIF(profile!G913:$G$1370,0)/COUNTIF(profile!$G$2:$G$913,0)</f>
        <v>0.9988826815642458</v>
      </c>
      <c r="B1369">
        <f>COUNTIF(profile!$G$2:G1377,1)/COUNTIF(profile!$G$2:$G$913,1)</f>
        <v>1</v>
      </c>
      <c r="D1369" s="15"/>
      <c r="E1369" s="15"/>
    </row>
    <row r="1370" spans="1:5" ht="15.75" customHeight="1">
      <c r="A1370">
        <f>1-COUNTIF(profile!G913:$G$1371,0)/COUNTIF(profile!$G$2:$G$913,0)</f>
        <v>0.9988826815642458</v>
      </c>
      <c r="B1370">
        <f>COUNTIF(profile!$G$2:G1378,1)/COUNTIF(profile!$G$2:$G$913,1)</f>
        <v>1</v>
      </c>
      <c r="D1370" s="15"/>
      <c r="E1370" s="15"/>
    </row>
    <row r="1371" spans="1:5" ht="15.75" customHeight="1">
      <c r="A1371">
        <f>1-COUNTIF(profile!G913:$G$1372,0)/COUNTIF(profile!$G$2:$G$913,0)</f>
        <v>0.9988826815642458</v>
      </c>
      <c r="B1371">
        <f>COUNTIF(profile!$G$2:G1379,1)/COUNTIF(profile!$G$2:$G$913,1)</f>
        <v>1</v>
      </c>
      <c r="D1371" s="15"/>
      <c r="E1371" s="15"/>
    </row>
    <row r="1372" spans="1:5" ht="15.75" customHeight="1">
      <c r="A1372">
        <f>1-COUNTIF(profile!G913:$G$1373,0)/COUNTIF(profile!$G$2:$G$913,0)</f>
        <v>0.9988826815642458</v>
      </c>
      <c r="B1372">
        <f>COUNTIF(profile!$G$2:G1380,1)/COUNTIF(profile!$G$2:$G$913,1)</f>
        <v>1</v>
      </c>
      <c r="D1372" s="15"/>
      <c r="E1372" s="15"/>
    </row>
    <row r="1373" spans="1:5" ht="15.75" customHeight="1">
      <c r="A1373">
        <f>1-COUNTIF(profile!G913:$G$1374,0)/COUNTIF(profile!$G$2:$G$913,0)</f>
        <v>0.9988826815642458</v>
      </c>
      <c r="B1373">
        <f>COUNTIF(profile!$G$2:G1381,1)/COUNTIF(profile!$G$2:$G$913,1)</f>
        <v>1</v>
      </c>
      <c r="D1373" s="15"/>
      <c r="E1373" s="15"/>
    </row>
    <row r="1374" spans="1:5" ht="15.75" customHeight="1">
      <c r="A1374">
        <f>1-COUNTIF(profile!G913:$G$1375,0)/COUNTIF(profile!$G$2:$G$913,0)</f>
        <v>0.9988826815642458</v>
      </c>
      <c r="B1374">
        <f>COUNTIF(profile!$G$2:G1382,1)/COUNTIF(profile!$G$2:$G$913,1)</f>
        <v>1</v>
      </c>
      <c r="D1374" s="15"/>
      <c r="E1374" s="15"/>
    </row>
    <row r="1375" spans="1:5" ht="15.75" customHeight="1">
      <c r="A1375">
        <f>1-COUNTIF(profile!G913:$G$1376,0)/COUNTIF(profile!$G$2:$G$913,0)</f>
        <v>0.9988826815642458</v>
      </c>
      <c r="B1375">
        <f>COUNTIF(profile!$G$2:G1383,1)/COUNTIF(profile!$G$2:$G$913,1)</f>
        <v>1</v>
      </c>
      <c r="D1375" s="15"/>
      <c r="E1375" s="15"/>
    </row>
    <row r="1376" spans="1:5" ht="15.75" customHeight="1">
      <c r="A1376">
        <f>1-COUNTIF(profile!G913:$G$1377,0)/COUNTIF(profile!$G$2:$G$913,0)</f>
        <v>0.9988826815642458</v>
      </c>
      <c r="B1376">
        <f>COUNTIF(profile!$G$2:G1384,1)/COUNTIF(profile!$G$2:$G$913,1)</f>
        <v>1</v>
      </c>
      <c r="D1376" s="15"/>
      <c r="E1376" s="15"/>
    </row>
    <row r="1377" spans="1:5" ht="15.75" customHeight="1">
      <c r="A1377">
        <f>1-COUNTIF(profile!G913:$G$1378,0)/COUNTIF(profile!$G$2:$G$913,0)</f>
        <v>0.9988826815642458</v>
      </c>
      <c r="B1377">
        <f>COUNTIF(profile!$G$2:G1385,1)/COUNTIF(profile!$G$2:$G$913,1)</f>
        <v>1</v>
      </c>
      <c r="D1377" s="15"/>
      <c r="E1377" s="15"/>
    </row>
    <row r="1378" spans="1:5" ht="15.75" customHeight="1">
      <c r="A1378">
        <f>1-COUNTIF(profile!G913:$G$1379,0)/COUNTIF(profile!$G$2:$G$913,0)</f>
        <v>0.9988826815642458</v>
      </c>
      <c r="B1378">
        <f>COUNTIF(profile!$G$2:G1386,1)/COUNTIF(profile!$G$2:$G$913,1)</f>
        <v>1</v>
      </c>
      <c r="D1378" s="15"/>
      <c r="E1378" s="15"/>
    </row>
    <row r="1379" spans="1:5" ht="15.75" customHeight="1">
      <c r="A1379">
        <f>1-COUNTIF(profile!G913:$G$1380,0)/COUNTIF(profile!$G$2:$G$913,0)</f>
        <v>0.9988826815642458</v>
      </c>
      <c r="B1379">
        <f>COUNTIF(profile!$G$2:G1387,1)/COUNTIF(profile!$G$2:$G$913,1)</f>
        <v>1</v>
      </c>
      <c r="D1379" s="15"/>
      <c r="E1379" s="15"/>
    </row>
    <row r="1380" spans="1:5" ht="15.75" customHeight="1">
      <c r="A1380">
        <f>1-COUNTIF(profile!G913:$G$1381,0)/COUNTIF(profile!$G$2:$G$913,0)</f>
        <v>0.9988826815642458</v>
      </c>
      <c r="B1380">
        <f>COUNTIF(profile!$G$2:G1388,1)/COUNTIF(profile!$G$2:$G$913,1)</f>
        <v>1</v>
      </c>
      <c r="D1380" s="15"/>
      <c r="E1380" s="15"/>
    </row>
    <row r="1381" spans="1:5" ht="15.75" customHeight="1">
      <c r="A1381">
        <f>1-COUNTIF(profile!G913:$G$1382,0)/COUNTIF(profile!$G$2:$G$913,0)</f>
        <v>0.9988826815642458</v>
      </c>
      <c r="B1381">
        <f>COUNTIF(profile!$G$2:G1389,1)/COUNTIF(profile!$G$2:$G$913,1)</f>
        <v>1</v>
      </c>
      <c r="D1381" s="15"/>
      <c r="E1381" s="15"/>
    </row>
    <row r="1382" spans="1:5" ht="15.75" customHeight="1">
      <c r="A1382">
        <f>1-COUNTIF(profile!G913:$G$1383,0)/COUNTIF(profile!$G$2:$G$913,0)</f>
        <v>0.9988826815642458</v>
      </c>
      <c r="B1382">
        <f>COUNTIF(profile!$G$2:G1390,1)/COUNTIF(profile!$G$2:$G$913,1)</f>
        <v>1</v>
      </c>
      <c r="D1382" s="15"/>
      <c r="E1382" s="15"/>
    </row>
    <row r="1383" spans="1:5" ht="15.75" customHeight="1">
      <c r="A1383">
        <f>1-COUNTIF(profile!G913:$G$1384,0)/COUNTIF(profile!$G$2:$G$913,0)</f>
        <v>0.9988826815642458</v>
      </c>
      <c r="B1383">
        <f>COUNTIF(profile!$G$2:G1391,1)/COUNTIF(profile!$G$2:$G$913,1)</f>
        <v>1</v>
      </c>
      <c r="D1383" s="15"/>
      <c r="E1383" s="15"/>
    </row>
    <row r="1384" spans="1:5" ht="15.75" customHeight="1">
      <c r="A1384">
        <f>1-COUNTIF(profile!G913:$G$1385,0)/COUNTIF(profile!$G$2:$G$913,0)</f>
        <v>0.9988826815642458</v>
      </c>
      <c r="B1384">
        <f>COUNTIF(profile!$G$2:G1392,1)/COUNTIF(profile!$G$2:$G$913,1)</f>
        <v>1</v>
      </c>
      <c r="D1384" s="15"/>
      <c r="E1384" s="15"/>
    </row>
    <row r="1385" spans="1:5" ht="15.75" customHeight="1">
      <c r="A1385">
        <f>1-COUNTIF(profile!G913:$G$1386,0)/COUNTIF(profile!$G$2:$G$913,0)</f>
        <v>0.9988826815642458</v>
      </c>
      <c r="B1385">
        <f>COUNTIF(profile!$G$2:G1393,1)/COUNTIF(profile!$G$2:$G$913,1)</f>
        <v>1</v>
      </c>
      <c r="D1385" s="15"/>
      <c r="E1385" s="15"/>
    </row>
    <row r="1386" spans="1:5" ht="15.75" customHeight="1">
      <c r="A1386">
        <f>1-COUNTIF(profile!G913:$G$1387,0)/COUNTIF(profile!$G$2:$G$913,0)</f>
        <v>0.9988826815642458</v>
      </c>
      <c r="B1386">
        <f>COUNTIF(profile!$G$2:G1394,1)/COUNTIF(profile!$G$2:$G$913,1)</f>
        <v>1</v>
      </c>
      <c r="D1386" s="15"/>
      <c r="E1386" s="15"/>
    </row>
    <row r="1387" spans="1:5" ht="15.75" customHeight="1">
      <c r="A1387">
        <f>1-COUNTIF(profile!G913:$G$1388,0)/COUNTIF(profile!$G$2:$G$913,0)</f>
        <v>0.9988826815642458</v>
      </c>
      <c r="B1387">
        <f>COUNTIF(profile!$G$2:G1395,1)/COUNTIF(profile!$G$2:$G$913,1)</f>
        <v>1</v>
      </c>
      <c r="D1387" s="15"/>
      <c r="E1387" s="15"/>
    </row>
    <row r="1388" spans="1:5" ht="15.75" customHeight="1">
      <c r="A1388">
        <f>1-COUNTIF(profile!G913:$G$1389,0)/COUNTIF(profile!$G$2:$G$913,0)</f>
        <v>0.9988826815642458</v>
      </c>
      <c r="B1388">
        <f>COUNTIF(profile!$G$2:G1396,1)/COUNTIF(profile!$G$2:$G$913,1)</f>
        <v>1</v>
      </c>
      <c r="D1388" s="15"/>
      <c r="E1388" s="15"/>
    </row>
    <row r="1389" spans="1:5" ht="15.75" customHeight="1">
      <c r="A1389">
        <f>1-COUNTIF(profile!G913:$G$1390,0)/COUNTIF(profile!$G$2:$G$913,0)</f>
        <v>0.9988826815642458</v>
      </c>
      <c r="B1389">
        <f>COUNTIF(profile!$G$2:G1397,1)/COUNTIF(profile!$G$2:$G$913,1)</f>
        <v>1</v>
      </c>
      <c r="D1389" s="15"/>
      <c r="E1389" s="15"/>
    </row>
    <row r="1390" spans="1:5" ht="15.75" customHeight="1">
      <c r="A1390">
        <f>1-COUNTIF(profile!G913:$G$1391,0)/COUNTIF(profile!$G$2:$G$913,0)</f>
        <v>0.9988826815642458</v>
      </c>
      <c r="B1390">
        <f>COUNTIF(profile!$G$2:G1398,1)/COUNTIF(profile!$G$2:$G$913,1)</f>
        <v>1</v>
      </c>
      <c r="D1390" s="15"/>
      <c r="E1390" s="15"/>
    </row>
    <row r="1391" spans="1:5" ht="15.75" customHeight="1">
      <c r="A1391">
        <f>1-COUNTIF(profile!G913:$G$1392,0)/COUNTIF(profile!$G$2:$G$913,0)</f>
        <v>0.9988826815642458</v>
      </c>
      <c r="B1391">
        <f>COUNTIF(profile!$G$2:G1399,1)/COUNTIF(profile!$G$2:$G$913,1)</f>
        <v>1</v>
      </c>
      <c r="D1391" s="15"/>
      <c r="E1391" s="15"/>
    </row>
    <row r="1392" spans="1:5" ht="15.75" customHeight="1">
      <c r="A1392">
        <f>1-COUNTIF(profile!G913:$G$1393,0)/COUNTIF(profile!$G$2:$G$913,0)</f>
        <v>0.9988826815642458</v>
      </c>
      <c r="B1392">
        <f>COUNTIF(profile!$G$2:G1400,1)/COUNTIF(profile!$G$2:$G$913,1)</f>
        <v>1</v>
      </c>
      <c r="D1392" s="15"/>
      <c r="E1392" s="15"/>
    </row>
    <row r="1393" spans="1:5" ht="15.75" customHeight="1">
      <c r="A1393">
        <f>1-COUNTIF(profile!G913:$G$1394,0)/COUNTIF(profile!$G$2:$G$913,0)</f>
        <v>0.9988826815642458</v>
      </c>
      <c r="B1393">
        <f>COUNTIF(profile!$G$2:G1401,1)/COUNTIF(profile!$G$2:$G$913,1)</f>
        <v>1</v>
      </c>
      <c r="D1393" s="15"/>
      <c r="E1393" s="15"/>
    </row>
    <row r="1394" spans="1:5" ht="15.75" customHeight="1">
      <c r="A1394">
        <f>1-COUNTIF(profile!G913:$G$1395,0)/COUNTIF(profile!$G$2:$G$913,0)</f>
        <v>0.9988826815642458</v>
      </c>
      <c r="B1394">
        <f>COUNTIF(profile!$G$2:G1402,1)/COUNTIF(profile!$G$2:$G$913,1)</f>
        <v>1</v>
      </c>
      <c r="D1394" s="15"/>
      <c r="E1394" s="15"/>
    </row>
    <row r="1395" spans="1:5" ht="15.75" customHeight="1">
      <c r="A1395">
        <f>1-COUNTIF(profile!G913:$G$1396,0)/COUNTIF(profile!$G$2:$G$913,0)</f>
        <v>0.9988826815642458</v>
      </c>
      <c r="B1395">
        <f>COUNTIF(profile!$G$2:G1403,1)/COUNTIF(profile!$G$2:$G$913,1)</f>
        <v>1</v>
      </c>
      <c r="D1395" s="15"/>
      <c r="E1395" s="15"/>
    </row>
    <row r="1396" spans="1:5" ht="15.75" customHeight="1">
      <c r="A1396">
        <f>1-COUNTIF(profile!G913:$G$1397,0)/COUNTIF(profile!$G$2:$G$913,0)</f>
        <v>0.9988826815642458</v>
      </c>
      <c r="B1396">
        <f>COUNTIF(profile!$G$2:G1404,1)/COUNTIF(profile!$G$2:$G$913,1)</f>
        <v>1</v>
      </c>
      <c r="D1396" s="15"/>
      <c r="E1396" s="15"/>
    </row>
    <row r="1397" spans="1:5" ht="15.75" customHeight="1">
      <c r="A1397">
        <f>1-COUNTIF(profile!G913:$G$1398,0)/COUNTIF(profile!$G$2:$G$913,0)</f>
        <v>0.9988826815642458</v>
      </c>
      <c r="B1397">
        <f>COUNTIF(profile!$G$2:G1405,1)/COUNTIF(profile!$G$2:$G$913,1)</f>
        <v>1</v>
      </c>
      <c r="D1397" s="15"/>
      <c r="E1397" s="15"/>
    </row>
    <row r="1398" spans="1:5" ht="15.75" customHeight="1">
      <c r="A1398">
        <f>1-COUNTIF(profile!G913:$G$1399,0)/COUNTIF(profile!$G$2:$G$913,0)</f>
        <v>0.9988826815642458</v>
      </c>
      <c r="B1398">
        <f>COUNTIF(profile!$G$2:G1406,1)/COUNTIF(profile!$G$2:$G$913,1)</f>
        <v>1</v>
      </c>
      <c r="D1398" s="15"/>
      <c r="E1398" s="15"/>
    </row>
    <row r="1399" spans="1:5" ht="15.75" customHeight="1">
      <c r="A1399">
        <f>1-COUNTIF(profile!G913:$G$1400,0)/COUNTIF(profile!$G$2:$G$913,0)</f>
        <v>0.9988826815642458</v>
      </c>
      <c r="B1399">
        <f>COUNTIF(profile!$G$2:G1407,1)/COUNTIF(profile!$G$2:$G$913,1)</f>
        <v>1</v>
      </c>
      <c r="D1399" s="15"/>
      <c r="E1399" s="15"/>
    </row>
    <row r="1400" spans="1:5" ht="15.75" customHeight="1">
      <c r="A1400">
        <f>1-COUNTIF(profile!G913:$G$1401,0)/COUNTIF(profile!$G$2:$G$913,0)</f>
        <v>0.9988826815642458</v>
      </c>
      <c r="B1400">
        <f>COUNTIF(profile!$G$2:G1408,1)/COUNTIF(profile!$G$2:$G$913,1)</f>
        <v>1</v>
      </c>
      <c r="D1400" s="15"/>
      <c r="E1400" s="15"/>
    </row>
    <row r="1401" spans="1:5" ht="15.75" customHeight="1">
      <c r="A1401">
        <f>1-COUNTIF(profile!G913:$G$1402,0)/COUNTIF(profile!$G$2:$G$913,0)</f>
        <v>0.9988826815642458</v>
      </c>
      <c r="B1401">
        <f>COUNTIF(profile!$G$2:G1409,1)/COUNTIF(profile!$G$2:$G$913,1)</f>
        <v>1</v>
      </c>
      <c r="D1401" s="15"/>
      <c r="E1401" s="15"/>
    </row>
    <row r="1402" spans="1:5" ht="15.75" customHeight="1">
      <c r="A1402">
        <f>1-COUNTIF(profile!G913:$G$1403,0)/COUNTIF(profile!$G$2:$G$913,0)</f>
        <v>0.9988826815642458</v>
      </c>
      <c r="B1402">
        <f>COUNTIF(profile!$G$2:G1410,1)/COUNTIF(profile!$G$2:$G$913,1)</f>
        <v>1</v>
      </c>
      <c r="D1402" s="15"/>
      <c r="E1402" s="15"/>
    </row>
    <row r="1403" spans="1:5" ht="15.75" customHeight="1">
      <c r="A1403">
        <f>1-COUNTIF(profile!G913:$G$1404,0)/COUNTIF(profile!$G$2:$G$913,0)</f>
        <v>0.9988826815642458</v>
      </c>
      <c r="B1403">
        <f>COUNTIF(profile!$G$2:G1411,1)/COUNTIF(profile!$G$2:$G$913,1)</f>
        <v>1</v>
      </c>
      <c r="D1403" s="15"/>
      <c r="E1403" s="15"/>
    </row>
    <row r="1404" spans="1:5" ht="15.75" customHeight="1">
      <c r="A1404">
        <f>1-COUNTIF(profile!G913:$G$1405,0)/COUNTIF(profile!$G$2:$G$913,0)</f>
        <v>0.9988826815642458</v>
      </c>
      <c r="B1404">
        <f>COUNTIF(profile!$G$2:G1412,1)/COUNTIF(profile!$G$2:$G$913,1)</f>
        <v>1</v>
      </c>
      <c r="D1404" s="15"/>
      <c r="E1404" s="15"/>
    </row>
    <row r="1405" spans="1:5" ht="15.75" customHeight="1">
      <c r="A1405">
        <f>1-COUNTIF(profile!G913:$G$1406,0)/COUNTIF(profile!$G$2:$G$913,0)</f>
        <v>0.9988826815642458</v>
      </c>
      <c r="B1405">
        <f>COUNTIF(profile!$G$2:G1413,1)/COUNTIF(profile!$G$2:$G$913,1)</f>
        <v>1</v>
      </c>
      <c r="D1405" s="15"/>
      <c r="E1405" s="15"/>
    </row>
    <row r="1406" spans="1:5" ht="15.75" customHeight="1">
      <c r="A1406">
        <f>1-COUNTIF(profile!G913:$G$1407,0)/COUNTIF(profile!$G$2:$G$913,0)</f>
        <v>0.9988826815642458</v>
      </c>
      <c r="B1406">
        <f>COUNTIF(profile!$G$2:G1414,1)/COUNTIF(profile!$G$2:$G$913,1)</f>
        <v>1</v>
      </c>
      <c r="D1406" s="15"/>
      <c r="E1406" s="15"/>
    </row>
    <row r="1407" spans="1:5" ht="15.75" customHeight="1">
      <c r="A1407">
        <f>1-COUNTIF(profile!G913:$G$1408,0)/COUNTIF(profile!$G$2:$G$913,0)</f>
        <v>0.9988826815642458</v>
      </c>
      <c r="B1407">
        <f>COUNTIF(profile!$G$2:G1415,1)/COUNTIF(profile!$G$2:$G$913,1)</f>
        <v>1</v>
      </c>
      <c r="D1407" s="15"/>
      <c r="E1407" s="15"/>
    </row>
    <row r="1408" spans="1:5" ht="15.75" customHeight="1">
      <c r="A1408">
        <f>1-COUNTIF(profile!G913:$G$1409,0)/COUNTIF(profile!$G$2:$G$913,0)</f>
        <v>0.9988826815642458</v>
      </c>
      <c r="B1408">
        <f>COUNTIF(profile!$G$2:G1416,1)/COUNTIF(profile!$G$2:$G$913,1)</f>
        <v>1</v>
      </c>
      <c r="D1408" s="15"/>
      <c r="E1408" s="15"/>
    </row>
    <row r="1409" spans="1:5" ht="15.75" customHeight="1">
      <c r="A1409">
        <f>1-COUNTIF(profile!G913:$G$1410,0)/COUNTIF(profile!$G$2:$G$913,0)</f>
        <v>0.9988826815642458</v>
      </c>
      <c r="B1409">
        <f>COUNTIF(profile!$G$2:G1417,1)/COUNTIF(profile!$G$2:$G$913,1)</f>
        <v>1</v>
      </c>
      <c r="D1409" s="15"/>
      <c r="E1409" s="15"/>
    </row>
    <row r="1410" spans="1:5" ht="15.75" customHeight="1">
      <c r="A1410">
        <f>1-COUNTIF(profile!G913:$G$1411,0)/COUNTIF(profile!$G$2:$G$913,0)</f>
        <v>0.9988826815642458</v>
      </c>
      <c r="B1410">
        <f>COUNTIF(profile!$G$2:G1418,1)/COUNTIF(profile!$G$2:$G$913,1)</f>
        <v>1</v>
      </c>
      <c r="D1410" s="15"/>
      <c r="E1410" s="15"/>
    </row>
    <row r="1411" spans="1:5" ht="15.75" customHeight="1">
      <c r="A1411">
        <f>1-COUNTIF(profile!G913:$G$1412,0)/COUNTIF(profile!$G$2:$G$913,0)</f>
        <v>0.9988826815642458</v>
      </c>
      <c r="B1411">
        <f>COUNTIF(profile!$G$2:G1419,1)/COUNTIF(profile!$G$2:$G$913,1)</f>
        <v>1</v>
      </c>
      <c r="D1411" s="15"/>
      <c r="E1411" s="15"/>
    </row>
    <row r="1412" spans="1:5" ht="15.75" customHeight="1">
      <c r="A1412">
        <f>1-COUNTIF(profile!G913:$G$1413,0)/COUNTIF(profile!$G$2:$G$913,0)</f>
        <v>0.9988826815642458</v>
      </c>
      <c r="B1412">
        <f>COUNTIF(profile!$G$2:G1420,1)/COUNTIF(profile!$G$2:$G$913,1)</f>
        <v>1</v>
      </c>
      <c r="D1412" s="15"/>
      <c r="E1412" s="15"/>
    </row>
    <row r="1413" spans="1:5" ht="15.75" customHeight="1">
      <c r="A1413">
        <f>1-COUNTIF(profile!G913:$G$1414,0)/COUNTIF(profile!$G$2:$G$913,0)</f>
        <v>0.9988826815642458</v>
      </c>
      <c r="B1413">
        <f>COUNTIF(profile!$G$2:G1421,1)/COUNTIF(profile!$G$2:$G$913,1)</f>
        <v>1</v>
      </c>
      <c r="D1413" s="15"/>
      <c r="E1413" s="15"/>
    </row>
    <row r="1414" spans="1:5" ht="15.75" customHeight="1">
      <c r="A1414">
        <f>1-COUNTIF(profile!G913:$G$1415,0)/COUNTIF(profile!$G$2:$G$913,0)</f>
        <v>0.9988826815642458</v>
      </c>
      <c r="B1414">
        <f>COUNTIF(profile!$G$2:G1422,1)/COUNTIF(profile!$G$2:$G$913,1)</f>
        <v>1</v>
      </c>
      <c r="D1414" s="15"/>
      <c r="E1414" s="15"/>
    </row>
    <row r="1415" spans="1:5" ht="15.75" customHeight="1">
      <c r="A1415">
        <f>1-COUNTIF(profile!G913:$G$1416,0)/COUNTIF(profile!$G$2:$G$913,0)</f>
        <v>0.9988826815642458</v>
      </c>
      <c r="B1415">
        <f>COUNTIF(profile!$G$2:G1423,1)/COUNTIF(profile!$G$2:$G$913,1)</f>
        <v>1</v>
      </c>
      <c r="D1415" s="15"/>
      <c r="E1415" s="15"/>
    </row>
    <row r="1416" spans="1:5" ht="15.75" customHeight="1">
      <c r="A1416">
        <f>1-COUNTIF(profile!G913:$G$1417,0)/COUNTIF(profile!$G$2:$G$913,0)</f>
        <v>0.9988826815642458</v>
      </c>
      <c r="B1416">
        <f>COUNTIF(profile!$G$2:G1424,1)/COUNTIF(profile!$G$2:$G$913,1)</f>
        <v>1</v>
      </c>
      <c r="D1416" s="15"/>
      <c r="E1416" s="15"/>
    </row>
    <row r="1417" spans="1:5" ht="15.75" customHeight="1">
      <c r="A1417">
        <f>1-COUNTIF(profile!G913:$G$1418,0)/COUNTIF(profile!$G$2:$G$913,0)</f>
        <v>0.9988826815642458</v>
      </c>
      <c r="B1417">
        <f>COUNTIF(profile!$G$2:G1425,1)/COUNTIF(profile!$G$2:$G$913,1)</f>
        <v>1</v>
      </c>
      <c r="D1417" s="15"/>
      <c r="E1417" s="15"/>
    </row>
    <row r="1418" spans="1:5" ht="15.75" customHeight="1">
      <c r="A1418">
        <f>1-COUNTIF(profile!G913:$G$1419,0)/COUNTIF(profile!$G$2:$G$913,0)</f>
        <v>0.9988826815642458</v>
      </c>
      <c r="B1418">
        <f>COUNTIF(profile!$G$2:G1426,1)/COUNTIF(profile!$G$2:$G$913,1)</f>
        <v>1</v>
      </c>
      <c r="D1418" s="15"/>
      <c r="E1418" s="15"/>
    </row>
    <row r="1419" spans="1:5" ht="15.75" customHeight="1">
      <c r="A1419">
        <f>1-COUNTIF(profile!G913:$G$1420,0)/COUNTIF(profile!$G$2:$G$913,0)</f>
        <v>0.9988826815642458</v>
      </c>
      <c r="B1419">
        <f>COUNTIF(profile!$G$2:G1427,1)/COUNTIF(profile!$G$2:$G$913,1)</f>
        <v>1</v>
      </c>
      <c r="D1419" s="15"/>
      <c r="E1419" s="15"/>
    </row>
    <row r="1420" spans="1:5" ht="15.75" customHeight="1">
      <c r="A1420">
        <f>1-COUNTIF(profile!G913:$G$1421,0)/COUNTIF(profile!$G$2:$G$913,0)</f>
        <v>0.9988826815642458</v>
      </c>
      <c r="B1420">
        <f>COUNTIF(profile!$G$2:G1428,1)/COUNTIF(profile!$G$2:$G$913,1)</f>
        <v>1</v>
      </c>
      <c r="D1420" s="15"/>
      <c r="E1420" s="15"/>
    </row>
    <row r="1421" spans="1:5" ht="15.75" customHeight="1">
      <c r="A1421">
        <f>1-COUNTIF(profile!G913:$G$1422,0)/COUNTIF(profile!$G$2:$G$913,0)</f>
        <v>0.9988826815642458</v>
      </c>
      <c r="B1421">
        <f>COUNTIF(profile!$G$2:G1429,1)/COUNTIF(profile!$G$2:$G$913,1)</f>
        <v>1</v>
      </c>
      <c r="D1421" s="15"/>
      <c r="E1421" s="15"/>
    </row>
    <row r="1422" spans="1:5" ht="15.75" customHeight="1">
      <c r="A1422">
        <f>1-COUNTIF(profile!G913:$G$1423,0)/COUNTIF(profile!$G$2:$G$913,0)</f>
        <v>0.9988826815642458</v>
      </c>
      <c r="B1422">
        <f>COUNTIF(profile!$G$2:G1430,1)/COUNTIF(profile!$G$2:$G$913,1)</f>
        <v>1</v>
      </c>
      <c r="D1422" s="15"/>
      <c r="E1422" s="15"/>
    </row>
    <row r="1423" spans="1:5" ht="15.75" customHeight="1">
      <c r="A1423">
        <f>1-COUNTIF(profile!G913:$G$1424,0)/COUNTIF(profile!$G$2:$G$913,0)</f>
        <v>0.9988826815642458</v>
      </c>
      <c r="B1423">
        <f>COUNTIF(profile!$G$2:G1431,1)/COUNTIF(profile!$G$2:$G$913,1)</f>
        <v>1</v>
      </c>
      <c r="D1423" s="15"/>
      <c r="E1423" s="15"/>
    </row>
    <row r="1424" spans="1:5" ht="15.75" customHeight="1">
      <c r="A1424">
        <f>1-COUNTIF(profile!G913:$G$1425,0)/COUNTIF(profile!$G$2:$G$913,0)</f>
        <v>0.9988826815642458</v>
      </c>
      <c r="B1424">
        <f>COUNTIF(profile!$G$2:G1432,1)/COUNTIF(profile!$G$2:$G$913,1)</f>
        <v>1</v>
      </c>
      <c r="D1424" s="15"/>
      <c r="E1424" s="15"/>
    </row>
    <row r="1425" spans="1:5" ht="15.75" customHeight="1">
      <c r="A1425">
        <f>1-COUNTIF(profile!G913:$G$1426,0)/COUNTIF(profile!$G$2:$G$913,0)</f>
        <v>0.9988826815642458</v>
      </c>
      <c r="B1425">
        <f>COUNTIF(profile!$G$2:G1433,1)/COUNTIF(profile!$G$2:$G$913,1)</f>
        <v>1</v>
      </c>
      <c r="D1425" s="15"/>
      <c r="E1425" s="15"/>
    </row>
    <row r="1426" spans="1:5" ht="15.75" customHeight="1">
      <c r="A1426">
        <f>1-COUNTIF(profile!G913:$G$1427,0)/COUNTIF(profile!$G$2:$G$913,0)</f>
        <v>0.9988826815642458</v>
      </c>
      <c r="B1426">
        <f>COUNTIF(profile!$G$2:G1434,1)/COUNTIF(profile!$G$2:$G$913,1)</f>
        <v>1</v>
      </c>
      <c r="D1426" s="15"/>
      <c r="E1426" s="15"/>
    </row>
    <row r="1427" spans="1:5" ht="15.75" customHeight="1">
      <c r="A1427">
        <f>1-COUNTIF(profile!G913:$G$1428,0)/COUNTIF(profile!$G$2:$G$913,0)</f>
        <v>0.9988826815642458</v>
      </c>
      <c r="B1427">
        <f>COUNTIF(profile!$G$2:G1435,1)/COUNTIF(profile!$G$2:$G$913,1)</f>
        <v>1</v>
      </c>
      <c r="D1427" s="15"/>
      <c r="E1427" s="15"/>
    </row>
    <row r="1428" spans="1:5" ht="15.75" customHeight="1">
      <c r="A1428">
        <f>1-COUNTIF(profile!G913:$G$1429,0)/COUNTIF(profile!$G$2:$G$913,0)</f>
        <v>0.9988826815642458</v>
      </c>
      <c r="B1428">
        <f>COUNTIF(profile!$G$2:G1436,1)/COUNTIF(profile!$G$2:$G$913,1)</f>
        <v>1</v>
      </c>
      <c r="D1428" s="15"/>
      <c r="E1428" s="15"/>
    </row>
    <row r="1429" spans="1:5" ht="15.75" customHeight="1">
      <c r="A1429">
        <f>1-COUNTIF(profile!G913:$G$1430,0)/COUNTIF(profile!$G$2:$G$913,0)</f>
        <v>0.9988826815642458</v>
      </c>
      <c r="B1429">
        <f>COUNTIF(profile!$G$2:G1437,1)/COUNTIF(profile!$G$2:$G$913,1)</f>
        <v>1</v>
      </c>
      <c r="D1429" s="15"/>
      <c r="E1429" s="15"/>
    </row>
    <row r="1430" spans="1:5" ht="15.75" customHeight="1">
      <c r="A1430">
        <f>1-COUNTIF(profile!G913:$G$1431,0)/COUNTIF(profile!$G$2:$G$913,0)</f>
        <v>0.9988826815642458</v>
      </c>
      <c r="B1430">
        <f>COUNTIF(profile!$G$2:G1438,1)/COUNTIF(profile!$G$2:$G$913,1)</f>
        <v>1</v>
      </c>
      <c r="D1430" s="15"/>
      <c r="E1430" s="15"/>
    </row>
    <row r="1431" spans="1:5" ht="15.75" customHeight="1">
      <c r="A1431">
        <f>1-COUNTIF(profile!G913:$G$1432,0)/COUNTIF(profile!$G$2:$G$913,0)</f>
        <v>0.9988826815642458</v>
      </c>
      <c r="B1431">
        <f>COUNTIF(profile!$G$2:G1439,1)/COUNTIF(profile!$G$2:$G$913,1)</f>
        <v>1</v>
      </c>
      <c r="D1431" s="15"/>
      <c r="E1431" s="15"/>
    </row>
    <row r="1432" spans="1:5" ht="15.75" customHeight="1">
      <c r="A1432">
        <f>1-COUNTIF(profile!G913:$G$1433,0)/COUNTIF(profile!$G$2:$G$913,0)</f>
        <v>0.9988826815642458</v>
      </c>
      <c r="B1432">
        <f>COUNTIF(profile!$G$2:G1440,1)/COUNTIF(profile!$G$2:$G$913,1)</f>
        <v>1</v>
      </c>
      <c r="D1432" s="15"/>
      <c r="E1432" s="15"/>
    </row>
    <row r="1433" spans="1:5" ht="15.75" customHeight="1">
      <c r="A1433">
        <f>1-COUNTIF(profile!G913:$G$1434,0)/COUNTIF(profile!$G$2:$G$913,0)</f>
        <v>0.9988826815642458</v>
      </c>
      <c r="B1433">
        <f>COUNTIF(profile!$G$2:G1441,1)/COUNTIF(profile!$G$2:$G$913,1)</f>
        <v>1</v>
      </c>
      <c r="D1433" s="15"/>
      <c r="E1433" s="15"/>
    </row>
    <row r="1434" spans="1:5" ht="15.75" customHeight="1">
      <c r="A1434">
        <f>1-COUNTIF(profile!G913:$G$1435,0)/COUNTIF(profile!$G$2:$G$913,0)</f>
        <v>0.9988826815642458</v>
      </c>
      <c r="B1434">
        <f>COUNTIF(profile!$G$2:G1442,1)/COUNTIF(profile!$G$2:$G$913,1)</f>
        <v>1</v>
      </c>
      <c r="D1434" s="15"/>
      <c r="E1434" s="15"/>
    </row>
    <row r="1435" spans="1:5" ht="15.75" customHeight="1">
      <c r="A1435">
        <f>1-COUNTIF(profile!G913:$G$1436,0)/COUNTIF(profile!$G$2:$G$913,0)</f>
        <v>0.9988826815642458</v>
      </c>
      <c r="B1435">
        <f>COUNTIF(profile!$G$2:G1443,1)/COUNTIF(profile!$G$2:$G$913,1)</f>
        <v>1</v>
      </c>
      <c r="D1435" s="15"/>
      <c r="E1435" s="15"/>
    </row>
    <row r="1436" spans="1:5" ht="15.75" customHeight="1">
      <c r="A1436">
        <f>1-COUNTIF(profile!G913:$G$1437,0)/COUNTIF(profile!$G$2:$G$913,0)</f>
        <v>0.9988826815642458</v>
      </c>
      <c r="B1436">
        <f>COUNTIF(profile!$G$2:G1444,1)/COUNTIF(profile!$G$2:$G$913,1)</f>
        <v>1</v>
      </c>
      <c r="D1436" s="15"/>
      <c r="E1436" s="15"/>
    </row>
    <row r="1437" spans="1:5" ht="15.75" customHeight="1">
      <c r="A1437">
        <f>1-COUNTIF(profile!G913:$G$1438,0)/COUNTIF(profile!$G$2:$G$913,0)</f>
        <v>0.9988826815642458</v>
      </c>
      <c r="B1437">
        <f>COUNTIF(profile!$G$2:G1445,1)/COUNTIF(profile!$G$2:$G$913,1)</f>
        <v>1</v>
      </c>
      <c r="D1437" s="15"/>
      <c r="E1437" s="15"/>
    </row>
    <row r="1438" spans="1:5" ht="15.75" customHeight="1">
      <c r="A1438">
        <f>1-COUNTIF(profile!G913:$G$1439,0)/COUNTIF(profile!$G$2:$G$913,0)</f>
        <v>0.9988826815642458</v>
      </c>
      <c r="B1438">
        <f>COUNTIF(profile!$G$2:G1446,1)/COUNTIF(profile!$G$2:$G$913,1)</f>
        <v>1</v>
      </c>
      <c r="D1438" s="15"/>
      <c r="E1438" s="15"/>
    </row>
    <row r="1439" spans="1:5" ht="15.75" customHeight="1">
      <c r="A1439">
        <f>1-COUNTIF(profile!G913:$G$1440,0)/COUNTIF(profile!$G$2:$G$913,0)</f>
        <v>0.9988826815642458</v>
      </c>
      <c r="B1439">
        <f>COUNTIF(profile!$G$2:G1447,1)/COUNTIF(profile!$G$2:$G$913,1)</f>
        <v>1</v>
      </c>
      <c r="D1439" s="15"/>
      <c r="E1439" s="15"/>
    </row>
    <row r="1440" spans="1:5" ht="15.75" customHeight="1">
      <c r="A1440">
        <f>1-COUNTIF(profile!G913:$G$1441,0)/COUNTIF(profile!$G$2:$G$913,0)</f>
        <v>0.9988826815642458</v>
      </c>
      <c r="B1440">
        <f>COUNTIF(profile!$G$2:G1448,1)/COUNTIF(profile!$G$2:$G$913,1)</f>
        <v>1</v>
      </c>
      <c r="D1440" s="15"/>
      <c r="E1440" s="15"/>
    </row>
    <row r="1441" spans="1:5" ht="15.75" customHeight="1">
      <c r="A1441">
        <f>1-COUNTIF(profile!G913:$G$1442,0)/COUNTIF(profile!$G$2:$G$913,0)</f>
        <v>0.9988826815642458</v>
      </c>
      <c r="B1441">
        <f>COUNTIF(profile!$G$2:G1449,1)/COUNTIF(profile!$G$2:$G$913,1)</f>
        <v>1</v>
      </c>
      <c r="D1441" s="15"/>
      <c r="E1441" s="15"/>
    </row>
    <row r="1442" spans="1:5" ht="15.75" customHeight="1">
      <c r="A1442">
        <f>1-COUNTIF(profile!G913:$G$1443,0)/COUNTIF(profile!$G$2:$G$913,0)</f>
        <v>0.9988826815642458</v>
      </c>
      <c r="B1442">
        <f>COUNTIF(profile!$G$2:G1450,1)/COUNTIF(profile!$G$2:$G$913,1)</f>
        <v>1</v>
      </c>
      <c r="D1442" s="15"/>
      <c r="E1442" s="15"/>
    </row>
    <row r="1443" spans="1:5" ht="15.75" customHeight="1">
      <c r="A1443">
        <f>1-COUNTIF(profile!G913:$G$1444,0)/COUNTIF(profile!$G$2:$G$913,0)</f>
        <v>0.9988826815642458</v>
      </c>
      <c r="B1443">
        <f>COUNTIF(profile!$G$2:G1451,1)/COUNTIF(profile!$G$2:$G$913,1)</f>
        <v>1</v>
      </c>
      <c r="D1443" s="15"/>
      <c r="E1443" s="15"/>
    </row>
    <row r="1444" spans="1:5" ht="15.75" customHeight="1">
      <c r="A1444">
        <f>1-COUNTIF(profile!G913:$G$1445,0)/COUNTIF(profile!$G$2:$G$913,0)</f>
        <v>0.9988826815642458</v>
      </c>
      <c r="B1444">
        <f>COUNTIF(profile!$G$2:G1452,1)/COUNTIF(profile!$G$2:$G$913,1)</f>
        <v>1</v>
      </c>
      <c r="D1444" s="15"/>
      <c r="E1444" s="15"/>
    </row>
    <row r="1445" spans="1:5" ht="15.75" customHeight="1">
      <c r="A1445">
        <f>1-COUNTIF(profile!G913:$G$1446,0)/COUNTIF(profile!$G$2:$G$913,0)</f>
        <v>0.9988826815642458</v>
      </c>
      <c r="B1445">
        <f>COUNTIF(profile!$G$2:G1453,1)/COUNTIF(profile!$G$2:$G$913,1)</f>
        <v>1</v>
      </c>
      <c r="D1445" s="15"/>
      <c r="E1445" s="15"/>
    </row>
    <row r="1446" spans="1:5" ht="15.75" customHeight="1">
      <c r="A1446">
        <f>1-COUNTIF(profile!G913:$G$1447,0)/COUNTIF(profile!$G$2:$G$913,0)</f>
        <v>0.9988826815642458</v>
      </c>
      <c r="B1446">
        <f>COUNTIF(profile!$G$2:G1454,1)/COUNTIF(profile!$G$2:$G$913,1)</f>
        <v>1</v>
      </c>
      <c r="D1446" s="15"/>
      <c r="E1446" s="15"/>
    </row>
    <row r="1447" spans="1:5" ht="15.75" customHeight="1">
      <c r="A1447">
        <f>1-COUNTIF(profile!G913:$G$1448,0)/COUNTIF(profile!$G$2:$G$913,0)</f>
        <v>0.9988826815642458</v>
      </c>
      <c r="B1447">
        <f>COUNTIF(profile!$G$2:G1455,1)/COUNTIF(profile!$G$2:$G$913,1)</f>
        <v>1</v>
      </c>
      <c r="D1447" s="15"/>
      <c r="E1447" s="15"/>
    </row>
    <row r="1448" spans="1:5" ht="15.75" customHeight="1">
      <c r="A1448">
        <f>1-COUNTIF(profile!G913:$G$1449,0)/COUNTIF(profile!$G$2:$G$913,0)</f>
        <v>0.9988826815642458</v>
      </c>
      <c r="B1448">
        <f>COUNTIF(profile!$G$2:G1456,1)/COUNTIF(profile!$G$2:$G$913,1)</f>
        <v>1</v>
      </c>
      <c r="D1448" s="15"/>
      <c r="E1448" s="15"/>
    </row>
    <row r="1449" spans="1:5" ht="15.75" customHeight="1">
      <c r="A1449">
        <f>1-COUNTIF(profile!G913:$G$1450,0)/COUNTIF(profile!$G$2:$G$913,0)</f>
        <v>0.9988826815642458</v>
      </c>
      <c r="B1449">
        <f>COUNTIF(profile!$G$2:G1457,1)/COUNTIF(profile!$G$2:$G$913,1)</f>
        <v>1</v>
      </c>
      <c r="D1449" s="15"/>
      <c r="E1449" s="15"/>
    </row>
    <row r="1450" spans="1:5" ht="15.75" customHeight="1">
      <c r="A1450">
        <f>1-COUNTIF(profile!G913:$G$1451,0)/COUNTIF(profile!$G$2:$G$913,0)</f>
        <v>0.9988826815642458</v>
      </c>
      <c r="B1450">
        <f>COUNTIF(profile!$G$2:G1458,1)/COUNTIF(profile!$G$2:$G$913,1)</f>
        <v>1</v>
      </c>
      <c r="D1450" s="15"/>
      <c r="E1450" s="15"/>
    </row>
    <row r="1451" spans="1:5" ht="15.75" customHeight="1">
      <c r="A1451">
        <f>1-COUNTIF(profile!G913:$G$1452,0)/COUNTIF(profile!$G$2:$G$913,0)</f>
        <v>0.9988826815642458</v>
      </c>
      <c r="B1451">
        <f>COUNTIF(profile!$G$2:G1459,1)/COUNTIF(profile!$G$2:$G$913,1)</f>
        <v>1</v>
      </c>
      <c r="D1451" s="15"/>
      <c r="E1451" s="15"/>
    </row>
    <row r="1452" spans="1:5" ht="15.75" customHeight="1">
      <c r="A1452">
        <f>1-COUNTIF(profile!G913:$G$1453,0)/COUNTIF(profile!$G$2:$G$913,0)</f>
        <v>0.9988826815642458</v>
      </c>
      <c r="B1452">
        <f>COUNTIF(profile!$G$2:G1460,1)/COUNTIF(profile!$G$2:$G$913,1)</f>
        <v>1</v>
      </c>
      <c r="D1452" s="15"/>
      <c r="E1452" s="15"/>
    </row>
    <row r="1453" spans="1:5" ht="15.75" customHeight="1">
      <c r="A1453">
        <f>1-COUNTIF(profile!G913:$G$1454,0)/COUNTIF(profile!$G$2:$G$913,0)</f>
        <v>0.9988826815642458</v>
      </c>
      <c r="B1453">
        <f>COUNTIF(profile!$G$2:G1461,1)/COUNTIF(profile!$G$2:$G$913,1)</f>
        <v>1</v>
      </c>
      <c r="D1453" s="15"/>
      <c r="E1453" s="15"/>
    </row>
    <row r="1454" spans="1:5" ht="15.75" customHeight="1">
      <c r="A1454">
        <f>1-COUNTIF(profile!G913:$G$1455,0)/COUNTIF(profile!$G$2:$G$913,0)</f>
        <v>0.9988826815642458</v>
      </c>
      <c r="B1454">
        <f>COUNTIF(profile!$G$2:G1462,1)/COUNTIF(profile!$G$2:$G$913,1)</f>
        <v>1</v>
      </c>
      <c r="D1454" s="15"/>
      <c r="E1454" s="15"/>
    </row>
    <row r="1455" spans="1:5" ht="15.75" customHeight="1">
      <c r="A1455">
        <f>1-COUNTIF(profile!G913:$G$1456,0)/COUNTIF(profile!$G$2:$G$913,0)</f>
        <v>0.9988826815642458</v>
      </c>
      <c r="B1455">
        <f>COUNTIF(profile!$G$2:G1463,1)/COUNTIF(profile!$G$2:$G$913,1)</f>
        <v>1</v>
      </c>
      <c r="D1455" s="15"/>
      <c r="E1455" s="15"/>
    </row>
    <row r="1456" spans="1:5" ht="15.75" customHeight="1">
      <c r="A1456">
        <f>1-COUNTIF(profile!G913:$G$1457,0)/COUNTIF(profile!$G$2:$G$913,0)</f>
        <v>0.9988826815642458</v>
      </c>
      <c r="B1456">
        <f>COUNTIF(profile!$G$2:G1464,1)/COUNTIF(profile!$G$2:$G$913,1)</f>
        <v>1</v>
      </c>
      <c r="D1456" s="15"/>
      <c r="E1456" s="15"/>
    </row>
    <row r="1457" spans="1:5" ht="15.75" customHeight="1">
      <c r="A1457">
        <f>1-COUNTIF(profile!G913:$G$1458,0)/COUNTIF(profile!$G$2:$G$913,0)</f>
        <v>0.9988826815642458</v>
      </c>
      <c r="B1457">
        <f>COUNTIF(profile!$G$2:G1465,1)/COUNTIF(profile!$G$2:$G$913,1)</f>
        <v>1</v>
      </c>
      <c r="D1457" s="15"/>
      <c r="E1457" s="15"/>
    </row>
    <row r="1458" spans="1:5" ht="15.75" customHeight="1">
      <c r="A1458">
        <f>1-COUNTIF(profile!G913:$G$1459,0)/COUNTIF(profile!$G$2:$G$913,0)</f>
        <v>0.9988826815642458</v>
      </c>
      <c r="B1458">
        <f>COUNTIF(profile!$G$2:G1466,1)/COUNTIF(profile!$G$2:$G$913,1)</f>
        <v>1</v>
      </c>
      <c r="D1458" s="15"/>
      <c r="E1458" s="15"/>
    </row>
    <row r="1459" spans="1:5" ht="15.75" customHeight="1">
      <c r="A1459">
        <f>1-COUNTIF(profile!G913:$G$1460,0)/COUNTIF(profile!$G$2:$G$913,0)</f>
        <v>0.9988826815642458</v>
      </c>
      <c r="B1459">
        <f>COUNTIF(profile!$G$2:G1467,1)/COUNTIF(profile!$G$2:$G$913,1)</f>
        <v>1</v>
      </c>
      <c r="D1459" s="15"/>
      <c r="E1459" s="15"/>
    </row>
    <row r="1460" spans="1:5" ht="15.75" customHeight="1">
      <c r="A1460">
        <f>1-COUNTIF(profile!G913:$G$1461,0)/COUNTIF(profile!$G$2:$G$913,0)</f>
        <v>0.9988826815642458</v>
      </c>
      <c r="B1460">
        <f>COUNTIF(profile!$G$2:G1468,1)/COUNTIF(profile!$G$2:$G$913,1)</f>
        <v>1</v>
      </c>
      <c r="D1460" s="15"/>
      <c r="E1460" s="15"/>
    </row>
    <row r="1461" spans="1:5" ht="15.75" customHeight="1">
      <c r="A1461">
        <f>1-COUNTIF(profile!G913:$G$1462,0)/COUNTIF(profile!$G$2:$G$913,0)</f>
        <v>0.9988826815642458</v>
      </c>
      <c r="B1461">
        <f>COUNTIF(profile!$G$2:G1469,1)/COUNTIF(profile!$G$2:$G$913,1)</f>
        <v>1</v>
      </c>
      <c r="D1461" s="15"/>
      <c r="E1461" s="15"/>
    </row>
    <row r="1462" spans="1:5" ht="15.75" customHeight="1">
      <c r="A1462">
        <f>1-COUNTIF(profile!G913:$G$1463,0)/COUNTIF(profile!$G$2:$G$913,0)</f>
        <v>0.9988826815642458</v>
      </c>
      <c r="B1462">
        <f>COUNTIF(profile!$G$2:G1470,1)/COUNTIF(profile!$G$2:$G$913,1)</f>
        <v>1</v>
      </c>
      <c r="D1462" s="15"/>
      <c r="E1462" s="15"/>
    </row>
    <row r="1463" spans="1:5" ht="15.75" customHeight="1">
      <c r="A1463">
        <f>1-COUNTIF(profile!G913:$G$1464,0)/COUNTIF(profile!$G$2:$G$913,0)</f>
        <v>0.9988826815642458</v>
      </c>
      <c r="B1463">
        <f>COUNTIF(profile!$G$2:G1471,1)/COUNTIF(profile!$G$2:$G$913,1)</f>
        <v>1</v>
      </c>
      <c r="D1463" s="15"/>
      <c r="E1463" s="15"/>
    </row>
    <row r="1464" spans="1:5" ht="15.75" customHeight="1">
      <c r="A1464">
        <f>1-COUNTIF(profile!G913:$G$1465,0)/COUNTIF(profile!$G$2:$G$913,0)</f>
        <v>0.9988826815642458</v>
      </c>
      <c r="B1464">
        <f>COUNTIF(profile!$G$2:G1472,1)/COUNTIF(profile!$G$2:$G$913,1)</f>
        <v>1</v>
      </c>
      <c r="D1464" s="15"/>
      <c r="E1464" s="15"/>
    </row>
    <row r="1465" spans="1:5" ht="15.75" customHeight="1">
      <c r="A1465">
        <f>1-COUNTIF(profile!G913:$G$1466,0)/COUNTIF(profile!$G$2:$G$913,0)</f>
        <v>0.9988826815642458</v>
      </c>
      <c r="B1465">
        <f>COUNTIF(profile!$G$2:G1473,1)/COUNTIF(profile!$G$2:$G$913,1)</f>
        <v>1</v>
      </c>
      <c r="D1465" s="15"/>
      <c r="E1465" s="15"/>
    </row>
    <row r="1466" spans="1:5" ht="15.75" customHeight="1">
      <c r="A1466">
        <f>1-COUNTIF(profile!G913:$G$1467,0)/COUNTIF(profile!$G$2:$G$913,0)</f>
        <v>0.9988826815642458</v>
      </c>
      <c r="B1466">
        <f>COUNTIF(profile!$G$2:G1474,1)/COUNTIF(profile!$G$2:$G$913,1)</f>
        <v>1</v>
      </c>
      <c r="D1466" s="15"/>
      <c r="E1466" s="15"/>
    </row>
    <row r="1467" spans="1:5" ht="15.75" customHeight="1">
      <c r="A1467">
        <f>1-COUNTIF(profile!G913:$G$1468,0)/COUNTIF(profile!$G$2:$G$913,0)</f>
        <v>0.9988826815642458</v>
      </c>
      <c r="B1467">
        <f>COUNTIF(profile!$G$2:G1475,1)/COUNTIF(profile!$G$2:$G$913,1)</f>
        <v>1</v>
      </c>
      <c r="D1467" s="15"/>
      <c r="E1467" s="15"/>
    </row>
    <row r="1468" spans="1:5" ht="15.75" customHeight="1">
      <c r="A1468">
        <f>1-COUNTIF(profile!G913:$G$1469,0)/COUNTIF(profile!$G$2:$G$913,0)</f>
        <v>0.9988826815642458</v>
      </c>
      <c r="B1468">
        <f>COUNTIF(profile!$G$2:G1476,1)/COUNTIF(profile!$G$2:$G$913,1)</f>
        <v>1</v>
      </c>
      <c r="D1468" s="15"/>
      <c r="E1468" s="15"/>
    </row>
    <row r="1469" spans="1:5" ht="15.75" customHeight="1">
      <c r="A1469">
        <f>1-COUNTIF(profile!G913:$G$1470,0)/COUNTIF(profile!$G$2:$G$913,0)</f>
        <v>0.9988826815642458</v>
      </c>
      <c r="B1469">
        <f>COUNTIF(profile!$G$2:G1477,1)/COUNTIF(profile!$G$2:$G$913,1)</f>
        <v>1</v>
      </c>
      <c r="D1469" s="15"/>
      <c r="E1469" s="15"/>
    </row>
    <row r="1470" spans="1:5" ht="15.75" customHeight="1">
      <c r="A1470">
        <f>1-COUNTIF(profile!G913:$G$1471,0)/COUNTIF(profile!$G$2:$G$913,0)</f>
        <v>0.9988826815642458</v>
      </c>
      <c r="B1470">
        <f>COUNTIF(profile!$G$2:G1478,1)/COUNTIF(profile!$G$2:$G$913,1)</f>
        <v>1</v>
      </c>
      <c r="D1470" s="15"/>
      <c r="E1470" s="15"/>
    </row>
    <row r="1471" spans="1:5" ht="15.75" customHeight="1">
      <c r="A1471">
        <f>1-COUNTIF(profile!G913:$G$1472,0)/COUNTIF(profile!$G$2:$G$913,0)</f>
        <v>0.9988826815642458</v>
      </c>
      <c r="B1471">
        <f>COUNTIF(profile!$G$2:G1479,1)/COUNTIF(profile!$G$2:$G$913,1)</f>
        <v>1</v>
      </c>
      <c r="D1471" s="15"/>
      <c r="E1471" s="15"/>
    </row>
    <row r="1472" spans="1:5" ht="15.75" customHeight="1">
      <c r="A1472">
        <f>1-COUNTIF(profile!G913:$G$1473,0)/COUNTIF(profile!$G$2:$G$913,0)</f>
        <v>0.9988826815642458</v>
      </c>
      <c r="B1472">
        <f>COUNTIF(profile!$G$2:G1480,1)/COUNTIF(profile!$G$2:$G$913,1)</f>
        <v>1</v>
      </c>
      <c r="D1472" s="15"/>
      <c r="E1472" s="15"/>
    </row>
    <row r="1473" spans="1:5" ht="15.75" customHeight="1">
      <c r="A1473">
        <f>1-COUNTIF(profile!G913:$G$1474,0)/COUNTIF(profile!$G$2:$G$913,0)</f>
        <v>0.9988826815642458</v>
      </c>
      <c r="B1473">
        <f>COUNTIF(profile!$G$2:G1481,1)/COUNTIF(profile!$G$2:$G$913,1)</f>
        <v>1</v>
      </c>
      <c r="D1473" s="15"/>
      <c r="E1473" s="15"/>
    </row>
    <row r="1474" spans="1:5" ht="15.75" customHeight="1">
      <c r="A1474">
        <f>1-COUNTIF(profile!G913:$G$1475,0)/COUNTIF(profile!$G$2:$G$913,0)</f>
        <v>0.9988826815642458</v>
      </c>
      <c r="B1474">
        <f>COUNTIF(profile!$G$2:G1482,1)/COUNTIF(profile!$G$2:$G$913,1)</f>
        <v>1</v>
      </c>
      <c r="D1474" s="15"/>
      <c r="E1474" s="15"/>
    </row>
    <row r="1475" spans="1:5" ht="15.75" customHeight="1">
      <c r="A1475">
        <f>1-COUNTIF(profile!G913:$G$1476,0)/COUNTIF(profile!$G$2:$G$913,0)</f>
        <v>0.9988826815642458</v>
      </c>
      <c r="B1475">
        <f>COUNTIF(profile!$G$2:G1483,1)/COUNTIF(profile!$G$2:$G$913,1)</f>
        <v>1</v>
      </c>
      <c r="D1475" s="15"/>
      <c r="E1475" s="15"/>
    </row>
    <row r="1476" spans="1:5" ht="15.75" customHeight="1">
      <c r="A1476">
        <f>1-COUNTIF(profile!G913:$G$1477,0)/COUNTIF(profile!$G$2:$G$913,0)</f>
        <v>0.9988826815642458</v>
      </c>
      <c r="B1476">
        <f>COUNTIF(profile!$G$2:G1484,1)/COUNTIF(profile!$G$2:$G$913,1)</f>
        <v>1</v>
      </c>
      <c r="D1476" s="15"/>
      <c r="E1476" s="15"/>
    </row>
    <row r="1477" spans="1:5" ht="15.75" customHeight="1">
      <c r="A1477">
        <f>1-COUNTIF(profile!G913:$G$1478,0)/COUNTIF(profile!$G$2:$G$913,0)</f>
        <v>0.9988826815642458</v>
      </c>
      <c r="B1477">
        <f>COUNTIF(profile!$G$2:G1485,1)/COUNTIF(profile!$G$2:$G$913,1)</f>
        <v>1</v>
      </c>
      <c r="D1477" s="15"/>
      <c r="E1477" s="15"/>
    </row>
    <row r="1478" spans="1:5" ht="15.75" customHeight="1">
      <c r="A1478">
        <f>1-COUNTIF(profile!G913:$G$1479,0)/COUNTIF(profile!$G$2:$G$913,0)</f>
        <v>0.9988826815642458</v>
      </c>
      <c r="B1478">
        <f>COUNTIF(profile!$G$2:G1486,1)/COUNTIF(profile!$G$2:$G$913,1)</f>
        <v>1</v>
      </c>
      <c r="D1478" s="15"/>
      <c r="E1478" s="15"/>
    </row>
    <row r="1479" spans="1:5" ht="15.75" customHeight="1">
      <c r="A1479">
        <f>1-COUNTIF(profile!G913:$G$1480,0)/COUNTIF(profile!$G$2:$G$913,0)</f>
        <v>0.9988826815642458</v>
      </c>
      <c r="B1479">
        <f>COUNTIF(profile!$G$2:G1487,1)/COUNTIF(profile!$G$2:$G$913,1)</f>
        <v>1</v>
      </c>
      <c r="D1479" s="15"/>
      <c r="E1479" s="15"/>
    </row>
    <row r="1480" spans="1:5" ht="15.75" customHeight="1">
      <c r="A1480">
        <f>1-COUNTIF(profile!G913:$G$1481,0)/COUNTIF(profile!$G$2:$G$913,0)</f>
        <v>0.9988826815642458</v>
      </c>
      <c r="B1480">
        <f>COUNTIF(profile!$G$2:G1488,1)/COUNTIF(profile!$G$2:$G$913,1)</f>
        <v>1</v>
      </c>
      <c r="D1480" s="15"/>
      <c r="E1480" s="15"/>
    </row>
    <row r="1481" spans="1:5" ht="15.75" customHeight="1">
      <c r="A1481">
        <f>1-COUNTIF(profile!G913:$G$1482,0)/COUNTIF(profile!$G$2:$G$913,0)</f>
        <v>0.9988826815642458</v>
      </c>
      <c r="B1481">
        <f>COUNTIF(profile!$G$2:G1489,1)/COUNTIF(profile!$G$2:$G$913,1)</f>
        <v>1</v>
      </c>
      <c r="D1481" s="15"/>
      <c r="E1481" s="15"/>
    </row>
    <row r="1482" spans="1:5" ht="15.75" customHeight="1">
      <c r="A1482">
        <f>1-COUNTIF(profile!G913:$G$1483,0)/COUNTIF(profile!$G$2:$G$913,0)</f>
        <v>0.9988826815642458</v>
      </c>
      <c r="B1482">
        <f>COUNTIF(profile!$G$2:G1490,1)/COUNTIF(profile!$G$2:$G$913,1)</f>
        <v>1</v>
      </c>
      <c r="D1482" s="15"/>
      <c r="E1482" s="15"/>
    </row>
    <row r="1483" spans="1:5" ht="15.75" customHeight="1">
      <c r="A1483">
        <f>1-COUNTIF(profile!G913:$G$1484,0)/COUNTIF(profile!$G$2:$G$913,0)</f>
        <v>0.9988826815642458</v>
      </c>
      <c r="B1483">
        <f>COUNTIF(profile!$G$2:G1491,1)/COUNTIF(profile!$G$2:$G$913,1)</f>
        <v>1</v>
      </c>
      <c r="D1483" s="15"/>
      <c r="E1483" s="15"/>
    </row>
    <row r="1484" spans="1:5" ht="15.75" customHeight="1">
      <c r="A1484">
        <f>1-COUNTIF(profile!G913:$G$1485,0)/COUNTIF(profile!$G$2:$G$913,0)</f>
        <v>0.9988826815642458</v>
      </c>
      <c r="B1484">
        <f>COUNTIF(profile!$G$2:G1492,1)/COUNTIF(profile!$G$2:$G$913,1)</f>
        <v>1</v>
      </c>
      <c r="D1484" s="15"/>
      <c r="E1484" s="15"/>
    </row>
    <row r="1485" spans="1:5" ht="15.75" customHeight="1">
      <c r="A1485">
        <f>1-COUNTIF(profile!G913:$G$1486,0)/COUNTIF(profile!$G$2:$G$913,0)</f>
        <v>0.9988826815642458</v>
      </c>
      <c r="B1485">
        <f>COUNTIF(profile!$G$2:G1493,1)/COUNTIF(profile!$G$2:$G$913,1)</f>
        <v>1</v>
      </c>
      <c r="D1485" s="15"/>
      <c r="E1485" s="15"/>
    </row>
    <row r="1486" spans="1:5" ht="15.75" customHeight="1">
      <c r="A1486">
        <f>1-COUNTIF(profile!G913:$G$1487,0)/COUNTIF(profile!$G$2:$G$913,0)</f>
        <v>0.9988826815642458</v>
      </c>
      <c r="B1486">
        <f>COUNTIF(profile!$G$2:G1494,1)/COUNTIF(profile!$G$2:$G$913,1)</f>
        <v>1</v>
      </c>
      <c r="D1486" s="15"/>
      <c r="E1486" s="15"/>
    </row>
    <row r="1487" spans="1:5" ht="15.75" customHeight="1">
      <c r="A1487">
        <f>1-COUNTIF(profile!G913:$G$1488,0)/COUNTIF(profile!$G$2:$G$913,0)</f>
        <v>0.9988826815642458</v>
      </c>
      <c r="B1487">
        <f>COUNTIF(profile!$G$2:G1495,1)/COUNTIF(profile!$G$2:$G$913,1)</f>
        <v>1</v>
      </c>
      <c r="D1487" s="15"/>
      <c r="E1487" s="15"/>
    </row>
    <row r="1488" spans="1:5" ht="15.75" customHeight="1">
      <c r="A1488">
        <f>1-COUNTIF(profile!G913:$G$1489,0)/COUNTIF(profile!$G$2:$G$913,0)</f>
        <v>0.9988826815642458</v>
      </c>
      <c r="B1488">
        <f>COUNTIF(profile!$G$2:G1496,1)/COUNTIF(profile!$G$2:$G$913,1)</f>
        <v>1</v>
      </c>
      <c r="D1488" s="15"/>
      <c r="E1488" s="15"/>
    </row>
    <row r="1489" spans="1:5" ht="15.75" customHeight="1">
      <c r="A1489">
        <f>1-COUNTIF(profile!G913:$G$1490,0)/COUNTIF(profile!$G$2:$G$913,0)</f>
        <v>0.9988826815642458</v>
      </c>
      <c r="B1489">
        <f>COUNTIF(profile!$G$2:G1497,1)/COUNTIF(profile!$G$2:$G$913,1)</f>
        <v>1</v>
      </c>
      <c r="D1489" s="15"/>
      <c r="E1489" s="15"/>
    </row>
    <row r="1490" spans="1:5" ht="15.75" customHeight="1">
      <c r="A1490">
        <f>1-COUNTIF(profile!G913:$G$1491,0)/COUNTIF(profile!$G$2:$G$913,0)</f>
        <v>0.9988826815642458</v>
      </c>
      <c r="B1490">
        <f>COUNTIF(profile!$G$2:G1498,1)/COUNTIF(profile!$G$2:$G$913,1)</f>
        <v>1</v>
      </c>
      <c r="D1490" s="15"/>
      <c r="E1490" s="15"/>
    </row>
    <row r="1491" spans="1:5" ht="15.75" customHeight="1">
      <c r="A1491">
        <f>1-COUNTIF(profile!G913:$G$1492,0)/COUNTIF(profile!$G$2:$G$913,0)</f>
        <v>0.9988826815642458</v>
      </c>
      <c r="B1491">
        <f>COUNTIF(profile!$G$2:G1499,1)/COUNTIF(profile!$G$2:$G$913,1)</f>
        <v>1</v>
      </c>
      <c r="D1491" s="15"/>
      <c r="E1491" s="15"/>
    </row>
    <row r="1492" spans="1:5" ht="15.75" customHeight="1">
      <c r="A1492">
        <f>1-COUNTIF(profile!G913:$G$1493,0)/COUNTIF(profile!$G$2:$G$913,0)</f>
        <v>0.9988826815642458</v>
      </c>
      <c r="B1492">
        <f>COUNTIF(profile!$G$2:G1500,1)/COUNTIF(profile!$G$2:$G$913,1)</f>
        <v>1</v>
      </c>
      <c r="D1492" s="15"/>
      <c r="E1492" s="15"/>
    </row>
    <row r="1493" spans="1:5" ht="15.75" customHeight="1">
      <c r="A1493">
        <f>1-COUNTIF(profile!G913:$G$1494,0)/COUNTIF(profile!$G$2:$G$913,0)</f>
        <v>0.9988826815642458</v>
      </c>
      <c r="B1493">
        <f>COUNTIF(profile!$G$2:G1501,1)/COUNTIF(profile!$G$2:$G$913,1)</f>
        <v>1</v>
      </c>
      <c r="D1493" s="15"/>
      <c r="E1493" s="15"/>
    </row>
    <row r="1494" spans="1:5" ht="15.75" customHeight="1">
      <c r="A1494">
        <f>1-COUNTIF(profile!G913:$G$1495,0)/COUNTIF(profile!$G$2:$G$913,0)</f>
        <v>0.9988826815642458</v>
      </c>
      <c r="B1494">
        <f>COUNTIF(profile!$G$2:G1502,1)/COUNTIF(profile!$G$2:$G$913,1)</f>
        <v>1</v>
      </c>
      <c r="D1494" s="15"/>
      <c r="E1494" s="15"/>
    </row>
    <row r="1495" spans="1:5" ht="15.75" customHeight="1">
      <c r="A1495">
        <f>1-COUNTIF(profile!G913:$G$1496,0)/COUNTIF(profile!$G$2:$G$913,0)</f>
        <v>0.9988826815642458</v>
      </c>
      <c r="B1495">
        <f>COUNTIF(profile!$G$2:G1503,1)/COUNTIF(profile!$G$2:$G$913,1)</f>
        <v>1</v>
      </c>
      <c r="D1495" s="15"/>
      <c r="E1495" s="15"/>
    </row>
    <row r="1496" spans="1:5" ht="15.75" customHeight="1">
      <c r="A1496">
        <f>1-COUNTIF(profile!G913:$G$1497,0)/COUNTIF(profile!$G$2:$G$913,0)</f>
        <v>0.9988826815642458</v>
      </c>
      <c r="B1496">
        <f>COUNTIF(profile!$G$2:G1504,1)/COUNTIF(profile!$G$2:$G$913,1)</f>
        <v>1</v>
      </c>
      <c r="D1496" s="15"/>
      <c r="E1496" s="15"/>
    </row>
    <row r="1497" spans="1:5" ht="15.75" customHeight="1">
      <c r="A1497">
        <f>1-COUNTIF(profile!G913:$G$1498,0)/COUNTIF(profile!$G$2:$G$913,0)</f>
        <v>0.9988826815642458</v>
      </c>
      <c r="B1497">
        <f>COUNTIF(profile!$G$2:G1505,1)/COUNTIF(profile!$G$2:$G$913,1)</f>
        <v>1</v>
      </c>
      <c r="D1497" s="15"/>
      <c r="E1497" s="15"/>
    </row>
    <row r="1498" spans="1:5" ht="15.75" customHeight="1">
      <c r="A1498">
        <f>1-COUNTIF(profile!G913:$G$1499,0)/COUNTIF(profile!$G$2:$G$913,0)</f>
        <v>0.9988826815642458</v>
      </c>
      <c r="B1498">
        <f>COUNTIF(profile!$G$2:G1506,1)/COUNTIF(profile!$G$2:$G$913,1)</f>
        <v>1</v>
      </c>
      <c r="D1498" s="15"/>
      <c r="E1498" s="15"/>
    </row>
    <row r="1499" spans="1:5" ht="15.75" customHeight="1">
      <c r="A1499">
        <f>1-COUNTIF(profile!G913:$G$1500,0)/COUNTIF(profile!$G$2:$G$913,0)</f>
        <v>0.9988826815642458</v>
      </c>
      <c r="B1499">
        <f>COUNTIF(profile!$G$2:G1507,1)/COUNTIF(profile!$G$2:$G$913,1)</f>
        <v>1</v>
      </c>
      <c r="D1499" s="15"/>
      <c r="E1499" s="15"/>
    </row>
    <row r="1500" spans="1:5" ht="15.75" customHeight="1">
      <c r="A1500">
        <f>1-COUNTIF(profile!G913:$G$1501,0)/COUNTIF(profile!$G$2:$G$913,0)</f>
        <v>0.9988826815642458</v>
      </c>
      <c r="B1500">
        <f>COUNTIF(profile!$G$2:G1508,1)/COUNTIF(profile!$G$2:$G$913,1)</f>
        <v>1</v>
      </c>
      <c r="D1500" s="15"/>
      <c r="E1500" s="15"/>
    </row>
    <row r="1501" spans="1:5" ht="15.75" customHeight="1">
      <c r="A1501">
        <f>1-COUNTIF(profile!G913:$G$1502,0)/COUNTIF(profile!$G$2:$G$913,0)</f>
        <v>0.9988826815642458</v>
      </c>
      <c r="B1501">
        <f>COUNTIF(profile!$G$2:G1509,1)/COUNTIF(profile!$G$2:$G$913,1)</f>
        <v>1</v>
      </c>
      <c r="D1501" s="15"/>
      <c r="E1501" s="15"/>
    </row>
    <row r="1502" spans="1:5" ht="15.75" customHeight="1">
      <c r="A1502">
        <f>1-COUNTIF(profile!G913:$G$1503,0)/COUNTIF(profile!$G$2:$G$913,0)</f>
        <v>0.9988826815642458</v>
      </c>
      <c r="B1502">
        <f>COUNTIF(profile!$G$2:G1510,1)/COUNTIF(profile!$G$2:$G$913,1)</f>
        <v>1</v>
      </c>
      <c r="D1502" s="15"/>
      <c r="E1502" s="15"/>
    </row>
    <row r="1503" spans="1:5" ht="15.75" customHeight="1">
      <c r="A1503">
        <f>1-COUNTIF(profile!G913:$G$1504,0)/COUNTIF(profile!$G$2:$G$913,0)</f>
        <v>0.9988826815642458</v>
      </c>
      <c r="B1503">
        <f>COUNTIF(profile!$G$2:G1511,1)/COUNTIF(profile!$G$2:$G$913,1)</f>
        <v>1</v>
      </c>
      <c r="D1503" s="15"/>
      <c r="E1503" s="15"/>
    </row>
    <row r="1504" spans="1:5" ht="15.75" customHeight="1">
      <c r="A1504">
        <f>1-COUNTIF(profile!G913:$G$1505,0)/COUNTIF(profile!$G$2:$G$913,0)</f>
        <v>0.9988826815642458</v>
      </c>
      <c r="B1504">
        <f>COUNTIF(profile!$G$2:G1512,1)/COUNTIF(profile!$G$2:$G$913,1)</f>
        <v>1</v>
      </c>
      <c r="D1504" s="15"/>
      <c r="E1504" s="15"/>
    </row>
    <row r="1505" spans="1:5" ht="15.75" customHeight="1">
      <c r="A1505">
        <f>1-COUNTIF(profile!G913:$G$1506,0)/COUNTIF(profile!$G$2:$G$913,0)</f>
        <v>0.9988826815642458</v>
      </c>
      <c r="B1505">
        <f>COUNTIF(profile!$G$2:G1513,1)/COUNTIF(profile!$G$2:$G$913,1)</f>
        <v>1</v>
      </c>
      <c r="D1505" s="15"/>
      <c r="E1505" s="15"/>
    </row>
    <row r="1506" spans="1:5" ht="15.75" customHeight="1">
      <c r="A1506">
        <f>1-COUNTIF(profile!G913:$G$1507,0)/COUNTIF(profile!$G$2:$G$913,0)</f>
        <v>0.9988826815642458</v>
      </c>
      <c r="B1506">
        <f>COUNTIF(profile!$G$2:G1514,1)/COUNTIF(profile!$G$2:$G$913,1)</f>
        <v>1</v>
      </c>
      <c r="D1506" s="15"/>
      <c r="E1506" s="15"/>
    </row>
    <row r="1507" spans="1:5" ht="15.75" customHeight="1">
      <c r="A1507">
        <f>1-COUNTIF(profile!G913:$G$1508,0)/COUNTIF(profile!$G$2:$G$913,0)</f>
        <v>0.9988826815642458</v>
      </c>
      <c r="B1507">
        <f>COUNTIF(profile!$G$2:G1515,1)/COUNTIF(profile!$G$2:$G$913,1)</f>
        <v>1</v>
      </c>
      <c r="D1507" s="15"/>
      <c r="E1507" s="15"/>
    </row>
    <row r="1508" spans="1:5" ht="15.75" customHeight="1">
      <c r="A1508">
        <f>1-COUNTIF(profile!G913:$G$1509,0)/COUNTIF(profile!$G$2:$G$913,0)</f>
        <v>0.9988826815642458</v>
      </c>
      <c r="B1508">
        <f>COUNTIF(profile!$G$2:G1516,1)/COUNTIF(profile!$G$2:$G$913,1)</f>
        <v>1</v>
      </c>
      <c r="D1508" s="15"/>
      <c r="E1508" s="15"/>
    </row>
    <row r="1509" spans="1:5" ht="15.75" customHeight="1">
      <c r="A1509">
        <f>1-COUNTIF(profile!G913:$G$1510,0)/COUNTIF(profile!$G$2:$G$913,0)</f>
        <v>0.9988826815642458</v>
      </c>
      <c r="B1509">
        <f>COUNTIF(profile!$G$2:G1517,1)/COUNTIF(profile!$G$2:$G$913,1)</f>
        <v>1</v>
      </c>
      <c r="D1509" s="15"/>
      <c r="E1509" s="15"/>
    </row>
    <row r="1510" spans="1:5" ht="15.75" customHeight="1">
      <c r="A1510">
        <f>1-COUNTIF(profile!G913:$G$1511,0)/COUNTIF(profile!$G$2:$G$913,0)</f>
        <v>0.9988826815642458</v>
      </c>
      <c r="B1510">
        <f>COUNTIF(profile!$G$2:G1518,1)/COUNTIF(profile!$G$2:$G$913,1)</f>
        <v>1</v>
      </c>
      <c r="D1510" s="15"/>
      <c r="E1510" s="15"/>
    </row>
    <row r="1511" spans="1:5" ht="15.75" customHeight="1">
      <c r="A1511">
        <f>1-COUNTIF(profile!G913:$G$1512,0)/COUNTIF(profile!$G$2:$G$913,0)</f>
        <v>0.9988826815642458</v>
      </c>
      <c r="B1511">
        <f>COUNTIF(profile!$G$2:G1519,1)/COUNTIF(profile!$G$2:$G$913,1)</f>
        <v>1</v>
      </c>
      <c r="D1511" s="15"/>
      <c r="E1511" s="15"/>
    </row>
    <row r="1512" spans="1:5" ht="15.75" customHeight="1">
      <c r="A1512">
        <f>1-COUNTIF(profile!G913:$G$1513,0)/COUNTIF(profile!$G$2:$G$913,0)</f>
        <v>0.9988826815642458</v>
      </c>
      <c r="B1512">
        <f>COUNTIF(profile!$G$2:G1520,1)/COUNTIF(profile!$G$2:$G$913,1)</f>
        <v>1</v>
      </c>
      <c r="D1512" s="15"/>
      <c r="E1512" s="15"/>
    </row>
    <row r="1513" spans="1:5" ht="15.75" customHeight="1">
      <c r="A1513">
        <f>1-COUNTIF(profile!G913:$G$1514,0)/COUNTIF(profile!$G$2:$G$913,0)</f>
        <v>0.9988826815642458</v>
      </c>
      <c r="B1513">
        <f>COUNTIF(profile!$G$2:G1521,1)/COUNTIF(profile!$G$2:$G$913,1)</f>
        <v>1</v>
      </c>
      <c r="D1513" s="15"/>
      <c r="E1513" s="15"/>
    </row>
    <row r="1514" spans="1:5" ht="15.75" customHeight="1">
      <c r="A1514">
        <f>1-COUNTIF(profile!G913:$G$1515,0)/COUNTIF(profile!$G$2:$G$913,0)</f>
        <v>0.9988826815642458</v>
      </c>
      <c r="B1514">
        <f>COUNTIF(profile!$G$2:G1522,1)/COUNTIF(profile!$G$2:$G$913,1)</f>
        <v>1</v>
      </c>
      <c r="D1514" s="15"/>
      <c r="E1514" s="15"/>
    </row>
    <row r="1515" spans="1:5" ht="15.75" customHeight="1">
      <c r="A1515">
        <f>1-COUNTIF(profile!G913:$G$1516,0)/COUNTIF(profile!$G$2:$G$913,0)</f>
        <v>0.9988826815642458</v>
      </c>
      <c r="B1515">
        <f>COUNTIF(profile!$G$2:G1523,1)/COUNTIF(profile!$G$2:$G$913,1)</f>
        <v>1</v>
      </c>
      <c r="D1515" s="15"/>
      <c r="E1515" s="15"/>
    </row>
    <row r="1516" spans="1:5" ht="15.75" customHeight="1">
      <c r="A1516">
        <f>1-COUNTIF(profile!G913:$G$1517,0)/COUNTIF(profile!$G$2:$G$913,0)</f>
        <v>0.9988826815642458</v>
      </c>
      <c r="B1516">
        <f>COUNTIF(profile!$G$2:G1524,1)/COUNTIF(profile!$G$2:$G$913,1)</f>
        <v>1</v>
      </c>
      <c r="D1516" s="15"/>
      <c r="E1516" s="15"/>
    </row>
    <row r="1517" spans="1:5" ht="15.75" customHeight="1">
      <c r="A1517">
        <f>1-COUNTIF(profile!G913:$G$1518,0)/COUNTIF(profile!$G$2:$G$913,0)</f>
        <v>0.9988826815642458</v>
      </c>
      <c r="B1517">
        <f>COUNTIF(profile!$G$2:G1525,1)/COUNTIF(profile!$G$2:$G$913,1)</f>
        <v>1</v>
      </c>
      <c r="D1517" s="15"/>
      <c r="E1517" s="15"/>
    </row>
    <row r="1518" spans="1:5" ht="15.75" customHeight="1">
      <c r="A1518">
        <f>1-COUNTIF(profile!G913:$G$1519,0)/COUNTIF(profile!$G$2:$G$913,0)</f>
        <v>0.9988826815642458</v>
      </c>
      <c r="B1518">
        <f>COUNTIF(profile!$G$2:G1526,1)/COUNTIF(profile!$G$2:$G$913,1)</f>
        <v>1</v>
      </c>
      <c r="D1518" s="15"/>
      <c r="E1518" s="15"/>
    </row>
    <row r="1519" spans="1:5" ht="15.75" customHeight="1">
      <c r="A1519">
        <f>1-COUNTIF(profile!G913:$G$1520,0)/COUNTIF(profile!$G$2:$G$913,0)</f>
        <v>0.9988826815642458</v>
      </c>
      <c r="B1519">
        <f>COUNTIF(profile!$G$2:G1527,1)/COUNTIF(profile!$G$2:$G$913,1)</f>
        <v>1</v>
      </c>
      <c r="D1519" s="15"/>
      <c r="E1519" s="15"/>
    </row>
    <row r="1520" spans="1:5" ht="15.75" customHeight="1">
      <c r="A1520">
        <f>1-COUNTIF(profile!G913:$G$1521,0)/COUNTIF(profile!$G$2:$G$913,0)</f>
        <v>0.9988826815642458</v>
      </c>
      <c r="B1520">
        <f>COUNTIF(profile!$G$2:G1528,1)/COUNTIF(profile!$G$2:$G$913,1)</f>
        <v>1</v>
      </c>
      <c r="D1520" s="15"/>
      <c r="E1520" s="15"/>
    </row>
    <row r="1521" spans="1:5" ht="15.75" customHeight="1">
      <c r="A1521">
        <f>1-COUNTIF(profile!G913:$G$1522,0)/COUNTIF(profile!$G$2:$G$913,0)</f>
        <v>0.9988826815642458</v>
      </c>
      <c r="B1521">
        <f>COUNTIF(profile!$G$2:G1529,1)/COUNTIF(profile!$G$2:$G$913,1)</f>
        <v>1</v>
      </c>
      <c r="D1521" s="15"/>
      <c r="E1521" s="15"/>
    </row>
    <row r="1522" spans="1:5" ht="15.75" customHeight="1">
      <c r="A1522">
        <f>1-COUNTIF(profile!G913:$G$1523,0)/COUNTIF(profile!$G$2:$G$913,0)</f>
        <v>0.9988826815642458</v>
      </c>
      <c r="B1522">
        <f>COUNTIF(profile!$G$2:G1530,1)/COUNTIF(profile!$G$2:$G$913,1)</f>
        <v>1</v>
      </c>
      <c r="D1522" s="15"/>
      <c r="E1522" s="15"/>
    </row>
    <row r="1523" spans="1:5" ht="15.75" customHeight="1">
      <c r="A1523">
        <f>1-COUNTIF(profile!G913:$G$1524,0)/COUNTIF(profile!$G$2:$G$913,0)</f>
        <v>0.9988826815642458</v>
      </c>
      <c r="B1523">
        <f>COUNTIF(profile!$G$2:G1531,1)/COUNTIF(profile!$G$2:$G$913,1)</f>
        <v>1</v>
      </c>
      <c r="D1523" s="15"/>
      <c r="E1523" s="15"/>
    </row>
    <row r="1524" spans="1:5" ht="15.75" customHeight="1">
      <c r="A1524">
        <f>1-COUNTIF(profile!G913:$G$1525,0)/COUNTIF(profile!$G$2:$G$913,0)</f>
        <v>0.9988826815642458</v>
      </c>
      <c r="B1524">
        <f>COUNTIF(profile!$G$2:G1532,1)/COUNTIF(profile!$G$2:$G$913,1)</f>
        <v>1</v>
      </c>
      <c r="D1524" s="15"/>
      <c r="E1524" s="15"/>
    </row>
    <row r="1525" spans="1:5" ht="15.75" customHeight="1">
      <c r="A1525">
        <f>1-COUNTIF(profile!G913:$G$1526,0)/COUNTIF(profile!$G$2:$G$913,0)</f>
        <v>0.9988826815642458</v>
      </c>
      <c r="B1525">
        <f>COUNTIF(profile!$G$2:G1533,1)/COUNTIF(profile!$G$2:$G$913,1)</f>
        <v>1</v>
      </c>
      <c r="D1525" s="15"/>
      <c r="E1525" s="15"/>
    </row>
    <row r="1526" spans="1:5" ht="15.75" customHeight="1">
      <c r="A1526">
        <f>1-COUNTIF(profile!G913:$G$1527,0)/COUNTIF(profile!$G$2:$G$913,0)</f>
        <v>0.9988826815642458</v>
      </c>
      <c r="B1526">
        <f>COUNTIF(profile!$G$2:G1534,1)/COUNTIF(profile!$G$2:$G$913,1)</f>
        <v>1</v>
      </c>
      <c r="D1526" s="15"/>
      <c r="E1526" s="15"/>
    </row>
    <row r="1527" spans="1:5" ht="15.75" customHeight="1">
      <c r="A1527">
        <f>1-COUNTIF(profile!G913:$G$1528,0)/COUNTIF(profile!$G$2:$G$913,0)</f>
        <v>0.9988826815642458</v>
      </c>
      <c r="B1527">
        <f>COUNTIF(profile!$G$2:G1535,1)/COUNTIF(profile!$G$2:$G$913,1)</f>
        <v>1</v>
      </c>
      <c r="D1527" s="15"/>
      <c r="E1527" s="15"/>
    </row>
    <row r="1528" spans="1:5" ht="15.75" customHeight="1">
      <c r="A1528">
        <f>1-COUNTIF(profile!G913:$G$1529,0)/COUNTIF(profile!$G$2:$G$913,0)</f>
        <v>0.9988826815642458</v>
      </c>
      <c r="B1528">
        <f>COUNTIF(profile!$G$2:G1536,1)/COUNTIF(profile!$G$2:$G$913,1)</f>
        <v>1</v>
      </c>
      <c r="D1528" s="15"/>
      <c r="E1528" s="15"/>
    </row>
    <row r="1529" spans="1:5" ht="15.75" customHeight="1">
      <c r="A1529">
        <f>1-COUNTIF(profile!G913:$G$1530,0)/COUNTIF(profile!$G$2:$G$913,0)</f>
        <v>0.9988826815642458</v>
      </c>
      <c r="B1529">
        <f>COUNTIF(profile!$G$2:G1537,1)/COUNTIF(profile!$G$2:$G$913,1)</f>
        <v>1</v>
      </c>
      <c r="D1529" s="15"/>
      <c r="E1529" s="15"/>
    </row>
    <row r="1530" spans="1:5" ht="15.75" customHeight="1">
      <c r="A1530">
        <f>1-COUNTIF(profile!G913:$G$1531,0)/COUNTIF(profile!$G$2:$G$913,0)</f>
        <v>0.9988826815642458</v>
      </c>
      <c r="B1530">
        <f>COUNTIF(profile!$G$2:G1538,1)/COUNTIF(profile!$G$2:$G$913,1)</f>
        <v>1</v>
      </c>
      <c r="D1530" s="15"/>
      <c r="E1530" s="15"/>
    </row>
    <row r="1531" spans="1:5" ht="15.75" customHeight="1">
      <c r="A1531">
        <f>1-COUNTIF(profile!G913:$G$1532,0)/COUNTIF(profile!$G$2:$G$913,0)</f>
        <v>0.9988826815642458</v>
      </c>
      <c r="B1531">
        <f>COUNTIF(profile!$G$2:G1539,1)/COUNTIF(profile!$G$2:$G$913,1)</f>
        <v>1</v>
      </c>
      <c r="D1531" s="15"/>
      <c r="E1531" s="15"/>
    </row>
    <row r="1532" spans="1:5" ht="15.75" customHeight="1">
      <c r="A1532">
        <f>1-COUNTIF(profile!G913:$G$1533,0)/COUNTIF(profile!$G$2:$G$913,0)</f>
        <v>0.9988826815642458</v>
      </c>
      <c r="B1532">
        <f>COUNTIF(profile!$G$2:G1540,1)/COUNTIF(profile!$G$2:$G$913,1)</f>
        <v>1</v>
      </c>
      <c r="D1532" s="15"/>
      <c r="E1532" s="15"/>
    </row>
    <row r="1533" spans="1:5" ht="15.75" customHeight="1">
      <c r="A1533">
        <f>1-COUNTIF(profile!G913:$G$1534,0)/COUNTIF(profile!$G$2:$G$913,0)</f>
        <v>0.9988826815642458</v>
      </c>
      <c r="B1533">
        <f>COUNTIF(profile!$G$2:G1541,1)/COUNTIF(profile!$G$2:$G$913,1)</f>
        <v>1</v>
      </c>
      <c r="D1533" s="15"/>
      <c r="E1533" s="15"/>
    </row>
    <row r="1534" spans="1:5" ht="15.75" customHeight="1">
      <c r="A1534">
        <f>1-COUNTIF(profile!G913:$G$1535,0)/COUNTIF(profile!$G$2:$G$913,0)</f>
        <v>0.9988826815642458</v>
      </c>
      <c r="B1534">
        <f>COUNTIF(profile!$G$2:G1542,1)/COUNTIF(profile!$G$2:$G$913,1)</f>
        <v>1</v>
      </c>
      <c r="D1534" s="15"/>
      <c r="E1534" s="15"/>
    </row>
    <row r="1535" spans="1:5" ht="15.75" customHeight="1">
      <c r="A1535">
        <f>1-COUNTIF(profile!G913:$G$1536,0)/COUNTIF(profile!$G$2:$G$913,0)</f>
        <v>0.9988826815642458</v>
      </c>
      <c r="B1535">
        <f>COUNTIF(profile!$G$2:G1543,1)/COUNTIF(profile!$G$2:$G$913,1)</f>
        <v>1</v>
      </c>
      <c r="D1535" s="15"/>
      <c r="E1535" s="15"/>
    </row>
    <row r="1536" spans="1:5" ht="15.75" customHeight="1">
      <c r="A1536">
        <f>1-COUNTIF(profile!G913:$G$1537,0)/COUNTIF(profile!$G$2:$G$913,0)</f>
        <v>0.9988826815642458</v>
      </c>
      <c r="B1536">
        <f>COUNTIF(profile!$G$2:G1544,1)/COUNTIF(profile!$G$2:$G$913,1)</f>
        <v>1</v>
      </c>
      <c r="D1536" s="15"/>
      <c r="E1536" s="15"/>
    </row>
    <row r="1537" spans="1:5" ht="15.75" customHeight="1">
      <c r="A1537">
        <f>1-COUNTIF(profile!G913:$G$1538,0)/COUNTIF(profile!$G$2:$G$913,0)</f>
        <v>0.9988826815642458</v>
      </c>
      <c r="B1537">
        <f>COUNTIF(profile!$G$2:G1545,1)/COUNTIF(profile!$G$2:$G$913,1)</f>
        <v>1</v>
      </c>
      <c r="D1537" s="15"/>
      <c r="E1537" s="15"/>
    </row>
    <row r="1538" spans="1:5" ht="15.75" customHeight="1">
      <c r="A1538">
        <f>1-COUNTIF(profile!G913:$G$1539,0)/COUNTIF(profile!$G$2:$G$913,0)</f>
        <v>0.9988826815642458</v>
      </c>
      <c r="B1538">
        <f>COUNTIF(profile!$G$2:G1546,1)/COUNTIF(profile!$G$2:$G$913,1)</f>
        <v>1</v>
      </c>
      <c r="D1538" s="15"/>
      <c r="E1538" s="15"/>
    </row>
    <row r="1539" spans="1:5" ht="15.75" customHeight="1">
      <c r="A1539">
        <f>1-COUNTIF(profile!G913:$G$1540,0)/COUNTIF(profile!$G$2:$G$913,0)</f>
        <v>0.9988826815642458</v>
      </c>
      <c r="B1539">
        <f>COUNTIF(profile!$G$2:G1547,1)/COUNTIF(profile!$G$2:$G$913,1)</f>
        <v>1</v>
      </c>
      <c r="D1539" s="15"/>
      <c r="E1539" s="15"/>
    </row>
    <row r="1540" spans="1:5" ht="15.75" customHeight="1">
      <c r="A1540">
        <f>1-COUNTIF(profile!G913:$G$1541,0)/COUNTIF(profile!$G$2:$G$913,0)</f>
        <v>0.9988826815642458</v>
      </c>
      <c r="B1540">
        <f>COUNTIF(profile!$G$2:G1548,1)/COUNTIF(profile!$G$2:$G$913,1)</f>
        <v>1</v>
      </c>
      <c r="D1540" s="15"/>
      <c r="E1540" s="15"/>
    </row>
    <row r="1541" spans="1:5" ht="15.75" customHeight="1">
      <c r="A1541">
        <f>1-COUNTIF(profile!G913:$G$1542,0)/COUNTIF(profile!$G$2:$G$913,0)</f>
        <v>0.9988826815642458</v>
      </c>
      <c r="B1541">
        <f>COUNTIF(profile!$G$2:G1549,1)/COUNTIF(profile!$G$2:$G$913,1)</f>
        <v>1</v>
      </c>
      <c r="D1541" s="15"/>
      <c r="E1541" s="15"/>
    </row>
    <row r="1542" spans="1:5" ht="15.75" customHeight="1">
      <c r="A1542">
        <f>1-COUNTIF(profile!G913:$G$1543,0)/COUNTIF(profile!$G$2:$G$913,0)</f>
        <v>0.9988826815642458</v>
      </c>
      <c r="B1542">
        <f>COUNTIF(profile!$G$2:G1550,1)/COUNTIF(profile!$G$2:$G$913,1)</f>
        <v>1</v>
      </c>
      <c r="D1542" s="15"/>
      <c r="E1542" s="15"/>
    </row>
    <row r="1543" spans="1:5" ht="15.75" customHeight="1">
      <c r="A1543">
        <f>1-COUNTIF(profile!G913:$G$1544,0)/COUNTIF(profile!$G$2:$G$913,0)</f>
        <v>0.9988826815642458</v>
      </c>
      <c r="B1543">
        <f>COUNTIF(profile!$G$2:G1551,1)/COUNTIF(profile!$G$2:$G$913,1)</f>
        <v>1</v>
      </c>
      <c r="D1543" s="15"/>
      <c r="E1543" s="15"/>
    </row>
    <row r="1544" spans="1:5" ht="15.75" customHeight="1">
      <c r="A1544">
        <f>1-COUNTIF(profile!G913:$G$1545,0)/COUNTIF(profile!$G$2:$G$913,0)</f>
        <v>0.9988826815642458</v>
      </c>
      <c r="B1544">
        <f>COUNTIF(profile!$G$2:G1552,1)/COUNTIF(profile!$G$2:$G$913,1)</f>
        <v>1</v>
      </c>
      <c r="D1544" s="15"/>
      <c r="E1544" s="15"/>
    </row>
    <row r="1545" spans="1:5" ht="15.75" customHeight="1">
      <c r="A1545">
        <f>1-COUNTIF(profile!G913:$G$1546,0)/COUNTIF(profile!$G$2:$G$913,0)</f>
        <v>0.9988826815642458</v>
      </c>
      <c r="B1545">
        <f>COUNTIF(profile!$G$2:G1553,1)/COUNTIF(profile!$G$2:$G$913,1)</f>
        <v>1</v>
      </c>
      <c r="D1545" s="15"/>
      <c r="E1545" s="15"/>
    </row>
    <row r="1546" spans="1:5" ht="15.75" customHeight="1">
      <c r="A1546">
        <f>1-COUNTIF(profile!G913:$G$1547,0)/COUNTIF(profile!$G$2:$G$913,0)</f>
        <v>0.9988826815642458</v>
      </c>
      <c r="B1546">
        <f>COUNTIF(profile!$G$2:G1554,1)/COUNTIF(profile!$G$2:$G$913,1)</f>
        <v>1</v>
      </c>
      <c r="D1546" s="15"/>
      <c r="E1546" s="15"/>
    </row>
    <row r="1547" spans="1:5" ht="15.75" customHeight="1">
      <c r="A1547">
        <f>1-COUNTIF(profile!G913:$G$1548,0)/COUNTIF(profile!$G$2:$G$913,0)</f>
        <v>0.9988826815642458</v>
      </c>
      <c r="B1547">
        <f>COUNTIF(profile!$G$2:G1555,1)/COUNTIF(profile!$G$2:$G$913,1)</f>
        <v>1</v>
      </c>
      <c r="D1547" s="15"/>
      <c r="E1547" s="15"/>
    </row>
    <row r="1548" spans="1:5" ht="15.75" customHeight="1">
      <c r="A1548">
        <f>1-COUNTIF(profile!G913:$G$1549,0)/COUNTIF(profile!$G$2:$G$913,0)</f>
        <v>0.9988826815642458</v>
      </c>
      <c r="B1548">
        <f>COUNTIF(profile!$G$2:G1556,1)/COUNTIF(profile!$G$2:$G$913,1)</f>
        <v>1</v>
      </c>
      <c r="D1548" s="15"/>
      <c r="E1548" s="15"/>
    </row>
    <row r="1549" spans="1:5" ht="15.75" customHeight="1">
      <c r="A1549">
        <f>1-COUNTIF(profile!G913:$G$1550,0)/COUNTIF(profile!$G$2:$G$913,0)</f>
        <v>0.9988826815642458</v>
      </c>
      <c r="B1549">
        <f>COUNTIF(profile!$G$2:G1557,1)/COUNTIF(profile!$G$2:$G$913,1)</f>
        <v>1</v>
      </c>
      <c r="D1549" s="15"/>
      <c r="E1549" s="15"/>
    </row>
    <row r="1550" spans="1:5" ht="15.75" customHeight="1">
      <c r="A1550">
        <f>1-COUNTIF(profile!G913:$G$1551,0)/COUNTIF(profile!$G$2:$G$913,0)</f>
        <v>0.9988826815642458</v>
      </c>
      <c r="B1550">
        <f>COUNTIF(profile!$G$2:G1558,1)/COUNTIF(profile!$G$2:$G$913,1)</f>
        <v>1</v>
      </c>
      <c r="D1550" s="15"/>
      <c r="E1550" s="15"/>
    </row>
    <row r="1551" spans="1:5" ht="15.75" customHeight="1">
      <c r="A1551">
        <f>1-COUNTIF(profile!G913:$G$1552,0)/COUNTIF(profile!$G$2:$G$913,0)</f>
        <v>0.9988826815642458</v>
      </c>
      <c r="B1551">
        <f>COUNTIF(profile!$G$2:G1559,1)/COUNTIF(profile!$G$2:$G$913,1)</f>
        <v>1</v>
      </c>
      <c r="D1551" s="15"/>
      <c r="E1551" s="15"/>
    </row>
    <row r="1552" spans="1:5" ht="15.75" customHeight="1">
      <c r="A1552">
        <f>1-COUNTIF(profile!G913:$G$1553,0)/COUNTIF(profile!$G$2:$G$913,0)</f>
        <v>0.9988826815642458</v>
      </c>
      <c r="B1552">
        <f>COUNTIF(profile!$G$2:G1560,1)/COUNTIF(profile!$G$2:$G$913,1)</f>
        <v>1</v>
      </c>
      <c r="D1552" s="15"/>
      <c r="E1552" s="15"/>
    </row>
    <row r="1553" spans="1:5" ht="15.75" customHeight="1">
      <c r="A1553">
        <f>1-COUNTIF(profile!G913:$G$1554,0)/COUNTIF(profile!$G$2:$G$913,0)</f>
        <v>0.9988826815642458</v>
      </c>
      <c r="B1553">
        <f>COUNTIF(profile!$G$2:G1561,1)/COUNTIF(profile!$G$2:$G$913,1)</f>
        <v>1</v>
      </c>
      <c r="D1553" s="15"/>
      <c r="E1553" s="15"/>
    </row>
    <row r="1554" spans="1:5" ht="15.75" customHeight="1">
      <c r="A1554">
        <f>1-COUNTIF(profile!G913:$G$1555,0)/COUNTIF(profile!$G$2:$G$913,0)</f>
        <v>0.9988826815642458</v>
      </c>
      <c r="B1554">
        <f>COUNTIF(profile!$G$2:G1562,1)/COUNTIF(profile!$G$2:$G$913,1)</f>
        <v>1</v>
      </c>
      <c r="D1554" s="15"/>
      <c r="E1554" s="15"/>
    </row>
    <row r="1555" spans="1:5" ht="15.75" customHeight="1">
      <c r="A1555">
        <f>1-COUNTIF(profile!G913:$G$1556,0)/COUNTIF(profile!$G$2:$G$913,0)</f>
        <v>0.9988826815642458</v>
      </c>
      <c r="B1555">
        <f>COUNTIF(profile!$G$2:G1563,1)/COUNTIF(profile!$G$2:$G$913,1)</f>
        <v>1</v>
      </c>
      <c r="D1555" s="15"/>
      <c r="E1555" s="15"/>
    </row>
    <row r="1556" spans="1:5" ht="15.75" customHeight="1">
      <c r="A1556">
        <f>1-COUNTIF(profile!G913:$G$1557,0)/COUNTIF(profile!$G$2:$G$913,0)</f>
        <v>0.9988826815642458</v>
      </c>
      <c r="B1556">
        <f>COUNTIF(profile!$G$2:G1564,1)/COUNTIF(profile!$G$2:$G$913,1)</f>
        <v>1</v>
      </c>
      <c r="D1556" s="15"/>
      <c r="E1556" s="15"/>
    </row>
    <row r="1557" spans="1:5" ht="15.75" customHeight="1">
      <c r="A1557">
        <f>1-COUNTIF(profile!G913:$G$1558,0)/COUNTIF(profile!$G$2:$G$913,0)</f>
        <v>0.9988826815642458</v>
      </c>
      <c r="B1557">
        <f>COUNTIF(profile!$G$2:G1565,1)/COUNTIF(profile!$G$2:$G$913,1)</f>
        <v>1</v>
      </c>
      <c r="D1557" s="15"/>
      <c r="E1557" s="15"/>
    </row>
    <row r="1558" spans="1:5" ht="15.75" customHeight="1">
      <c r="A1558">
        <f>1-COUNTIF(profile!G913:$G$1559,0)/COUNTIF(profile!$G$2:$G$913,0)</f>
        <v>0.9988826815642458</v>
      </c>
      <c r="B1558">
        <f>COUNTIF(profile!$G$2:G1566,1)/COUNTIF(profile!$G$2:$G$913,1)</f>
        <v>1</v>
      </c>
      <c r="D1558" s="15"/>
      <c r="E1558" s="15"/>
    </row>
    <row r="1559" spans="1:5" ht="15.75" customHeight="1">
      <c r="A1559">
        <f>1-COUNTIF(profile!G913:$G$1560,0)/COUNTIF(profile!$G$2:$G$913,0)</f>
        <v>0.9988826815642458</v>
      </c>
      <c r="B1559">
        <f>COUNTIF(profile!$G$2:G1567,1)/COUNTIF(profile!$G$2:$G$913,1)</f>
        <v>1</v>
      </c>
      <c r="D1559" s="15"/>
      <c r="E1559" s="15"/>
    </row>
    <row r="1560" spans="1:5" ht="15.75" customHeight="1">
      <c r="A1560">
        <f>1-COUNTIF(profile!G913:$G$1561,0)/COUNTIF(profile!$G$2:$G$913,0)</f>
        <v>0.9988826815642458</v>
      </c>
      <c r="B1560">
        <f>COUNTIF(profile!$G$2:G1568,1)/COUNTIF(profile!$G$2:$G$913,1)</f>
        <v>1</v>
      </c>
      <c r="D1560" s="15"/>
      <c r="E1560" s="15"/>
    </row>
    <row r="1561" spans="1:5" ht="15.75" customHeight="1">
      <c r="A1561">
        <f>1-COUNTIF(profile!G913:$G$1562,0)/COUNTIF(profile!$G$2:$G$913,0)</f>
        <v>0.9988826815642458</v>
      </c>
      <c r="B1561">
        <f>COUNTIF(profile!$G$2:G1569,1)/COUNTIF(profile!$G$2:$G$913,1)</f>
        <v>1</v>
      </c>
      <c r="D1561" s="15"/>
      <c r="E1561" s="15"/>
    </row>
    <row r="1562" spans="1:5" ht="15.75" customHeight="1">
      <c r="A1562">
        <f>1-COUNTIF(profile!G913:$G$1563,0)/COUNTIF(profile!$G$2:$G$913,0)</f>
        <v>0.9988826815642458</v>
      </c>
      <c r="B1562">
        <f>COUNTIF(profile!$G$2:G1570,1)/COUNTIF(profile!$G$2:$G$913,1)</f>
        <v>1</v>
      </c>
      <c r="D1562" s="15"/>
      <c r="E1562" s="15"/>
    </row>
    <row r="1563" spans="1:5" ht="15.75" customHeight="1">
      <c r="A1563">
        <f>1-COUNTIF(profile!G913:$G$1564,0)/COUNTIF(profile!$G$2:$G$913,0)</f>
        <v>0.9988826815642458</v>
      </c>
      <c r="B1563">
        <f>COUNTIF(profile!$G$2:G1571,1)/COUNTIF(profile!$G$2:$G$913,1)</f>
        <v>1</v>
      </c>
      <c r="D1563" s="15"/>
      <c r="E1563" s="15"/>
    </row>
    <row r="1564" spans="1:5" ht="15.75" customHeight="1">
      <c r="A1564">
        <f>1-COUNTIF(profile!G913:$G$1565,0)/COUNTIF(profile!$G$2:$G$913,0)</f>
        <v>0.9988826815642458</v>
      </c>
      <c r="B1564">
        <f>COUNTIF(profile!$G$2:G1572,1)/COUNTIF(profile!$G$2:$G$913,1)</f>
        <v>1</v>
      </c>
      <c r="D1564" s="15"/>
      <c r="E1564" s="15"/>
    </row>
    <row r="1565" spans="1:5" ht="15.75" customHeight="1">
      <c r="A1565">
        <f>1-COUNTIF(profile!G913:$G$1566,0)/COUNTIF(profile!$G$2:$G$913,0)</f>
        <v>0.9988826815642458</v>
      </c>
      <c r="B1565">
        <f>COUNTIF(profile!$G$2:G1573,1)/COUNTIF(profile!$G$2:$G$913,1)</f>
        <v>1</v>
      </c>
      <c r="D1565" s="15"/>
      <c r="E1565" s="15"/>
    </row>
    <row r="1566" spans="1:5" ht="15.75" customHeight="1">
      <c r="A1566">
        <f>1-COUNTIF(profile!G913:$G$1567,0)/COUNTIF(profile!$G$2:$G$913,0)</f>
        <v>0.9988826815642458</v>
      </c>
      <c r="B1566">
        <f>COUNTIF(profile!$G$2:G1574,1)/COUNTIF(profile!$G$2:$G$913,1)</f>
        <v>1</v>
      </c>
      <c r="D1566" s="15"/>
      <c r="E1566" s="15"/>
    </row>
    <row r="1567" spans="1:5" ht="15.75" customHeight="1">
      <c r="A1567">
        <f>1-COUNTIF(profile!G913:$G$1568,0)/COUNTIF(profile!$G$2:$G$913,0)</f>
        <v>0.9988826815642458</v>
      </c>
      <c r="B1567">
        <f>COUNTIF(profile!$G$2:G1575,1)/COUNTIF(profile!$G$2:$G$913,1)</f>
        <v>1</v>
      </c>
      <c r="D1567" s="15"/>
      <c r="E1567" s="15"/>
    </row>
    <row r="1568" spans="1:5" ht="15.75" customHeight="1">
      <c r="A1568">
        <f>1-COUNTIF(profile!G913:$G$1569,0)/COUNTIF(profile!$G$2:$G$913,0)</f>
        <v>0.9988826815642458</v>
      </c>
      <c r="B1568">
        <f>COUNTIF(profile!$G$2:G1576,1)/COUNTIF(profile!$G$2:$G$913,1)</f>
        <v>1</v>
      </c>
      <c r="D1568" s="15"/>
      <c r="E1568" s="15"/>
    </row>
    <row r="1569" spans="1:5" ht="15.75" customHeight="1">
      <c r="A1569">
        <f>1-COUNTIF(profile!G913:$G$1570,0)/COUNTIF(profile!$G$2:$G$913,0)</f>
        <v>0.9988826815642458</v>
      </c>
      <c r="B1569">
        <f>COUNTIF(profile!$G$2:G1577,1)/COUNTIF(profile!$G$2:$G$913,1)</f>
        <v>1</v>
      </c>
      <c r="D1569" s="15"/>
      <c r="E1569" s="15"/>
    </row>
    <row r="1570" spans="1:5" ht="15.75" customHeight="1">
      <c r="A1570">
        <f>1-COUNTIF(profile!G913:$G$1571,0)/COUNTIF(profile!$G$2:$G$913,0)</f>
        <v>0.9988826815642458</v>
      </c>
      <c r="B1570">
        <f>COUNTIF(profile!$G$2:G1578,1)/COUNTIF(profile!$G$2:$G$913,1)</f>
        <v>1</v>
      </c>
      <c r="D1570" s="15"/>
      <c r="E1570" s="15"/>
    </row>
    <row r="1571" spans="1:5" ht="15.75" customHeight="1">
      <c r="A1571">
        <f>1-COUNTIF(profile!G913:$G$1572,0)/COUNTIF(profile!$G$2:$G$913,0)</f>
        <v>0.9988826815642458</v>
      </c>
      <c r="B1571">
        <f>COUNTIF(profile!$G$2:G1579,1)/COUNTIF(profile!$G$2:$G$913,1)</f>
        <v>1</v>
      </c>
      <c r="D1571" s="15"/>
      <c r="E1571" s="15"/>
    </row>
    <row r="1572" spans="1:5" ht="15.75" customHeight="1">
      <c r="A1572">
        <f>1-COUNTIF(profile!G913:$G$1573,0)/COUNTIF(profile!$G$2:$G$913,0)</f>
        <v>0.9988826815642458</v>
      </c>
      <c r="B1572">
        <f>COUNTIF(profile!$G$2:G1580,1)/COUNTIF(profile!$G$2:$G$913,1)</f>
        <v>1</v>
      </c>
      <c r="D1572" s="15"/>
      <c r="E1572" s="15"/>
    </row>
    <row r="1573" spans="1:5" ht="15.75" customHeight="1">
      <c r="A1573">
        <f>1-COUNTIF(profile!G913:$G$1574,0)/COUNTIF(profile!$G$2:$G$913,0)</f>
        <v>0.9988826815642458</v>
      </c>
      <c r="B1573">
        <f>COUNTIF(profile!$G$2:G1581,1)/COUNTIF(profile!$G$2:$G$913,1)</f>
        <v>1</v>
      </c>
      <c r="D1573" s="15"/>
      <c r="E1573" s="15"/>
    </row>
    <row r="1574" spans="1:5" ht="15.75" customHeight="1">
      <c r="A1574">
        <f>1-COUNTIF(profile!G913:$G$1575,0)/COUNTIF(profile!$G$2:$G$913,0)</f>
        <v>0.9988826815642458</v>
      </c>
      <c r="B1574">
        <f>COUNTIF(profile!$G$2:G1582,1)/COUNTIF(profile!$G$2:$G$913,1)</f>
        <v>1</v>
      </c>
      <c r="D1574" s="15"/>
      <c r="E1574" s="15"/>
    </row>
    <row r="1575" spans="1:5" ht="15.75" customHeight="1">
      <c r="A1575">
        <f>1-COUNTIF(profile!G913:$G$1576,0)/COUNTIF(profile!$G$2:$G$913,0)</f>
        <v>0.9988826815642458</v>
      </c>
      <c r="B1575">
        <f>COUNTIF(profile!$G$2:G1583,1)/COUNTIF(profile!$G$2:$G$913,1)</f>
        <v>1</v>
      </c>
      <c r="D1575" s="15"/>
      <c r="E1575" s="15"/>
    </row>
    <row r="1576" spans="1:5" ht="15.75" customHeight="1">
      <c r="A1576">
        <f>1-COUNTIF(profile!G913:$G$1577,0)/COUNTIF(profile!$G$2:$G$913,0)</f>
        <v>0.9988826815642458</v>
      </c>
      <c r="B1576">
        <f>COUNTIF(profile!$G$2:G1584,1)/COUNTIF(profile!$G$2:$G$913,1)</f>
        <v>1</v>
      </c>
      <c r="D1576" s="15"/>
      <c r="E1576" s="15"/>
    </row>
    <row r="1577" spans="1:5" ht="15.75" customHeight="1">
      <c r="A1577">
        <f>1-COUNTIF(profile!G913:$G$1578,0)/COUNTIF(profile!$G$2:$G$913,0)</f>
        <v>0.9988826815642458</v>
      </c>
      <c r="B1577">
        <f>COUNTIF(profile!$G$2:G1585,1)/COUNTIF(profile!$G$2:$G$913,1)</f>
        <v>1</v>
      </c>
      <c r="D1577" s="15"/>
      <c r="E1577" s="15"/>
    </row>
    <row r="1578" spans="1:5" ht="15.75" customHeight="1">
      <c r="A1578">
        <f>1-COUNTIF(profile!G913:$G$1579,0)/COUNTIF(profile!$G$2:$G$913,0)</f>
        <v>0.9988826815642458</v>
      </c>
      <c r="B1578">
        <f>COUNTIF(profile!$G$2:G1586,1)/COUNTIF(profile!$G$2:$G$913,1)</f>
        <v>1</v>
      </c>
      <c r="D1578" s="15"/>
      <c r="E1578" s="15"/>
    </row>
    <row r="1579" spans="1:5" ht="15.75" customHeight="1">
      <c r="A1579">
        <f>1-COUNTIF(profile!G913:$G$1580,0)/COUNTIF(profile!$G$2:$G$913,0)</f>
        <v>0.9988826815642458</v>
      </c>
      <c r="B1579">
        <f>COUNTIF(profile!$G$2:G1587,1)/COUNTIF(profile!$G$2:$G$913,1)</f>
        <v>1</v>
      </c>
      <c r="D1579" s="15"/>
      <c r="E1579" s="15"/>
    </row>
    <row r="1580" spans="1:5" ht="15.75" customHeight="1">
      <c r="A1580">
        <f>1-COUNTIF(profile!G913:$G$1581,0)/COUNTIF(profile!$G$2:$G$913,0)</f>
        <v>0.9988826815642458</v>
      </c>
      <c r="B1580">
        <f>COUNTIF(profile!$G$2:G1588,1)/COUNTIF(profile!$G$2:$G$913,1)</f>
        <v>1</v>
      </c>
      <c r="D1580" s="15"/>
      <c r="E1580" s="15"/>
    </row>
    <row r="1581" spans="1:5" ht="15.75" customHeight="1">
      <c r="A1581">
        <f>1-COUNTIF(profile!G913:$G$1582,0)/COUNTIF(profile!$G$2:$G$913,0)</f>
        <v>0.9988826815642458</v>
      </c>
      <c r="B1581">
        <f>COUNTIF(profile!$G$2:G1589,1)/COUNTIF(profile!$G$2:$G$913,1)</f>
        <v>1</v>
      </c>
      <c r="D1581" s="15"/>
      <c r="E1581" s="15"/>
    </row>
    <row r="1582" spans="1:5" ht="15.75" customHeight="1">
      <c r="A1582">
        <f>1-COUNTIF(profile!G913:$G$1583,0)/COUNTIF(profile!$G$2:$G$913,0)</f>
        <v>0.9988826815642458</v>
      </c>
      <c r="B1582">
        <f>COUNTIF(profile!$G$2:G1590,1)/COUNTIF(profile!$G$2:$G$913,1)</f>
        <v>1</v>
      </c>
      <c r="D1582" s="15"/>
      <c r="E1582" s="15"/>
    </row>
    <row r="1583" spans="1:5" ht="15.75" customHeight="1">
      <c r="A1583">
        <f>1-COUNTIF(profile!G913:$G$1584,0)/COUNTIF(profile!$G$2:$G$913,0)</f>
        <v>0.9988826815642458</v>
      </c>
      <c r="B1583">
        <f>COUNTIF(profile!$G$2:G1591,1)/COUNTIF(profile!$G$2:$G$913,1)</f>
        <v>1</v>
      </c>
      <c r="D1583" s="15"/>
      <c r="E1583" s="15"/>
    </row>
    <row r="1584" spans="1:5" ht="15.75" customHeight="1">
      <c r="A1584">
        <f>1-COUNTIF(profile!G913:$G$1585,0)/COUNTIF(profile!$G$2:$G$913,0)</f>
        <v>0.9988826815642458</v>
      </c>
      <c r="B1584">
        <f>COUNTIF(profile!$G$2:G1592,1)/COUNTIF(profile!$G$2:$G$913,1)</f>
        <v>1</v>
      </c>
      <c r="D1584" s="15"/>
      <c r="E1584" s="15"/>
    </row>
    <row r="1585" spans="1:5" ht="15.75" customHeight="1">
      <c r="A1585">
        <f>1-COUNTIF(profile!G913:$G$1586,0)/COUNTIF(profile!$G$2:$G$913,0)</f>
        <v>0.9988826815642458</v>
      </c>
      <c r="B1585">
        <f>COUNTIF(profile!$G$2:G1593,1)/COUNTIF(profile!$G$2:$G$913,1)</f>
        <v>1</v>
      </c>
      <c r="D1585" s="15"/>
      <c r="E1585" s="15"/>
    </row>
    <row r="1586" spans="1:5" ht="15.75" customHeight="1">
      <c r="A1586">
        <f>1-COUNTIF(profile!G913:$G$1587,0)/COUNTIF(profile!$G$2:$G$913,0)</f>
        <v>0.9988826815642458</v>
      </c>
      <c r="B1586">
        <f>COUNTIF(profile!$G$2:G1594,1)/COUNTIF(profile!$G$2:$G$913,1)</f>
        <v>1</v>
      </c>
      <c r="D1586" s="15"/>
      <c r="E1586" s="15"/>
    </row>
    <row r="1587" spans="1:5" ht="15.75" customHeight="1">
      <c r="A1587">
        <f>1-COUNTIF(profile!G913:$G$1588,0)/COUNTIF(profile!$G$2:$G$913,0)</f>
        <v>0.9988826815642458</v>
      </c>
      <c r="B1587">
        <f>COUNTIF(profile!$G$2:G1595,1)/COUNTIF(profile!$G$2:$G$913,1)</f>
        <v>1</v>
      </c>
      <c r="D1587" s="15"/>
      <c r="E1587" s="15"/>
    </row>
    <row r="1588" spans="1:5" ht="15.75" customHeight="1">
      <c r="A1588">
        <f>1-COUNTIF(profile!G913:$G$1589,0)/COUNTIF(profile!$G$2:$G$913,0)</f>
        <v>0.9988826815642458</v>
      </c>
      <c r="B1588">
        <f>COUNTIF(profile!$G$2:G1596,1)/COUNTIF(profile!$G$2:$G$913,1)</f>
        <v>1</v>
      </c>
      <c r="D1588" s="15"/>
      <c r="E1588" s="15"/>
    </row>
    <row r="1589" spans="1:5" ht="15.75" customHeight="1">
      <c r="A1589">
        <f>1-COUNTIF(profile!G913:$G$1590,0)/COUNTIF(profile!$G$2:$G$913,0)</f>
        <v>0.9988826815642458</v>
      </c>
      <c r="B1589">
        <f>COUNTIF(profile!$G$2:G1597,1)/COUNTIF(profile!$G$2:$G$913,1)</f>
        <v>1</v>
      </c>
      <c r="D1589" s="15"/>
      <c r="E1589" s="15"/>
    </row>
    <row r="1590" spans="1:5" ht="15.75" customHeight="1">
      <c r="A1590">
        <f>1-COUNTIF(profile!G913:$G$1591,0)/COUNTIF(profile!$G$2:$G$913,0)</f>
        <v>0.9988826815642458</v>
      </c>
      <c r="B1590">
        <f>COUNTIF(profile!$G$2:G1598,1)/COUNTIF(profile!$G$2:$G$913,1)</f>
        <v>1</v>
      </c>
      <c r="D1590" s="15"/>
      <c r="E1590" s="15"/>
    </row>
    <row r="1591" spans="1:5" ht="15.75" customHeight="1">
      <c r="A1591">
        <f>1-COUNTIF(profile!G913:$G$1592,0)/COUNTIF(profile!$G$2:$G$913,0)</f>
        <v>0.9988826815642458</v>
      </c>
      <c r="B1591">
        <f>COUNTIF(profile!$G$2:G1599,1)/COUNTIF(profile!$G$2:$G$913,1)</f>
        <v>1</v>
      </c>
      <c r="D1591" s="15"/>
      <c r="E1591" s="15"/>
    </row>
    <row r="1592" spans="1:5" ht="15.75" customHeight="1">
      <c r="A1592">
        <f>1-COUNTIF(profile!G913:$G$1593,0)/COUNTIF(profile!$G$2:$G$913,0)</f>
        <v>0.9988826815642458</v>
      </c>
      <c r="B1592">
        <f>COUNTIF(profile!$G$2:G1600,1)/COUNTIF(profile!$G$2:$G$913,1)</f>
        <v>1</v>
      </c>
      <c r="D1592" s="15"/>
      <c r="E1592" s="15"/>
    </row>
    <row r="1593" spans="1:5" ht="15.75" customHeight="1">
      <c r="A1593">
        <f>1-COUNTIF(profile!G913:$G$1594,0)/COUNTIF(profile!$G$2:$G$913,0)</f>
        <v>0.9988826815642458</v>
      </c>
      <c r="B1593">
        <f>COUNTIF(profile!$G$2:G1601,1)/COUNTIF(profile!$G$2:$G$913,1)</f>
        <v>1</v>
      </c>
      <c r="D1593" s="15"/>
      <c r="E1593" s="15"/>
    </row>
    <row r="1594" spans="1:5" ht="15.75" customHeight="1">
      <c r="A1594">
        <f>1-COUNTIF(profile!G913:$G$1595,0)/COUNTIF(profile!$G$2:$G$913,0)</f>
        <v>0.9988826815642458</v>
      </c>
      <c r="B1594">
        <f>COUNTIF(profile!$G$2:G1602,1)/COUNTIF(profile!$G$2:$G$913,1)</f>
        <v>1</v>
      </c>
      <c r="D1594" s="15"/>
      <c r="E1594" s="15"/>
    </row>
    <row r="1595" spans="1:5" ht="15.75" customHeight="1">
      <c r="A1595">
        <f>1-COUNTIF(profile!G913:$G$1596,0)/COUNTIF(profile!$G$2:$G$913,0)</f>
        <v>0.9988826815642458</v>
      </c>
      <c r="B1595">
        <f>COUNTIF(profile!$G$2:G1603,1)/COUNTIF(profile!$G$2:$G$913,1)</f>
        <v>1</v>
      </c>
      <c r="D1595" s="15"/>
      <c r="E1595" s="15"/>
    </row>
    <row r="1596" spans="1:5" ht="15.75" customHeight="1">
      <c r="A1596">
        <f>1-COUNTIF(profile!G913:$G$1597,0)/COUNTIF(profile!$G$2:$G$913,0)</f>
        <v>0.9988826815642458</v>
      </c>
      <c r="B1596">
        <f>COUNTIF(profile!$G$2:G1604,1)/COUNTIF(profile!$G$2:$G$913,1)</f>
        <v>1</v>
      </c>
      <c r="D1596" s="15"/>
      <c r="E1596" s="15"/>
    </row>
    <row r="1597" spans="1:5" ht="15.75" customHeight="1">
      <c r="A1597">
        <f>1-COUNTIF(profile!G913:$G$1598,0)/COUNTIF(profile!$G$2:$G$913,0)</f>
        <v>0.9988826815642458</v>
      </c>
      <c r="B1597">
        <f>COUNTIF(profile!$G$2:G1605,1)/COUNTIF(profile!$G$2:$G$913,1)</f>
        <v>1</v>
      </c>
      <c r="D1597" s="15"/>
      <c r="E1597" s="15"/>
    </row>
    <row r="1598" spans="1:5" ht="15.75" customHeight="1">
      <c r="A1598">
        <f>1-COUNTIF(profile!G913:$G$1599,0)/COUNTIF(profile!$G$2:$G$913,0)</f>
        <v>0.9988826815642458</v>
      </c>
      <c r="B1598">
        <f>COUNTIF(profile!$G$2:G1606,1)/COUNTIF(profile!$G$2:$G$913,1)</f>
        <v>1</v>
      </c>
      <c r="D1598" s="15"/>
      <c r="E1598" s="15"/>
    </row>
    <row r="1599" spans="1:5" ht="15.75" customHeight="1">
      <c r="A1599">
        <f>1-COUNTIF(profile!G913:$G$1600,0)/COUNTIF(profile!$G$2:$G$913,0)</f>
        <v>0.9988826815642458</v>
      </c>
      <c r="B1599">
        <f>COUNTIF(profile!$G$2:G1607,1)/COUNTIF(profile!$G$2:$G$913,1)</f>
        <v>1</v>
      </c>
      <c r="D1599" s="15"/>
      <c r="E1599" s="15"/>
    </row>
    <row r="1600" spans="1:5" ht="15.75" customHeight="1">
      <c r="A1600">
        <f>1-COUNTIF(profile!G913:$G$1601,0)/COUNTIF(profile!$G$2:$G$913,0)</f>
        <v>0.9988826815642458</v>
      </c>
      <c r="B1600">
        <f>COUNTIF(profile!$G$2:G1608,1)/COUNTIF(profile!$G$2:$G$913,1)</f>
        <v>1</v>
      </c>
      <c r="D1600" s="15"/>
      <c r="E1600" s="15"/>
    </row>
    <row r="1601" spans="1:5" ht="15.75" customHeight="1">
      <c r="A1601">
        <f>1-COUNTIF(profile!G913:$G$1602,0)/COUNTIF(profile!$G$2:$G$913,0)</f>
        <v>0.9988826815642458</v>
      </c>
      <c r="B1601">
        <f>COUNTIF(profile!$G$2:G1609,1)/COUNTIF(profile!$G$2:$G$913,1)</f>
        <v>1</v>
      </c>
      <c r="D1601" s="15"/>
      <c r="E1601" s="15"/>
    </row>
    <row r="1602" spans="1:5" ht="15.75" customHeight="1">
      <c r="A1602">
        <f>1-COUNTIF(profile!G913:$G$1603,0)/COUNTIF(profile!$G$2:$G$913,0)</f>
        <v>0.9988826815642458</v>
      </c>
      <c r="B1602">
        <f>COUNTIF(profile!$G$2:G1610,1)/COUNTIF(profile!$G$2:$G$913,1)</f>
        <v>1</v>
      </c>
      <c r="D1602" s="15"/>
      <c r="E1602" s="15"/>
    </row>
    <row r="1603" spans="1:5" ht="15.75" customHeight="1">
      <c r="A1603">
        <f>1-COUNTIF(profile!G913:$G$1604,0)/COUNTIF(profile!$G$2:$G$913,0)</f>
        <v>0.9988826815642458</v>
      </c>
      <c r="B1603">
        <f>COUNTIF(profile!$G$2:G1611,1)/COUNTIF(profile!$G$2:$G$913,1)</f>
        <v>1</v>
      </c>
      <c r="D1603" s="15"/>
      <c r="E1603" s="15"/>
    </row>
    <row r="1604" spans="1:5" ht="15.75" customHeight="1">
      <c r="A1604">
        <f>1-COUNTIF(profile!G913:$G$1605,0)/COUNTIF(profile!$G$2:$G$913,0)</f>
        <v>0.9988826815642458</v>
      </c>
      <c r="B1604">
        <f>COUNTIF(profile!$G$2:G1612,1)/COUNTIF(profile!$G$2:$G$913,1)</f>
        <v>1</v>
      </c>
      <c r="D1604" s="15"/>
      <c r="E1604" s="15"/>
    </row>
    <row r="1605" spans="1:5" ht="15.75" customHeight="1">
      <c r="A1605">
        <f>1-COUNTIF(profile!G913:$G$1606,0)/COUNTIF(profile!$G$2:$G$913,0)</f>
        <v>0.9988826815642458</v>
      </c>
      <c r="B1605">
        <f>COUNTIF(profile!$G$2:G1613,1)/COUNTIF(profile!$G$2:$G$913,1)</f>
        <v>1</v>
      </c>
      <c r="D1605" s="15"/>
      <c r="E1605" s="15"/>
    </row>
    <row r="1606" spans="1:5" ht="15.75" customHeight="1">
      <c r="A1606">
        <f>1-COUNTIF(profile!G913:$G$1607,0)/COUNTIF(profile!$G$2:$G$913,0)</f>
        <v>0.9988826815642458</v>
      </c>
      <c r="B1606">
        <f>COUNTIF(profile!$G$2:G1614,1)/COUNTIF(profile!$G$2:$G$913,1)</f>
        <v>1</v>
      </c>
      <c r="D1606" s="15"/>
      <c r="E1606" s="15"/>
    </row>
    <row r="1607" spans="1:5" ht="15.75" customHeight="1">
      <c r="A1607">
        <f>1-COUNTIF(profile!G913:$G$1608,0)/COUNTIF(profile!$G$2:$G$913,0)</f>
        <v>0.9988826815642458</v>
      </c>
      <c r="B1607">
        <f>COUNTIF(profile!$G$2:G1615,1)/COUNTIF(profile!$G$2:$G$913,1)</f>
        <v>1</v>
      </c>
      <c r="D1607" s="15"/>
      <c r="E1607" s="15"/>
    </row>
    <row r="1608" spans="1:5" ht="15.75" customHeight="1">
      <c r="A1608">
        <f>1-COUNTIF(profile!G913:$G$1609,0)/COUNTIF(profile!$G$2:$G$913,0)</f>
        <v>0.9988826815642458</v>
      </c>
      <c r="B1608">
        <f>COUNTIF(profile!$G$2:G1616,1)/COUNTIF(profile!$G$2:$G$913,1)</f>
        <v>1</v>
      </c>
      <c r="D1608" s="15"/>
      <c r="E1608" s="15"/>
    </row>
    <row r="1609" spans="1:5" ht="15.75" customHeight="1">
      <c r="A1609">
        <f>1-COUNTIF(profile!G913:$G$1610,0)/COUNTIF(profile!$G$2:$G$913,0)</f>
        <v>0.9988826815642458</v>
      </c>
      <c r="B1609">
        <f>COUNTIF(profile!$G$2:G1617,1)/COUNTIF(profile!$G$2:$G$913,1)</f>
        <v>1</v>
      </c>
      <c r="D1609" s="15"/>
      <c r="E1609" s="15"/>
    </row>
    <row r="1610" spans="1:5" ht="15.75" customHeight="1">
      <c r="A1610">
        <f>1-COUNTIF(profile!G913:$G$1611,0)/COUNTIF(profile!$G$2:$G$913,0)</f>
        <v>0.9988826815642458</v>
      </c>
      <c r="B1610">
        <f>COUNTIF(profile!$G$2:G1618,1)/COUNTIF(profile!$G$2:$G$913,1)</f>
        <v>1</v>
      </c>
      <c r="D1610" s="15"/>
      <c r="E1610" s="15"/>
    </row>
    <row r="1611" spans="1:5" ht="15.75" customHeight="1">
      <c r="A1611">
        <f>1-COUNTIF(profile!G913:$G$1612,0)/COUNTIF(profile!$G$2:$G$913,0)</f>
        <v>0.9988826815642458</v>
      </c>
      <c r="B1611">
        <f>COUNTIF(profile!$G$2:G1619,1)/COUNTIF(profile!$G$2:$G$913,1)</f>
        <v>1</v>
      </c>
      <c r="D1611" s="15"/>
      <c r="E1611" s="15"/>
    </row>
    <row r="1612" spans="1:5" ht="15.75" customHeight="1">
      <c r="A1612">
        <f>1-COUNTIF(profile!G913:$G$1613,0)/COUNTIF(profile!$G$2:$G$913,0)</f>
        <v>0.9988826815642458</v>
      </c>
      <c r="B1612">
        <f>COUNTIF(profile!$G$2:G1620,1)/COUNTIF(profile!$G$2:$G$913,1)</f>
        <v>1</v>
      </c>
      <c r="D1612" s="15"/>
      <c r="E1612" s="15"/>
    </row>
    <row r="1613" spans="1:5" ht="15.75" customHeight="1">
      <c r="A1613">
        <f>1-COUNTIF(profile!G913:$G$1614,0)/COUNTIF(profile!$G$2:$G$913,0)</f>
        <v>0.9988826815642458</v>
      </c>
      <c r="B1613">
        <f>COUNTIF(profile!$G$2:G1621,1)/COUNTIF(profile!$G$2:$G$913,1)</f>
        <v>1</v>
      </c>
      <c r="D1613" s="15"/>
      <c r="E1613" s="15"/>
    </row>
    <row r="1614" spans="1:5" ht="15.75" customHeight="1">
      <c r="A1614">
        <f>1-COUNTIF(profile!G913:$G$1615,0)/COUNTIF(profile!$G$2:$G$913,0)</f>
        <v>0.9988826815642458</v>
      </c>
      <c r="B1614">
        <f>COUNTIF(profile!$G$2:G1622,1)/COUNTIF(profile!$G$2:$G$913,1)</f>
        <v>1</v>
      </c>
      <c r="D1614" s="15"/>
      <c r="E1614" s="15"/>
    </row>
    <row r="1615" spans="1:5" ht="15.75" customHeight="1">
      <c r="A1615">
        <f>1-COUNTIF(profile!G913:$G$1616,0)/COUNTIF(profile!$G$2:$G$913,0)</f>
        <v>0.9988826815642458</v>
      </c>
      <c r="B1615">
        <f>COUNTIF(profile!$G$2:G1623,1)/COUNTIF(profile!$G$2:$G$913,1)</f>
        <v>1</v>
      </c>
      <c r="D1615" s="15"/>
      <c r="E1615" s="15"/>
    </row>
    <row r="1616" spans="1:5" ht="15.75" customHeight="1">
      <c r="A1616">
        <f>1-COUNTIF(profile!G913:$G$1617,0)/COUNTIF(profile!$G$2:$G$913,0)</f>
        <v>0.9988826815642458</v>
      </c>
      <c r="B1616">
        <f>COUNTIF(profile!$G$2:G1624,1)/COUNTIF(profile!$G$2:$G$913,1)</f>
        <v>1</v>
      </c>
      <c r="D1616" s="15"/>
      <c r="E1616" s="15"/>
    </row>
    <row r="1617" spans="1:5" ht="15.75" customHeight="1">
      <c r="A1617">
        <f>1-COUNTIF(profile!G913:$G$1618,0)/COUNTIF(profile!$G$2:$G$913,0)</f>
        <v>0.9988826815642458</v>
      </c>
      <c r="B1617">
        <f>COUNTIF(profile!$G$2:G1625,1)/COUNTIF(profile!$G$2:$G$913,1)</f>
        <v>1</v>
      </c>
      <c r="D1617" s="15"/>
      <c r="E1617" s="15"/>
    </row>
    <row r="1618" spans="1:5" ht="15.75" customHeight="1">
      <c r="A1618">
        <f>1-COUNTIF(profile!G913:$G$1619,0)/COUNTIF(profile!$G$2:$G$913,0)</f>
        <v>0.9988826815642458</v>
      </c>
      <c r="B1618">
        <f>COUNTIF(profile!$G$2:G1626,1)/COUNTIF(profile!$G$2:$G$913,1)</f>
        <v>1</v>
      </c>
      <c r="D1618" s="15"/>
      <c r="E1618" s="15"/>
    </row>
    <row r="1619" spans="1:5" ht="15.75" customHeight="1">
      <c r="A1619">
        <f>1-COUNTIF(profile!G913:$G$1620,0)/COUNTIF(profile!$G$2:$G$913,0)</f>
        <v>0.9988826815642458</v>
      </c>
      <c r="B1619">
        <f>COUNTIF(profile!$G$2:G1627,1)/COUNTIF(profile!$G$2:$G$913,1)</f>
        <v>1</v>
      </c>
      <c r="D1619" s="15"/>
      <c r="E1619" s="15"/>
    </row>
    <row r="1620" spans="1:5" ht="15.75" customHeight="1">
      <c r="A1620">
        <f>1-COUNTIF(profile!G913:$G$1621,0)/COUNTIF(profile!$G$2:$G$913,0)</f>
        <v>0.9988826815642458</v>
      </c>
      <c r="B1620">
        <f>COUNTIF(profile!$G$2:G1628,1)/COUNTIF(profile!$G$2:$G$913,1)</f>
        <v>1</v>
      </c>
      <c r="D1620" s="15"/>
      <c r="E1620" s="15"/>
    </row>
    <row r="1621" spans="1:5" ht="15.75" customHeight="1">
      <c r="A1621">
        <f>1-COUNTIF(profile!G913:$G$1622,0)/COUNTIF(profile!$G$2:$G$913,0)</f>
        <v>0.9988826815642458</v>
      </c>
      <c r="B1621">
        <f>COUNTIF(profile!$G$2:G1629,1)/COUNTIF(profile!$G$2:$G$913,1)</f>
        <v>1</v>
      </c>
      <c r="D1621" s="15"/>
      <c r="E1621" s="15"/>
    </row>
    <row r="1622" spans="1:5" ht="15.75" customHeight="1">
      <c r="A1622">
        <f>1-COUNTIF(profile!G913:$G$1623,0)/COUNTIF(profile!$G$2:$G$913,0)</f>
        <v>0.9988826815642458</v>
      </c>
      <c r="B1622">
        <f>COUNTIF(profile!$G$2:G1630,1)/COUNTIF(profile!$G$2:$G$913,1)</f>
        <v>1</v>
      </c>
      <c r="D1622" s="15"/>
      <c r="E1622" s="15"/>
    </row>
    <row r="1623" spans="1:5" ht="15.75" customHeight="1">
      <c r="A1623">
        <f>1-COUNTIF(profile!G913:$G$1624,0)/COUNTIF(profile!$G$2:$G$913,0)</f>
        <v>0.9988826815642458</v>
      </c>
      <c r="B1623">
        <f>COUNTIF(profile!$G$2:G1631,1)/COUNTIF(profile!$G$2:$G$913,1)</f>
        <v>1</v>
      </c>
      <c r="D1623" s="15"/>
      <c r="E1623" s="15"/>
    </row>
    <row r="1624" spans="1:5" ht="15.75" customHeight="1">
      <c r="A1624">
        <f>1-COUNTIF(profile!G913:$G$1625,0)/COUNTIF(profile!$G$2:$G$913,0)</f>
        <v>0.9988826815642458</v>
      </c>
      <c r="B1624">
        <f>COUNTIF(profile!$G$2:G1632,1)/COUNTIF(profile!$G$2:$G$913,1)</f>
        <v>1</v>
      </c>
      <c r="D1624" s="15"/>
      <c r="E1624" s="15"/>
    </row>
    <row r="1625" spans="1:5" ht="15.75" customHeight="1">
      <c r="A1625">
        <f>1-COUNTIF(profile!G913:$G$1626,0)/COUNTIF(profile!$G$2:$G$913,0)</f>
        <v>0.9988826815642458</v>
      </c>
      <c r="B1625">
        <f>COUNTIF(profile!$G$2:G1633,1)/COUNTIF(profile!$G$2:$G$913,1)</f>
        <v>1</v>
      </c>
      <c r="D1625" s="15"/>
      <c r="E1625" s="15"/>
    </row>
    <row r="1626" spans="1:5" ht="15.75" customHeight="1">
      <c r="A1626">
        <f>1-COUNTIF(profile!G913:$G$1627,0)/COUNTIF(profile!$G$2:$G$913,0)</f>
        <v>0.9988826815642458</v>
      </c>
      <c r="B1626">
        <f>COUNTIF(profile!$G$2:G1634,1)/COUNTIF(profile!$G$2:$G$913,1)</f>
        <v>1</v>
      </c>
      <c r="D1626" s="15"/>
      <c r="E1626" s="15"/>
    </row>
    <row r="1627" spans="1:5" ht="15.75" customHeight="1">
      <c r="A1627">
        <f>1-COUNTIF(profile!G913:$G$1628,0)/COUNTIF(profile!$G$2:$G$913,0)</f>
        <v>0.9988826815642458</v>
      </c>
      <c r="B1627">
        <f>COUNTIF(profile!$G$2:G1635,1)/COUNTIF(profile!$G$2:$G$913,1)</f>
        <v>1</v>
      </c>
      <c r="D1627" s="15"/>
      <c r="E1627" s="15"/>
    </row>
    <row r="1628" spans="1:5" ht="15.75" customHeight="1">
      <c r="A1628">
        <f>1-COUNTIF(profile!G913:$G$1629,0)/COUNTIF(profile!$G$2:$G$913,0)</f>
        <v>0.9988826815642458</v>
      </c>
      <c r="B1628">
        <f>COUNTIF(profile!$G$2:G1636,1)/COUNTIF(profile!$G$2:$G$913,1)</f>
        <v>1</v>
      </c>
      <c r="D1628" s="15"/>
      <c r="E1628" s="15"/>
    </row>
    <row r="1629" spans="1:5" ht="15.75" customHeight="1">
      <c r="A1629">
        <f>1-COUNTIF(profile!G913:$G$1630,0)/COUNTIF(profile!$G$2:$G$913,0)</f>
        <v>0.9988826815642458</v>
      </c>
      <c r="B1629">
        <f>COUNTIF(profile!$G$2:G1637,1)/COUNTIF(profile!$G$2:$G$913,1)</f>
        <v>1</v>
      </c>
      <c r="D1629" s="15"/>
      <c r="E1629" s="15"/>
    </row>
    <row r="1630" spans="1:5" ht="15.75" customHeight="1">
      <c r="A1630">
        <f>1-COUNTIF(profile!G913:$G$1631,0)/COUNTIF(profile!$G$2:$G$913,0)</f>
        <v>0.9988826815642458</v>
      </c>
      <c r="B1630">
        <f>COUNTIF(profile!$G$2:G1638,1)/COUNTIF(profile!$G$2:$G$913,1)</f>
        <v>1</v>
      </c>
      <c r="D1630" s="15"/>
      <c r="E1630" s="15"/>
    </row>
    <row r="1631" spans="1:5" ht="15.75" customHeight="1">
      <c r="A1631">
        <f>1-COUNTIF(profile!G913:$G$1632,0)/COUNTIF(profile!$G$2:$G$913,0)</f>
        <v>0.9988826815642458</v>
      </c>
      <c r="B1631">
        <f>COUNTIF(profile!$G$2:G1639,1)/COUNTIF(profile!$G$2:$G$913,1)</f>
        <v>1</v>
      </c>
      <c r="D1631" s="15"/>
      <c r="E1631" s="15"/>
    </row>
    <row r="1632" spans="1:5" ht="15.75" customHeight="1">
      <c r="A1632">
        <f>1-COUNTIF(profile!G913:$G$1633,0)/COUNTIF(profile!$G$2:$G$913,0)</f>
        <v>0.9988826815642458</v>
      </c>
      <c r="B1632">
        <f>COUNTIF(profile!$G$2:G1640,1)/COUNTIF(profile!$G$2:$G$913,1)</f>
        <v>1</v>
      </c>
      <c r="D1632" s="15"/>
      <c r="E1632" s="15"/>
    </row>
    <row r="1633" spans="1:5" ht="15.75" customHeight="1">
      <c r="A1633">
        <f>1-COUNTIF(profile!G913:$G$1634,0)/COUNTIF(profile!$G$2:$G$913,0)</f>
        <v>0.9988826815642458</v>
      </c>
      <c r="B1633">
        <f>COUNTIF(profile!$G$2:G1641,1)/COUNTIF(profile!$G$2:$G$913,1)</f>
        <v>1</v>
      </c>
      <c r="D1633" s="15"/>
      <c r="E1633" s="15"/>
    </row>
    <row r="1634" spans="1:5" ht="15.75" customHeight="1">
      <c r="A1634">
        <f>1-COUNTIF(profile!G913:$G$1635,0)/COUNTIF(profile!$G$2:$G$913,0)</f>
        <v>0.9988826815642458</v>
      </c>
      <c r="B1634">
        <f>COUNTIF(profile!$G$2:G1642,1)/COUNTIF(profile!$G$2:$G$913,1)</f>
        <v>1</v>
      </c>
      <c r="D1634" s="15"/>
      <c r="E1634" s="15"/>
    </row>
    <row r="1635" spans="1:5" ht="15.75" customHeight="1">
      <c r="A1635">
        <f>1-COUNTIF(profile!G913:$G$1636,0)/COUNTIF(profile!$G$2:$G$913,0)</f>
        <v>0.9988826815642458</v>
      </c>
      <c r="B1635">
        <f>COUNTIF(profile!$G$2:G1643,1)/COUNTIF(profile!$G$2:$G$913,1)</f>
        <v>1</v>
      </c>
      <c r="D1635" s="15"/>
      <c r="E1635" s="15"/>
    </row>
    <row r="1636" spans="1:5" ht="15.75" customHeight="1">
      <c r="A1636">
        <f>1-COUNTIF(profile!G913:$G$1637,0)/COUNTIF(profile!$G$2:$G$913,0)</f>
        <v>0.9988826815642458</v>
      </c>
      <c r="B1636">
        <f>COUNTIF(profile!$G$2:G1644,1)/COUNTIF(profile!$G$2:$G$913,1)</f>
        <v>1</v>
      </c>
      <c r="D1636" s="15"/>
      <c r="E1636" s="15"/>
    </row>
    <row r="1637" spans="1:5" ht="15.75" customHeight="1">
      <c r="A1637">
        <f>1-COUNTIF(profile!G913:$G$1638,0)/COUNTIF(profile!$G$2:$G$913,0)</f>
        <v>0.9988826815642458</v>
      </c>
      <c r="B1637">
        <f>COUNTIF(profile!$G$2:G1645,1)/COUNTIF(profile!$G$2:$G$913,1)</f>
        <v>1</v>
      </c>
      <c r="D1637" s="15"/>
      <c r="E1637" s="15"/>
    </row>
    <row r="1638" spans="1:5" ht="15.75" customHeight="1">
      <c r="A1638">
        <f>1-COUNTIF(profile!G913:$G$1639,0)/COUNTIF(profile!$G$2:$G$913,0)</f>
        <v>0.9988826815642458</v>
      </c>
      <c r="B1638">
        <f>COUNTIF(profile!$G$2:G1646,1)/COUNTIF(profile!$G$2:$G$913,1)</f>
        <v>1</v>
      </c>
      <c r="D1638" s="15"/>
      <c r="E1638" s="15"/>
    </row>
    <row r="1639" spans="1:5" ht="15.75" customHeight="1">
      <c r="A1639">
        <f>1-COUNTIF(profile!G913:$G$1640,0)/COUNTIF(profile!$G$2:$G$913,0)</f>
        <v>0.9988826815642458</v>
      </c>
      <c r="B1639">
        <f>COUNTIF(profile!$G$2:G1647,1)/COUNTIF(profile!$G$2:$G$913,1)</f>
        <v>1</v>
      </c>
      <c r="D1639" s="15"/>
      <c r="E1639" s="15"/>
    </row>
    <row r="1640" spans="1:5" ht="15.75" customHeight="1">
      <c r="A1640">
        <f>1-COUNTIF(profile!G913:$G$1641,0)/COUNTIF(profile!$G$2:$G$913,0)</f>
        <v>0.9988826815642458</v>
      </c>
      <c r="B1640">
        <f>COUNTIF(profile!$G$2:G1648,1)/COUNTIF(profile!$G$2:$G$913,1)</f>
        <v>1</v>
      </c>
      <c r="D1640" s="15"/>
      <c r="E1640" s="15"/>
    </row>
    <row r="1641" spans="1:5" ht="15.75" customHeight="1">
      <c r="A1641">
        <f>1-COUNTIF(profile!G913:$G$1642,0)/COUNTIF(profile!$G$2:$G$913,0)</f>
        <v>0.9988826815642458</v>
      </c>
      <c r="B1641">
        <f>COUNTIF(profile!$G$2:G1649,1)/COUNTIF(profile!$G$2:$G$913,1)</f>
        <v>1</v>
      </c>
      <c r="D1641" s="15"/>
      <c r="E1641" s="15"/>
    </row>
    <row r="1642" spans="1:5" ht="15.75" customHeight="1">
      <c r="A1642">
        <f>1-COUNTIF(profile!G913:$G$1643,0)/COUNTIF(profile!$G$2:$G$913,0)</f>
        <v>0.9988826815642458</v>
      </c>
      <c r="B1642">
        <f>COUNTIF(profile!$G$2:G1650,1)/COUNTIF(profile!$G$2:$G$913,1)</f>
        <v>1</v>
      </c>
      <c r="D1642" s="15"/>
      <c r="E1642" s="15"/>
    </row>
    <row r="1643" spans="1:5" ht="15.75" customHeight="1">
      <c r="A1643">
        <f>1-COUNTIF(profile!G913:$G$1644,0)/COUNTIF(profile!$G$2:$G$913,0)</f>
        <v>0.9988826815642458</v>
      </c>
      <c r="B1643">
        <f>COUNTIF(profile!$G$2:G1651,1)/COUNTIF(profile!$G$2:$G$913,1)</f>
        <v>1</v>
      </c>
      <c r="D1643" s="15"/>
      <c r="E1643" s="15"/>
    </row>
    <row r="1644" spans="1:5" ht="15.75" customHeight="1">
      <c r="A1644">
        <f>1-COUNTIF(profile!G913:$G$1645,0)/COUNTIF(profile!$G$2:$G$913,0)</f>
        <v>0.9988826815642458</v>
      </c>
      <c r="B1644">
        <f>COUNTIF(profile!$G$2:G1652,1)/COUNTIF(profile!$G$2:$G$913,1)</f>
        <v>1</v>
      </c>
      <c r="D1644" s="15"/>
      <c r="E1644" s="15"/>
    </row>
    <row r="1645" spans="1:5" ht="15.75" customHeight="1">
      <c r="A1645">
        <f>1-COUNTIF(profile!G913:$G$1646,0)/COUNTIF(profile!$G$2:$G$913,0)</f>
        <v>0.9988826815642458</v>
      </c>
      <c r="B1645">
        <f>COUNTIF(profile!$G$2:G1653,1)/COUNTIF(profile!$G$2:$G$913,1)</f>
        <v>1</v>
      </c>
      <c r="D1645" s="15"/>
      <c r="E1645" s="15"/>
    </row>
    <row r="1646" spans="1:5" ht="15.75" customHeight="1">
      <c r="A1646">
        <f>1-COUNTIF(profile!G913:$G$1647,0)/COUNTIF(profile!$G$2:$G$913,0)</f>
        <v>0.9988826815642458</v>
      </c>
      <c r="B1646">
        <f>COUNTIF(profile!$G$2:G1654,1)/COUNTIF(profile!$G$2:$G$913,1)</f>
        <v>1</v>
      </c>
      <c r="D1646" s="15"/>
      <c r="E1646" s="15"/>
    </row>
    <row r="1647" spans="1:5" ht="15.75" customHeight="1">
      <c r="A1647">
        <f>1-COUNTIF(profile!G913:$G$1648,0)/COUNTIF(profile!$G$2:$G$913,0)</f>
        <v>0.9988826815642458</v>
      </c>
      <c r="B1647">
        <f>COUNTIF(profile!$G$2:G1655,1)/COUNTIF(profile!$G$2:$G$913,1)</f>
        <v>1</v>
      </c>
      <c r="D1647" s="15"/>
      <c r="E1647" s="15"/>
    </row>
    <row r="1648" spans="1:5" ht="15.75" customHeight="1">
      <c r="A1648">
        <f>1-COUNTIF(profile!G913:$G$1649,0)/COUNTIF(profile!$G$2:$G$913,0)</f>
        <v>0.9988826815642458</v>
      </c>
      <c r="B1648">
        <f>COUNTIF(profile!$G$2:G1656,1)/COUNTIF(profile!$G$2:$G$913,1)</f>
        <v>1</v>
      </c>
      <c r="D1648" s="15"/>
      <c r="E1648" s="15"/>
    </row>
    <row r="1649" spans="1:5" ht="15.75" customHeight="1">
      <c r="A1649">
        <f>1-COUNTIF(profile!G913:$G$1650,0)/COUNTIF(profile!$G$2:$G$913,0)</f>
        <v>0.9988826815642458</v>
      </c>
      <c r="B1649">
        <f>COUNTIF(profile!$G$2:G1657,1)/COUNTIF(profile!$G$2:$G$913,1)</f>
        <v>1</v>
      </c>
      <c r="D1649" s="15"/>
      <c r="E1649" s="15"/>
    </row>
    <row r="1650" spans="1:5" ht="15.75" customHeight="1">
      <c r="A1650">
        <f>1-COUNTIF(profile!G913:$G$1651,0)/COUNTIF(profile!$G$2:$G$913,0)</f>
        <v>0.9988826815642458</v>
      </c>
      <c r="B1650">
        <f>COUNTIF(profile!$G$2:G1658,1)/COUNTIF(profile!$G$2:$G$913,1)</f>
        <v>1</v>
      </c>
      <c r="D1650" s="15"/>
      <c r="E1650" s="15"/>
    </row>
    <row r="1651" spans="1:5" ht="15.75" customHeight="1">
      <c r="A1651">
        <f>1-COUNTIF(profile!G913:$G$1652,0)/COUNTIF(profile!$G$2:$G$913,0)</f>
        <v>0.9988826815642458</v>
      </c>
      <c r="B1651">
        <f>COUNTIF(profile!$G$2:G1659,1)/COUNTIF(profile!$G$2:$G$913,1)</f>
        <v>1</v>
      </c>
      <c r="D1651" s="15"/>
      <c r="E1651" s="15"/>
    </row>
    <row r="1652" spans="1:5" ht="15.75" customHeight="1">
      <c r="A1652">
        <f>1-COUNTIF(profile!G913:$G$1653,0)/COUNTIF(profile!$G$2:$G$913,0)</f>
        <v>0.9988826815642458</v>
      </c>
      <c r="B1652">
        <f>COUNTIF(profile!$G$2:G1660,1)/COUNTIF(profile!$G$2:$G$913,1)</f>
        <v>1</v>
      </c>
      <c r="D1652" s="15"/>
      <c r="E1652" s="15"/>
    </row>
    <row r="1653" spans="1:5" ht="15.75" customHeight="1">
      <c r="A1653">
        <f>1-COUNTIF(profile!G913:$G$1654,0)/COUNTIF(profile!$G$2:$G$913,0)</f>
        <v>0.9988826815642458</v>
      </c>
      <c r="B1653">
        <f>COUNTIF(profile!$G$2:G1661,1)/COUNTIF(profile!$G$2:$G$913,1)</f>
        <v>1</v>
      </c>
      <c r="D1653" s="15"/>
      <c r="E1653" s="15"/>
    </row>
    <row r="1654" spans="1:5" ht="15.75" customHeight="1">
      <c r="A1654">
        <f>1-COUNTIF(profile!G913:$G$1655,0)/COUNTIF(profile!$G$2:$G$913,0)</f>
        <v>0.9988826815642458</v>
      </c>
      <c r="B1654">
        <f>COUNTIF(profile!$G$2:G1662,1)/COUNTIF(profile!$G$2:$G$913,1)</f>
        <v>1</v>
      </c>
      <c r="D1654" s="15"/>
      <c r="E1654" s="15"/>
    </row>
    <row r="1655" spans="1:5" ht="15.75" customHeight="1">
      <c r="A1655">
        <f>1-COUNTIF(profile!G913:$G$1656,0)/COUNTIF(profile!$G$2:$G$913,0)</f>
        <v>0.9988826815642458</v>
      </c>
      <c r="B1655">
        <f>COUNTIF(profile!$G$2:G1663,1)/COUNTIF(profile!$G$2:$G$913,1)</f>
        <v>1</v>
      </c>
      <c r="D1655" s="15"/>
      <c r="E1655" s="15"/>
    </row>
    <row r="1656" spans="1:5" ht="15.75" customHeight="1">
      <c r="A1656">
        <f>1-COUNTIF(profile!G913:$G$1657,0)/COUNTIF(profile!$G$2:$G$913,0)</f>
        <v>0.9988826815642458</v>
      </c>
      <c r="B1656">
        <f>COUNTIF(profile!$G$2:G1664,1)/COUNTIF(profile!$G$2:$G$913,1)</f>
        <v>1</v>
      </c>
      <c r="D1656" s="15"/>
      <c r="E1656" s="15"/>
    </row>
    <row r="1657" spans="1:5" ht="15.75" customHeight="1">
      <c r="A1657">
        <f>1-COUNTIF(profile!G913:$G$1658,0)/COUNTIF(profile!$G$2:$G$913,0)</f>
        <v>0.9988826815642458</v>
      </c>
      <c r="B1657">
        <f>COUNTIF(profile!$G$2:G1665,1)/COUNTIF(profile!$G$2:$G$913,1)</f>
        <v>1</v>
      </c>
      <c r="D1657" s="15"/>
      <c r="E1657" s="15"/>
    </row>
    <row r="1658" spans="1:5" ht="15.75" customHeight="1">
      <c r="A1658">
        <f>1-COUNTIF(profile!G913:$G$1659,0)/COUNTIF(profile!$G$2:$G$913,0)</f>
        <v>0.9988826815642458</v>
      </c>
      <c r="B1658">
        <f>COUNTIF(profile!$G$2:G1666,1)/COUNTIF(profile!$G$2:$G$913,1)</f>
        <v>1</v>
      </c>
      <c r="D1658" s="15"/>
      <c r="E1658" s="15"/>
    </row>
    <row r="1659" spans="1:5" ht="15.75" customHeight="1">
      <c r="A1659">
        <f>1-COUNTIF(profile!G913:$G$1660,0)/COUNTIF(profile!$G$2:$G$913,0)</f>
        <v>0.9988826815642458</v>
      </c>
      <c r="B1659">
        <f>COUNTIF(profile!$G$2:G1667,1)/COUNTIF(profile!$G$2:$G$913,1)</f>
        <v>1</v>
      </c>
      <c r="D1659" s="15"/>
      <c r="E1659" s="15"/>
    </row>
    <row r="1660" spans="1:5" ht="15.75" customHeight="1">
      <c r="A1660">
        <f>1-COUNTIF(profile!G913:$G$1661,0)/COUNTIF(profile!$G$2:$G$913,0)</f>
        <v>0.9988826815642458</v>
      </c>
      <c r="B1660">
        <f>COUNTIF(profile!$G$2:G1668,1)/COUNTIF(profile!$G$2:$G$913,1)</f>
        <v>1</v>
      </c>
      <c r="D1660" s="15"/>
      <c r="E1660" s="15"/>
    </row>
    <row r="1661" spans="1:5" ht="15.75" customHeight="1">
      <c r="A1661">
        <f>1-COUNTIF(profile!G913:$G$1662,0)/COUNTIF(profile!$G$2:$G$913,0)</f>
        <v>0.9988826815642458</v>
      </c>
      <c r="B1661">
        <f>COUNTIF(profile!$G$2:G1669,1)/COUNTIF(profile!$G$2:$G$913,1)</f>
        <v>1</v>
      </c>
      <c r="D1661" s="15"/>
      <c r="E1661" s="15"/>
    </row>
    <row r="1662" spans="1:5" ht="15.75" customHeight="1">
      <c r="A1662">
        <f>1-COUNTIF(profile!G913:$G$1663,0)/COUNTIF(profile!$G$2:$G$913,0)</f>
        <v>0.9988826815642458</v>
      </c>
      <c r="B1662">
        <f>COUNTIF(profile!$G$2:G1670,1)/COUNTIF(profile!$G$2:$G$913,1)</f>
        <v>1</v>
      </c>
      <c r="D1662" s="15"/>
      <c r="E1662" s="15"/>
    </row>
    <row r="1663" spans="1:5" ht="15.75" customHeight="1">
      <c r="A1663">
        <f>1-COUNTIF(profile!G913:$G$1664,0)/COUNTIF(profile!$G$2:$G$913,0)</f>
        <v>0.9988826815642458</v>
      </c>
      <c r="B1663">
        <f>COUNTIF(profile!$G$2:G1671,1)/COUNTIF(profile!$G$2:$G$913,1)</f>
        <v>1</v>
      </c>
      <c r="D1663" s="15"/>
      <c r="E1663" s="15"/>
    </row>
    <row r="1664" spans="1:5" ht="15.75" customHeight="1">
      <c r="A1664">
        <f>1-COUNTIF(profile!G913:$G$1665,0)/COUNTIF(profile!$G$2:$G$913,0)</f>
        <v>0.9988826815642458</v>
      </c>
      <c r="B1664">
        <f>COUNTIF(profile!$G$2:G1672,1)/COUNTIF(profile!$G$2:$G$913,1)</f>
        <v>1</v>
      </c>
      <c r="D1664" s="15"/>
      <c r="E1664" s="15"/>
    </row>
    <row r="1665" spans="1:5" ht="15.75" customHeight="1">
      <c r="A1665">
        <f>1-COUNTIF(profile!G913:$G$1666,0)/COUNTIF(profile!$G$2:$G$913,0)</f>
        <v>0.9988826815642458</v>
      </c>
      <c r="B1665">
        <f>COUNTIF(profile!$G$2:G1673,1)/COUNTIF(profile!$G$2:$G$913,1)</f>
        <v>1</v>
      </c>
      <c r="D1665" s="15"/>
      <c r="E1665" s="15"/>
    </row>
    <row r="1666" spans="1:5" ht="15.75" customHeight="1">
      <c r="A1666">
        <f>1-COUNTIF(profile!G913:$G$1667,0)/COUNTIF(profile!$G$2:$G$913,0)</f>
        <v>0.9988826815642458</v>
      </c>
      <c r="B1666">
        <f>COUNTIF(profile!$G$2:G1674,1)/COUNTIF(profile!$G$2:$G$913,1)</f>
        <v>1</v>
      </c>
      <c r="D1666" s="15"/>
      <c r="E1666" s="15"/>
    </row>
    <row r="1667" spans="1:5" ht="15.75" customHeight="1">
      <c r="A1667">
        <f>1-COUNTIF(profile!G913:$G$1668,0)/COUNTIF(profile!$G$2:$G$913,0)</f>
        <v>0.9988826815642458</v>
      </c>
      <c r="B1667">
        <f>COUNTIF(profile!$G$2:G1675,1)/COUNTIF(profile!$G$2:$G$913,1)</f>
        <v>1</v>
      </c>
      <c r="D1667" s="15"/>
      <c r="E1667" s="15"/>
    </row>
    <row r="1668" spans="1:5" ht="15.75" customHeight="1">
      <c r="A1668">
        <f>1-COUNTIF(profile!G913:$G$1669,0)/COUNTIF(profile!$G$2:$G$913,0)</f>
        <v>0.9988826815642458</v>
      </c>
      <c r="B1668">
        <f>COUNTIF(profile!$G$2:G1676,1)/COUNTIF(profile!$G$2:$G$913,1)</f>
        <v>1</v>
      </c>
      <c r="D1668" s="15"/>
      <c r="E1668" s="15"/>
    </row>
    <row r="1669" spans="1:5" ht="15.75" customHeight="1">
      <c r="A1669">
        <f>1-COUNTIF(profile!G913:$G$1670,0)/COUNTIF(profile!$G$2:$G$913,0)</f>
        <v>0.9988826815642458</v>
      </c>
      <c r="B1669">
        <f>COUNTIF(profile!$G$2:G1677,1)/COUNTIF(profile!$G$2:$G$913,1)</f>
        <v>1</v>
      </c>
      <c r="D1669" s="15"/>
      <c r="E1669" s="15"/>
    </row>
    <row r="1670" spans="1:5" ht="15.75" customHeight="1">
      <c r="A1670">
        <f>1-COUNTIF(profile!G913:$G$1671,0)/COUNTIF(profile!$G$2:$G$913,0)</f>
        <v>0.9988826815642458</v>
      </c>
      <c r="B1670">
        <f>COUNTIF(profile!$G$2:G1678,1)/COUNTIF(profile!$G$2:$G$913,1)</f>
        <v>1</v>
      </c>
      <c r="D1670" s="15"/>
      <c r="E1670" s="15"/>
    </row>
    <row r="1671" spans="1:5" ht="15.75" customHeight="1">
      <c r="A1671">
        <f>1-COUNTIF(profile!G913:$G$1672,0)/COUNTIF(profile!$G$2:$G$913,0)</f>
        <v>0.9988826815642458</v>
      </c>
      <c r="B1671">
        <f>COUNTIF(profile!$G$2:G1679,1)/COUNTIF(profile!$G$2:$G$913,1)</f>
        <v>1</v>
      </c>
      <c r="D1671" s="15"/>
      <c r="E1671" s="15"/>
    </row>
    <row r="1672" spans="1:5" ht="15.75" customHeight="1">
      <c r="A1672">
        <f>1-COUNTIF(profile!G913:$G$1673,0)/COUNTIF(profile!$G$2:$G$913,0)</f>
        <v>0.9988826815642458</v>
      </c>
      <c r="B1672">
        <f>COUNTIF(profile!$G$2:G1680,1)/COUNTIF(profile!$G$2:$G$913,1)</f>
        <v>1</v>
      </c>
      <c r="D1672" s="15"/>
      <c r="E1672" s="15"/>
    </row>
    <row r="1673" spans="1:5" ht="15.75" customHeight="1">
      <c r="A1673">
        <f>1-COUNTIF(profile!G913:$G$1674,0)/COUNTIF(profile!$G$2:$G$913,0)</f>
        <v>0.9988826815642458</v>
      </c>
      <c r="B1673">
        <f>COUNTIF(profile!$G$2:G1681,1)/COUNTIF(profile!$G$2:$G$913,1)</f>
        <v>1</v>
      </c>
      <c r="D1673" s="15"/>
      <c r="E1673" s="15"/>
    </row>
    <row r="1674" spans="1:5" ht="15.75" customHeight="1">
      <c r="A1674">
        <f>1-COUNTIF(profile!G913:$G$1675,0)/COUNTIF(profile!$G$2:$G$913,0)</f>
        <v>0.9988826815642458</v>
      </c>
      <c r="B1674">
        <f>COUNTIF(profile!$G$2:G1682,1)/COUNTIF(profile!$G$2:$G$913,1)</f>
        <v>1</v>
      </c>
      <c r="D1674" s="15"/>
      <c r="E1674" s="15"/>
    </row>
    <row r="1675" spans="1:5" ht="15.75" customHeight="1">
      <c r="A1675">
        <f>1-COUNTIF(profile!G913:$G$1676,0)/COUNTIF(profile!$G$2:$G$913,0)</f>
        <v>0.9988826815642458</v>
      </c>
      <c r="B1675">
        <f>COUNTIF(profile!$G$2:G1683,1)/COUNTIF(profile!$G$2:$G$913,1)</f>
        <v>1</v>
      </c>
      <c r="D1675" s="15"/>
      <c r="E1675" s="15"/>
    </row>
    <row r="1676" spans="1:5" ht="15.75" customHeight="1">
      <c r="A1676">
        <f>1-COUNTIF(profile!G913:$G$1677,0)/COUNTIF(profile!$G$2:$G$913,0)</f>
        <v>0.9988826815642458</v>
      </c>
      <c r="B1676">
        <f>COUNTIF(profile!$G$2:G1684,1)/COUNTIF(profile!$G$2:$G$913,1)</f>
        <v>1</v>
      </c>
      <c r="D1676" s="15"/>
      <c r="E1676" s="15"/>
    </row>
    <row r="1677" spans="1:5" ht="15.75" customHeight="1">
      <c r="A1677">
        <f>1-COUNTIF(profile!G913:$G$1678,0)/COUNTIF(profile!$G$2:$G$913,0)</f>
        <v>0.9988826815642458</v>
      </c>
      <c r="B1677">
        <f>COUNTIF(profile!$G$2:G1685,1)/COUNTIF(profile!$G$2:$G$913,1)</f>
        <v>1</v>
      </c>
      <c r="D1677" s="15"/>
      <c r="E1677" s="15"/>
    </row>
    <row r="1678" spans="1:5" ht="15.75" customHeight="1">
      <c r="A1678">
        <f>1-COUNTIF(profile!G913:$G$1679,0)/COUNTIF(profile!$G$2:$G$913,0)</f>
        <v>0.9988826815642458</v>
      </c>
      <c r="B1678">
        <f>COUNTIF(profile!$G$2:G1686,1)/COUNTIF(profile!$G$2:$G$913,1)</f>
        <v>1</v>
      </c>
      <c r="D1678" s="15"/>
      <c r="E1678" s="15"/>
    </row>
    <row r="1679" spans="1:5" ht="15.75" customHeight="1">
      <c r="A1679">
        <f>1-COUNTIF(profile!G913:$G$1680,0)/COUNTIF(profile!$G$2:$G$913,0)</f>
        <v>0.9988826815642458</v>
      </c>
      <c r="B1679">
        <f>COUNTIF(profile!$G$2:G1687,1)/COUNTIF(profile!$G$2:$G$913,1)</f>
        <v>1</v>
      </c>
      <c r="D1679" s="15"/>
      <c r="E1679" s="15"/>
    </row>
    <row r="1680" spans="1:5" ht="15.75" customHeight="1">
      <c r="A1680">
        <f>1-COUNTIF(profile!G913:$G$1681,0)/COUNTIF(profile!$G$2:$G$913,0)</f>
        <v>0.9988826815642458</v>
      </c>
      <c r="B1680">
        <f>COUNTIF(profile!$G$2:G1688,1)/COUNTIF(profile!$G$2:$G$913,1)</f>
        <v>1</v>
      </c>
      <c r="D1680" s="15"/>
      <c r="E1680" s="15"/>
    </row>
    <row r="1681" spans="1:5" ht="15.75" customHeight="1">
      <c r="A1681">
        <f>1-COUNTIF(profile!G913:$G$1682,0)/COUNTIF(profile!$G$2:$G$913,0)</f>
        <v>0.9988826815642458</v>
      </c>
      <c r="B1681">
        <f>COUNTIF(profile!$G$2:G1689,1)/COUNTIF(profile!$G$2:$G$913,1)</f>
        <v>1</v>
      </c>
      <c r="D1681" s="15"/>
      <c r="E1681" s="15"/>
    </row>
    <row r="1682" spans="1:5" ht="15.75" customHeight="1">
      <c r="A1682">
        <f>1-COUNTIF(profile!G913:$G$1683,0)/COUNTIF(profile!$G$2:$G$913,0)</f>
        <v>0.9988826815642458</v>
      </c>
      <c r="B1682">
        <f>COUNTIF(profile!$G$2:G1690,1)/COUNTIF(profile!$G$2:$G$913,1)</f>
        <v>1</v>
      </c>
      <c r="D1682" s="15"/>
      <c r="E1682" s="15"/>
    </row>
    <row r="1683" spans="1:5" ht="15.75" customHeight="1">
      <c r="A1683">
        <f>1-COUNTIF(profile!G913:$G$1684,0)/COUNTIF(profile!$G$2:$G$913,0)</f>
        <v>0.9988826815642458</v>
      </c>
      <c r="B1683">
        <f>COUNTIF(profile!$G$2:G1691,1)/COUNTIF(profile!$G$2:$G$913,1)</f>
        <v>1</v>
      </c>
      <c r="D1683" s="15"/>
      <c r="E1683" s="15"/>
    </row>
    <row r="1684" spans="1:5" ht="15.75" customHeight="1">
      <c r="A1684">
        <f>1-COUNTIF(profile!G913:$G$1685,0)/COUNTIF(profile!$G$2:$G$913,0)</f>
        <v>0.9988826815642458</v>
      </c>
      <c r="B1684">
        <f>COUNTIF(profile!$G$2:G1692,1)/COUNTIF(profile!$G$2:$G$913,1)</f>
        <v>1</v>
      </c>
      <c r="D1684" s="15"/>
      <c r="E1684" s="15"/>
    </row>
    <row r="1685" spans="1:5" ht="15.75" customHeight="1">
      <c r="A1685">
        <f>1-COUNTIF(profile!G913:$G$1686,0)/COUNTIF(profile!$G$2:$G$913,0)</f>
        <v>0.9988826815642458</v>
      </c>
      <c r="B1685">
        <f>COUNTIF(profile!$G$2:G1693,1)/COUNTIF(profile!$G$2:$G$913,1)</f>
        <v>1</v>
      </c>
      <c r="D1685" s="15"/>
      <c r="E1685" s="15"/>
    </row>
    <row r="1686" spans="1:5" ht="15.75" customHeight="1">
      <c r="A1686">
        <f>1-COUNTIF(profile!G913:$G$1687,0)/COUNTIF(profile!$G$2:$G$913,0)</f>
        <v>0.9988826815642458</v>
      </c>
      <c r="B1686">
        <f>COUNTIF(profile!$G$2:G1694,1)/COUNTIF(profile!$G$2:$G$913,1)</f>
        <v>1</v>
      </c>
      <c r="D1686" s="15"/>
      <c r="E1686" s="15"/>
    </row>
    <row r="1687" spans="1:5" ht="15.75" customHeight="1">
      <c r="A1687">
        <f>1-COUNTIF(profile!G913:$G$1688,0)/COUNTIF(profile!$G$2:$G$913,0)</f>
        <v>0.9988826815642458</v>
      </c>
      <c r="B1687">
        <f>COUNTIF(profile!$G$2:G1695,1)/COUNTIF(profile!$G$2:$G$913,1)</f>
        <v>1</v>
      </c>
      <c r="D1687" s="15"/>
      <c r="E1687" s="15"/>
    </row>
    <row r="1688" spans="1:5" ht="15.75" customHeight="1">
      <c r="A1688">
        <f>1-COUNTIF(profile!G913:$G$1689,0)/COUNTIF(profile!$G$2:$G$913,0)</f>
        <v>0.9988826815642458</v>
      </c>
      <c r="B1688">
        <f>COUNTIF(profile!$G$2:G1696,1)/COUNTIF(profile!$G$2:$G$913,1)</f>
        <v>1</v>
      </c>
      <c r="D1688" s="15"/>
      <c r="E1688" s="15"/>
    </row>
    <row r="1689" spans="1:5" ht="15.75" customHeight="1">
      <c r="A1689">
        <f>1-COUNTIF(profile!G913:$G$1690,0)/COUNTIF(profile!$G$2:$G$913,0)</f>
        <v>0.9988826815642458</v>
      </c>
      <c r="B1689">
        <f>COUNTIF(profile!$G$2:G1697,1)/COUNTIF(profile!$G$2:$G$913,1)</f>
        <v>1</v>
      </c>
      <c r="D1689" s="15"/>
      <c r="E1689" s="15"/>
    </row>
    <row r="1690" spans="1:5" ht="15.75" customHeight="1">
      <c r="A1690">
        <f>1-COUNTIF(profile!G913:$G$1691,0)/COUNTIF(profile!$G$2:$G$913,0)</f>
        <v>0.9988826815642458</v>
      </c>
      <c r="B1690">
        <f>COUNTIF(profile!$G$2:G1698,1)/COUNTIF(profile!$G$2:$G$913,1)</f>
        <v>1</v>
      </c>
      <c r="D1690" s="15"/>
      <c r="E1690" s="15"/>
    </row>
    <row r="1691" spans="1:5" ht="15.75" customHeight="1">
      <c r="A1691">
        <f>1-COUNTIF(profile!G913:$G$1692,0)/COUNTIF(profile!$G$2:$G$913,0)</f>
        <v>0.9988826815642458</v>
      </c>
      <c r="B1691">
        <f>COUNTIF(profile!$G$2:G1699,1)/COUNTIF(profile!$G$2:$G$913,1)</f>
        <v>1</v>
      </c>
      <c r="D1691" s="15"/>
      <c r="E1691" s="15"/>
    </row>
    <row r="1692" spans="1:5" ht="15.75" customHeight="1">
      <c r="A1692">
        <f>1-COUNTIF(profile!G913:$G$1693,0)/COUNTIF(profile!$G$2:$G$913,0)</f>
        <v>0.9988826815642458</v>
      </c>
      <c r="B1692">
        <f>COUNTIF(profile!$G$2:G1700,1)/COUNTIF(profile!$G$2:$G$913,1)</f>
        <v>1</v>
      </c>
      <c r="D1692" s="15"/>
      <c r="E1692" s="15"/>
    </row>
    <row r="1693" spans="1:5" ht="15.75" customHeight="1">
      <c r="A1693">
        <f>1-COUNTIF(profile!G913:$G$1694,0)/COUNTIF(profile!$G$2:$G$913,0)</f>
        <v>0.9988826815642458</v>
      </c>
      <c r="B1693">
        <f>COUNTIF(profile!$G$2:G1701,1)/COUNTIF(profile!$G$2:$G$913,1)</f>
        <v>1</v>
      </c>
      <c r="D1693" s="15"/>
      <c r="E1693" s="15"/>
    </row>
    <row r="1694" spans="1:5" ht="15.75" customHeight="1">
      <c r="A1694">
        <f>1-COUNTIF(profile!G913:$G$1695,0)/COUNTIF(profile!$G$2:$G$913,0)</f>
        <v>0.9988826815642458</v>
      </c>
      <c r="B1694">
        <f>COUNTIF(profile!$G$2:G1702,1)/COUNTIF(profile!$G$2:$G$913,1)</f>
        <v>1</v>
      </c>
      <c r="D1694" s="15"/>
      <c r="E1694" s="15"/>
    </row>
    <row r="1695" spans="1:5" ht="15.75" customHeight="1">
      <c r="A1695">
        <f>1-COUNTIF(profile!G913:$G$1696,0)/COUNTIF(profile!$G$2:$G$913,0)</f>
        <v>0.9988826815642458</v>
      </c>
      <c r="B1695">
        <f>COUNTIF(profile!$G$2:G1703,1)/COUNTIF(profile!$G$2:$G$913,1)</f>
        <v>1</v>
      </c>
      <c r="D1695" s="15"/>
      <c r="E1695" s="15"/>
    </row>
    <row r="1696" spans="1:5" ht="15.75" customHeight="1">
      <c r="A1696">
        <f>1-COUNTIF(profile!G913:$G$1697,0)/COUNTIF(profile!$G$2:$G$913,0)</f>
        <v>0.9988826815642458</v>
      </c>
      <c r="B1696">
        <f>COUNTIF(profile!$G$2:G1704,1)/COUNTIF(profile!$G$2:$G$913,1)</f>
        <v>1</v>
      </c>
      <c r="D1696" s="15"/>
      <c r="E1696" s="15"/>
    </row>
    <row r="1697" spans="1:5" ht="15.75" customHeight="1">
      <c r="A1697">
        <f>1-COUNTIF(profile!G913:$G$1698,0)/COUNTIF(profile!$G$2:$G$913,0)</f>
        <v>0.9988826815642458</v>
      </c>
      <c r="B1697">
        <f>COUNTIF(profile!$G$2:G1705,1)/COUNTIF(profile!$G$2:$G$913,1)</f>
        <v>1</v>
      </c>
      <c r="D1697" s="15"/>
      <c r="E1697" s="15"/>
    </row>
    <row r="1698" spans="1:5" ht="15.75" customHeight="1">
      <c r="A1698">
        <f>1-COUNTIF(profile!G913:$G$1699,0)/COUNTIF(profile!$G$2:$G$913,0)</f>
        <v>0.9988826815642458</v>
      </c>
      <c r="B1698">
        <f>COUNTIF(profile!$G$2:G1706,1)/COUNTIF(profile!$G$2:$G$913,1)</f>
        <v>1</v>
      </c>
      <c r="D1698" s="15"/>
      <c r="E1698" s="15"/>
    </row>
    <row r="1699" spans="1:5" ht="15.75" customHeight="1">
      <c r="A1699">
        <f>1-COUNTIF(profile!G913:$G$1700,0)/COUNTIF(profile!$G$2:$G$913,0)</f>
        <v>0.9988826815642458</v>
      </c>
      <c r="B1699">
        <f>COUNTIF(profile!$G$2:G1707,1)/COUNTIF(profile!$G$2:$G$913,1)</f>
        <v>1</v>
      </c>
      <c r="D1699" s="15"/>
      <c r="E1699" s="15"/>
    </row>
    <row r="1700" spans="1:5" ht="15.75" customHeight="1">
      <c r="A1700">
        <f>1-COUNTIF(profile!G913:$G$1701,0)/COUNTIF(profile!$G$2:$G$913,0)</f>
        <v>0.9988826815642458</v>
      </c>
      <c r="B1700">
        <f>COUNTIF(profile!$G$2:G1708,1)/COUNTIF(profile!$G$2:$G$913,1)</f>
        <v>1</v>
      </c>
      <c r="D1700" s="15"/>
      <c r="E1700" s="15"/>
    </row>
    <row r="1701" spans="1:5" ht="15.75" customHeight="1">
      <c r="A1701">
        <f>1-COUNTIF(profile!G913:$G$1702,0)/COUNTIF(profile!$G$2:$G$913,0)</f>
        <v>0.9988826815642458</v>
      </c>
      <c r="B1701">
        <f>COUNTIF(profile!$G$2:G1709,1)/COUNTIF(profile!$G$2:$G$913,1)</f>
        <v>1</v>
      </c>
      <c r="D1701" s="15"/>
      <c r="E1701" s="15"/>
    </row>
    <row r="1702" spans="1:5" ht="15.75" customHeight="1">
      <c r="A1702">
        <f>1-COUNTIF(profile!G913:$G$1703,0)/COUNTIF(profile!$G$2:$G$913,0)</f>
        <v>0.9988826815642458</v>
      </c>
      <c r="B1702">
        <f>COUNTIF(profile!$G$2:G1710,1)/COUNTIF(profile!$G$2:$G$913,1)</f>
        <v>1</v>
      </c>
      <c r="D1702" s="15"/>
      <c r="E1702" s="15"/>
    </row>
    <row r="1703" spans="1:5" ht="15.75" customHeight="1">
      <c r="A1703">
        <f>1-COUNTIF(profile!G913:$G$1704,0)/COUNTIF(profile!$G$2:$G$913,0)</f>
        <v>0.9988826815642458</v>
      </c>
      <c r="B1703">
        <f>COUNTIF(profile!$G$2:G1711,1)/COUNTIF(profile!$G$2:$G$913,1)</f>
        <v>1</v>
      </c>
      <c r="D1703" s="15"/>
      <c r="E1703" s="15"/>
    </row>
    <row r="1704" spans="1:5" ht="15.75" customHeight="1">
      <c r="A1704">
        <f>1-COUNTIF(profile!G913:$G$1705,0)/COUNTIF(profile!$G$2:$G$913,0)</f>
        <v>0.9988826815642458</v>
      </c>
      <c r="B1704">
        <f>COUNTIF(profile!$G$2:G1712,1)/COUNTIF(profile!$G$2:$G$913,1)</f>
        <v>1</v>
      </c>
      <c r="D1704" s="15"/>
      <c r="E1704" s="15"/>
    </row>
    <row r="1705" spans="1:5" ht="15.75" customHeight="1">
      <c r="A1705">
        <f>1-COUNTIF(profile!G913:$G$1706,0)/COUNTIF(profile!$G$2:$G$913,0)</f>
        <v>0.9988826815642458</v>
      </c>
      <c r="B1705">
        <f>COUNTIF(profile!$G$2:G1713,1)/COUNTIF(profile!$G$2:$G$913,1)</f>
        <v>1</v>
      </c>
      <c r="D1705" s="15"/>
      <c r="E1705" s="15"/>
    </row>
    <row r="1706" spans="1:5" ht="15.75" customHeight="1">
      <c r="A1706">
        <f>1-COUNTIF(profile!G913:$G$1707,0)/COUNTIF(profile!$G$2:$G$913,0)</f>
        <v>0.9988826815642458</v>
      </c>
      <c r="B1706">
        <f>COUNTIF(profile!$G$2:G1714,1)/COUNTIF(profile!$G$2:$G$913,1)</f>
        <v>1</v>
      </c>
      <c r="D1706" s="15"/>
      <c r="E1706" s="15"/>
    </row>
    <row r="1707" spans="1:5" ht="15.75" customHeight="1">
      <c r="A1707">
        <f>1-COUNTIF(profile!G913:$G$1708,0)/COUNTIF(profile!$G$2:$G$913,0)</f>
        <v>0.9988826815642458</v>
      </c>
      <c r="B1707">
        <f>COUNTIF(profile!$G$2:G1715,1)/COUNTIF(profile!$G$2:$G$913,1)</f>
        <v>1</v>
      </c>
      <c r="D1707" s="15"/>
      <c r="E1707" s="15"/>
    </row>
    <row r="1708" spans="1:5" ht="15.75" customHeight="1">
      <c r="A1708">
        <f>1-COUNTIF(profile!G913:$G$1709,0)/COUNTIF(profile!$G$2:$G$913,0)</f>
        <v>0.9988826815642458</v>
      </c>
      <c r="B1708">
        <f>COUNTIF(profile!$G$2:G1716,1)/COUNTIF(profile!$G$2:$G$913,1)</f>
        <v>1</v>
      </c>
      <c r="D1708" s="15"/>
      <c r="E1708" s="15"/>
    </row>
    <row r="1709" spans="1:5" ht="15.75" customHeight="1">
      <c r="A1709">
        <f>1-COUNTIF(profile!G913:$G$1710,0)/COUNTIF(profile!$G$2:$G$913,0)</f>
        <v>0.9988826815642458</v>
      </c>
      <c r="B1709">
        <f>COUNTIF(profile!$G$2:G1717,1)/COUNTIF(profile!$G$2:$G$913,1)</f>
        <v>1</v>
      </c>
      <c r="D1709" s="15"/>
      <c r="E1709" s="15"/>
    </row>
    <row r="1710" spans="1:5" ht="15.75" customHeight="1">
      <c r="A1710">
        <f>1-COUNTIF(profile!G913:$G$1711,0)/COUNTIF(profile!$G$2:$G$913,0)</f>
        <v>0.9988826815642458</v>
      </c>
      <c r="B1710">
        <f>COUNTIF(profile!$G$2:G1718,1)/COUNTIF(profile!$G$2:$G$913,1)</f>
        <v>1</v>
      </c>
      <c r="D1710" s="15"/>
      <c r="E1710" s="15"/>
    </row>
    <row r="1711" spans="1:5" ht="15.75" customHeight="1">
      <c r="A1711">
        <f>1-COUNTIF(profile!G913:$G$1712,0)/COUNTIF(profile!$G$2:$G$913,0)</f>
        <v>0.9988826815642458</v>
      </c>
      <c r="B1711">
        <f>COUNTIF(profile!$G$2:G1719,1)/COUNTIF(profile!$G$2:$G$913,1)</f>
        <v>1</v>
      </c>
      <c r="D1711" s="15"/>
      <c r="E1711" s="15"/>
    </row>
    <row r="1712" spans="1:5" ht="15.75" customHeight="1">
      <c r="A1712">
        <f>1-COUNTIF(profile!G913:$G$1713,0)/COUNTIF(profile!$G$2:$G$913,0)</f>
        <v>0.9988826815642458</v>
      </c>
      <c r="B1712">
        <f>COUNTIF(profile!$G$2:G1720,1)/COUNTIF(profile!$G$2:$G$913,1)</f>
        <v>1</v>
      </c>
      <c r="D1712" s="15"/>
      <c r="E1712" s="15"/>
    </row>
    <row r="1713" spans="1:5" ht="15.75" customHeight="1">
      <c r="A1713">
        <f>1-COUNTIF(profile!G913:$G$1714,0)/COUNTIF(profile!$G$2:$G$913,0)</f>
        <v>0.9988826815642458</v>
      </c>
      <c r="B1713">
        <f>COUNTIF(profile!$G$2:G1721,1)/COUNTIF(profile!$G$2:$G$913,1)</f>
        <v>1</v>
      </c>
      <c r="D1713" s="15"/>
      <c r="E1713" s="15"/>
    </row>
    <row r="1714" spans="1:5" ht="15.75" customHeight="1">
      <c r="A1714">
        <f>1-COUNTIF(profile!G913:$G$1715,0)/COUNTIF(profile!$G$2:$G$913,0)</f>
        <v>0.9988826815642458</v>
      </c>
      <c r="B1714">
        <f>COUNTIF(profile!$G$2:G1722,1)/COUNTIF(profile!$G$2:$G$913,1)</f>
        <v>1</v>
      </c>
      <c r="D1714" s="15"/>
      <c r="E1714" s="15"/>
    </row>
    <row r="1715" spans="1:5" ht="15.75" customHeight="1">
      <c r="A1715">
        <f>1-COUNTIF(profile!G913:$G$1716,0)/COUNTIF(profile!$G$2:$G$913,0)</f>
        <v>0.9988826815642458</v>
      </c>
      <c r="B1715">
        <f>COUNTIF(profile!$G$2:G1723,1)/COUNTIF(profile!$G$2:$G$913,1)</f>
        <v>1</v>
      </c>
      <c r="D1715" s="15"/>
      <c r="E1715" s="15"/>
    </row>
    <row r="1716" spans="1:5" ht="15.75" customHeight="1">
      <c r="A1716">
        <f>1-COUNTIF(profile!G913:$G$1717,0)/COUNTIF(profile!$G$2:$G$913,0)</f>
        <v>0.9988826815642458</v>
      </c>
      <c r="B1716">
        <f>COUNTIF(profile!$G$2:G1724,1)/COUNTIF(profile!$G$2:$G$913,1)</f>
        <v>1</v>
      </c>
      <c r="D1716" s="15"/>
      <c r="E1716" s="15"/>
    </row>
    <row r="1717" spans="1:5" ht="15.75" customHeight="1">
      <c r="A1717">
        <f>1-COUNTIF(profile!G913:$G$1718,0)/COUNTIF(profile!$G$2:$G$913,0)</f>
        <v>0.9988826815642458</v>
      </c>
      <c r="B1717">
        <f>COUNTIF(profile!$G$2:G1725,1)/COUNTIF(profile!$G$2:$G$913,1)</f>
        <v>1</v>
      </c>
      <c r="D1717" s="15"/>
      <c r="E1717" s="15"/>
    </row>
    <row r="1718" spans="1:5" ht="15.75" customHeight="1">
      <c r="A1718">
        <f>1-COUNTIF(profile!G913:$G$1719,0)/COUNTIF(profile!$G$2:$G$913,0)</f>
        <v>0.9988826815642458</v>
      </c>
      <c r="B1718">
        <f>COUNTIF(profile!$G$2:G1726,1)/COUNTIF(profile!$G$2:$G$913,1)</f>
        <v>1</v>
      </c>
      <c r="D1718" s="15"/>
      <c r="E1718" s="15"/>
    </row>
    <row r="1719" spans="1:5" ht="15.75" customHeight="1">
      <c r="A1719">
        <f>1-COUNTIF(profile!G913:$G$1720,0)/COUNTIF(profile!$G$2:$G$913,0)</f>
        <v>0.9988826815642458</v>
      </c>
      <c r="B1719">
        <f>COUNTIF(profile!$G$2:G1727,1)/COUNTIF(profile!$G$2:$G$913,1)</f>
        <v>1</v>
      </c>
      <c r="D1719" s="15"/>
      <c r="E1719" s="15"/>
    </row>
    <row r="1720" spans="1:5" ht="15.75" customHeight="1">
      <c r="A1720">
        <f>1-COUNTIF(profile!G913:$G$1721,0)/COUNTIF(profile!$G$2:$G$913,0)</f>
        <v>0.9988826815642458</v>
      </c>
      <c r="B1720">
        <f>COUNTIF(profile!$G$2:G1728,1)/COUNTIF(profile!$G$2:$G$913,1)</f>
        <v>1</v>
      </c>
      <c r="D1720" s="15"/>
      <c r="E1720" s="15"/>
    </row>
    <row r="1721" spans="1:5" ht="15.75" customHeight="1">
      <c r="A1721">
        <f>1-COUNTIF(profile!G913:$G$1722,0)/COUNTIF(profile!$G$2:$G$913,0)</f>
        <v>0.9988826815642458</v>
      </c>
      <c r="B1721">
        <f>COUNTIF(profile!$G$2:G1729,1)/COUNTIF(profile!$G$2:$G$913,1)</f>
        <v>1</v>
      </c>
      <c r="D1721" s="15"/>
      <c r="E1721" s="15"/>
    </row>
    <row r="1722" spans="1:5" ht="15.75" customHeight="1">
      <c r="A1722">
        <f>1-COUNTIF(profile!G913:$G$1723,0)/COUNTIF(profile!$G$2:$G$913,0)</f>
        <v>0.9988826815642458</v>
      </c>
      <c r="B1722">
        <f>COUNTIF(profile!$G$2:G1730,1)/COUNTIF(profile!$G$2:$G$913,1)</f>
        <v>1</v>
      </c>
      <c r="D1722" s="15"/>
      <c r="E1722" s="15"/>
    </row>
    <row r="1723" spans="1:5" ht="15.75" customHeight="1">
      <c r="A1723">
        <f>1-COUNTIF(profile!G913:$G$1724,0)/COUNTIF(profile!$G$2:$G$913,0)</f>
        <v>0.9988826815642458</v>
      </c>
      <c r="B1723">
        <f>COUNTIF(profile!$G$2:G1731,1)/COUNTIF(profile!$G$2:$G$913,1)</f>
        <v>1</v>
      </c>
      <c r="D1723" s="15"/>
      <c r="E1723" s="15"/>
    </row>
    <row r="1724" spans="1:5" ht="15.75" customHeight="1">
      <c r="A1724">
        <f>1-COUNTIF(profile!G913:$G$1725,0)/COUNTIF(profile!$G$2:$G$913,0)</f>
        <v>0.9988826815642458</v>
      </c>
      <c r="B1724">
        <f>COUNTIF(profile!$G$2:G1732,1)/COUNTIF(profile!$G$2:$G$913,1)</f>
        <v>1</v>
      </c>
      <c r="D1724" s="15"/>
      <c r="E1724" s="15"/>
    </row>
    <row r="1725" spans="1:5" ht="15.75" customHeight="1">
      <c r="A1725">
        <f>1-COUNTIF(profile!G913:$G$1726,0)/COUNTIF(profile!$G$2:$G$913,0)</f>
        <v>0.9988826815642458</v>
      </c>
      <c r="B1725">
        <f>COUNTIF(profile!$G$2:G1733,1)/COUNTIF(profile!$G$2:$G$913,1)</f>
        <v>1</v>
      </c>
      <c r="D1725" s="15"/>
      <c r="E1725" s="15"/>
    </row>
    <row r="1726" spans="1:5" ht="15.75" customHeight="1">
      <c r="A1726">
        <f>1-COUNTIF(profile!G913:$G$1727,0)/COUNTIF(profile!$G$2:$G$913,0)</f>
        <v>0.9988826815642458</v>
      </c>
      <c r="B1726">
        <f>COUNTIF(profile!$G$2:G1734,1)/COUNTIF(profile!$G$2:$G$913,1)</f>
        <v>1</v>
      </c>
      <c r="D1726" s="15"/>
      <c r="E1726" s="15"/>
    </row>
    <row r="1727" spans="1:5" ht="15.75" customHeight="1">
      <c r="A1727">
        <f>1-COUNTIF(profile!G913:$G$1728,0)/COUNTIF(profile!$G$2:$G$913,0)</f>
        <v>0.9988826815642458</v>
      </c>
      <c r="B1727">
        <f>COUNTIF(profile!$G$2:G1735,1)/COUNTIF(profile!$G$2:$G$913,1)</f>
        <v>1</v>
      </c>
      <c r="D1727" s="15"/>
      <c r="E1727" s="15"/>
    </row>
    <row r="1728" spans="1:5" ht="15.75" customHeight="1">
      <c r="A1728">
        <f>1-COUNTIF(profile!G913:$G$1729,0)/COUNTIF(profile!$G$2:$G$913,0)</f>
        <v>0.9988826815642458</v>
      </c>
      <c r="B1728">
        <f>COUNTIF(profile!$G$2:G1736,1)/COUNTIF(profile!$G$2:$G$913,1)</f>
        <v>1</v>
      </c>
      <c r="D1728" s="15"/>
      <c r="E1728" s="15"/>
    </row>
    <row r="1729" spans="1:5" ht="15.75" customHeight="1">
      <c r="A1729">
        <f>1-COUNTIF(profile!G913:$G$1730,0)/COUNTIF(profile!$G$2:$G$913,0)</f>
        <v>0.9988826815642458</v>
      </c>
      <c r="B1729">
        <f>COUNTIF(profile!$G$2:G1737,1)/COUNTIF(profile!$G$2:$G$913,1)</f>
        <v>1</v>
      </c>
      <c r="D1729" s="15"/>
      <c r="E1729" s="15"/>
    </row>
    <row r="1730" spans="1:5" ht="15.75" customHeight="1">
      <c r="A1730">
        <f>1-COUNTIF(profile!G913:$G$1731,0)/COUNTIF(profile!$G$2:$G$913,0)</f>
        <v>0.9988826815642458</v>
      </c>
      <c r="B1730">
        <f>COUNTIF(profile!$G$2:G1738,1)/COUNTIF(profile!$G$2:$G$913,1)</f>
        <v>1</v>
      </c>
      <c r="D1730" s="15"/>
      <c r="E1730" s="15"/>
    </row>
    <row r="1731" spans="1:5" ht="15.75" customHeight="1">
      <c r="A1731">
        <f>1-COUNTIF(profile!G913:$G$1732,0)/COUNTIF(profile!$G$2:$G$913,0)</f>
        <v>0.9988826815642458</v>
      </c>
      <c r="B1731">
        <f>COUNTIF(profile!$G$2:G1739,1)/COUNTIF(profile!$G$2:$G$913,1)</f>
        <v>1</v>
      </c>
      <c r="D1731" s="15"/>
      <c r="E1731" s="15"/>
    </row>
    <row r="1732" spans="1:5" ht="15.75" customHeight="1">
      <c r="A1732">
        <f>1-COUNTIF(profile!G913:$G$1733,0)/COUNTIF(profile!$G$2:$G$913,0)</f>
        <v>0.9988826815642458</v>
      </c>
      <c r="B1732">
        <f>COUNTIF(profile!$G$2:G1740,1)/COUNTIF(profile!$G$2:$G$913,1)</f>
        <v>1</v>
      </c>
      <c r="D1732" s="15"/>
      <c r="E1732" s="15"/>
    </row>
    <row r="1733" spans="1:5" ht="15.75" customHeight="1">
      <c r="A1733">
        <f>1-COUNTIF(profile!G913:$G$1734,0)/COUNTIF(profile!$G$2:$G$913,0)</f>
        <v>0.9988826815642458</v>
      </c>
      <c r="B1733">
        <f>COUNTIF(profile!$G$2:G1741,1)/COUNTIF(profile!$G$2:$G$913,1)</f>
        <v>1</v>
      </c>
      <c r="D1733" s="15"/>
      <c r="E1733" s="15"/>
    </row>
    <row r="1734" spans="1:5" ht="15.75" customHeight="1">
      <c r="A1734">
        <f>1-COUNTIF(profile!G913:$G$1735,0)/COUNTIF(profile!$G$2:$G$913,0)</f>
        <v>0.9988826815642458</v>
      </c>
      <c r="B1734">
        <f>COUNTIF(profile!$G$2:G1742,1)/COUNTIF(profile!$G$2:$G$913,1)</f>
        <v>1</v>
      </c>
      <c r="D1734" s="15"/>
      <c r="E1734" s="15"/>
    </row>
    <row r="1735" spans="1:5" ht="15.75" customHeight="1">
      <c r="A1735">
        <f>1-COUNTIF(profile!G913:$G$1736,0)/COUNTIF(profile!$G$2:$G$913,0)</f>
        <v>0.9988826815642458</v>
      </c>
      <c r="B1735">
        <f>COUNTIF(profile!$G$2:G1743,1)/COUNTIF(profile!$G$2:$G$913,1)</f>
        <v>1</v>
      </c>
      <c r="D1735" s="15"/>
      <c r="E1735" s="15"/>
    </row>
    <row r="1736" spans="1:5" ht="15.75" customHeight="1">
      <c r="A1736">
        <f>1-COUNTIF(profile!G913:$G$1737,0)/COUNTIF(profile!$G$2:$G$913,0)</f>
        <v>0.9988826815642458</v>
      </c>
      <c r="B1736">
        <f>COUNTIF(profile!$G$2:G1744,1)/COUNTIF(profile!$G$2:$G$913,1)</f>
        <v>1</v>
      </c>
      <c r="D1736" s="15"/>
      <c r="E1736" s="15"/>
    </row>
    <row r="1737" spans="1:5" ht="15.75" customHeight="1">
      <c r="A1737">
        <f>1-COUNTIF(profile!G913:$G$1738,0)/COUNTIF(profile!$G$2:$G$913,0)</f>
        <v>0.9988826815642458</v>
      </c>
      <c r="B1737">
        <f>COUNTIF(profile!$G$2:G1745,1)/COUNTIF(profile!$G$2:$G$913,1)</f>
        <v>1</v>
      </c>
      <c r="D1737" s="15"/>
      <c r="E1737" s="15"/>
    </row>
    <row r="1738" spans="1:5" ht="15.75" customHeight="1">
      <c r="A1738">
        <f>1-COUNTIF(profile!G913:$G$1739,0)/COUNTIF(profile!$G$2:$G$913,0)</f>
        <v>0.9988826815642458</v>
      </c>
      <c r="B1738">
        <f>COUNTIF(profile!$G$2:G1746,1)/COUNTIF(profile!$G$2:$G$913,1)</f>
        <v>1</v>
      </c>
      <c r="D1738" s="15"/>
      <c r="E1738" s="15"/>
    </row>
    <row r="1739" spans="1:5" ht="15.75" customHeight="1">
      <c r="A1739">
        <f>1-COUNTIF(profile!G913:$G$1740,0)/COUNTIF(profile!$G$2:$G$913,0)</f>
        <v>0.9988826815642458</v>
      </c>
      <c r="B1739">
        <f>COUNTIF(profile!$G$2:G1747,1)/COUNTIF(profile!$G$2:$G$913,1)</f>
        <v>1</v>
      </c>
      <c r="D1739" s="15"/>
      <c r="E1739" s="15"/>
    </row>
    <row r="1740" spans="1:5" ht="15.75" customHeight="1">
      <c r="A1740">
        <f>1-COUNTIF(profile!G913:$G$1741,0)/COUNTIF(profile!$G$2:$G$913,0)</f>
        <v>0.9988826815642458</v>
      </c>
      <c r="B1740">
        <f>COUNTIF(profile!$G$2:G1748,1)/COUNTIF(profile!$G$2:$G$913,1)</f>
        <v>1</v>
      </c>
      <c r="D1740" s="15"/>
      <c r="E1740" s="15"/>
    </row>
    <row r="1741" spans="1:5" ht="15.75" customHeight="1">
      <c r="A1741">
        <f>1-COUNTIF(profile!G913:$G$1742,0)/COUNTIF(profile!$G$2:$G$913,0)</f>
        <v>0.9988826815642458</v>
      </c>
      <c r="B1741">
        <f>COUNTIF(profile!$G$2:G1749,1)/COUNTIF(profile!$G$2:$G$913,1)</f>
        <v>1</v>
      </c>
      <c r="D1741" s="15"/>
      <c r="E1741" s="15"/>
    </row>
    <row r="1742" spans="1:5" ht="15.75" customHeight="1">
      <c r="A1742">
        <f>1-COUNTIF(profile!G913:$G$1743,0)/COUNTIF(profile!$G$2:$G$913,0)</f>
        <v>0.9988826815642458</v>
      </c>
      <c r="B1742">
        <f>COUNTIF(profile!$G$2:G1750,1)/COUNTIF(profile!$G$2:$G$913,1)</f>
        <v>1</v>
      </c>
      <c r="D1742" s="15"/>
      <c r="E1742" s="15"/>
    </row>
    <row r="1743" spans="1:5" ht="15.75" customHeight="1">
      <c r="A1743">
        <f>1-COUNTIF(profile!G913:$G$1744,0)/COUNTIF(profile!$G$2:$G$913,0)</f>
        <v>0.9988826815642458</v>
      </c>
      <c r="B1743">
        <f>COUNTIF(profile!$G$2:G1751,1)/COUNTIF(profile!$G$2:$G$913,1)</f>
        <v>1</v>
      </c>
      <c r="D1743" s="15"/>
      <c r="E1743" s="15"/>
    </row>
    <row r="1744" spans="1:5" ht="15.75" customHeight="1">
      <c r="A1744">
        <f>1-COUNTIF(profile!G913:$G$1745,0)/COUNTIF(profile!$G$2:$G$913,0)</f>
        <v>0.9988826815642458</v>
      </c>
      <c r="B1744">
        <f>COUNTIF(profile!$G$2:G1752,1)/COUNTIF(profile!$G$2:$G$913,1)</f>
        <v>1</v>
      </c>
      <c r="D1744" s="15"/>
      <c r="E1744" s="15"/>
    </row>
    <row r="1745" spans="1:5" ht="15.75" customHeight="1">
      <c r="A1745">
        <f>1-COUNTIF(profile!G913:$G$1746,0)/COUNTIF(profile!$G$2:$G$913,0)</f>
        <v>0.9988826815642458</v>
      </c>
      <c r="B1745">
        <f>COUNTIF(profile!$G$2:G1753,1)/COUNTIF(profile!$G$2:$G$913,1)</f>
        <v>1</v>
      </c>
      <c r="D1745" s="15"/>
      <c r="E1745" s="15"/>
    </row>
    <row r="1746" spans="1:5" ht="15.75" customHeight="1">
      <c r="A1746">
        <f>1-COUNTIF(profile!G913:$G$1747,0)/COUNTIF(profile!$G$2:$G$913,0)</f>
        <v>0.9988826815642458</v>
      </c>
      <c r="B1746">
        <f>COUNTIF(profile!$G$2:G1754,1)/COUNTIF(profile!$G$2:$G$913,1)</f>
        <v>1</v>
      </c>
      <c r="D1746" s="15"/>
      <c r="E1746" s="15"/>
    </row>
    <row r="1747" spans="1:5" ht="15.75" customHeight="1">
      <c r="A1747">
        <f>1-COUNTIF(profile!G913:$G$1748,0)/COUNTIF(profile!$G$2:$G$913,0)</f>
        <v>0.9988826815642458</v>
      </c>
      <c r="B1747">
        <f>COUNTIF(profile!$G$2:G1755,1)/COUNTIF(profile!$G$2:$G$913,1)</f>
        <v>1</v>
      </c>
      <c r="D1747" s="15"/>
      <c r="E1747" s="15"/>
    </row>
    <row r="1748" spans="1:5" ht="15.75" customHeight="1">
      <c r="A1748">
        <f>1-COUNTIF(profile!G913:$G$1749,0)/COUNTIF(profile!$G$2:$G$913,0)</f>
        <v>0.9988826815642458</v>
      </c>
      <c r="B1748">
        <f>COUNTIF(profile!$G$2:G1756,1)/COUNTIF(profile!$G$2:$G$913,1)</f>
        <v>1</v>
      </c>
      <c r="D1748" s="15"/>
      <c r="E1748" s="15"/>
    </row>
    <row r="1749" spans="1:5" ht="15.75" customHeight="1">
      <c r="A1749">
        <f>1-COUNTIF(profile!G913:$G$1750,0)/COUNTIF(profile!$G$2:$G$913,0)</f>
        <v>0.9988826815642458</v>
      </c>
      <c r="B1749">
        <f>COUNTIF(profile!$G$2:G1757,1)/COUNTIF(profile!$G$2:$G$913,1)</f>
        <v>1</v>
      </c>
      <c r="D1749" s="15"/>
      <c r="E1749" s="15"/>
    </row>
    <row r="1750" spans="1:5" ht="15.75" customHeight="1">
      <c r="A1750">
        <f>1-COUNTIF(profile!G913:$G$1751,0)/COUNTIF(profile!$G$2:$G$913,0)</f>
        <v>0.9988826815642458</v>
      </c>
      <c r="B1750">
        <f>COUNTIF(profile!$G$2:G1758,1)/COUNTIF(profile!$G$2:$G$913,1)</f>
        <v>1</v>
      </c>
      <c r="D1750" s="15"/>
      <c r="E1750" s="15"/>
    </row>
    <row r="1751" spans="1:5" ht="15.75" customHeight="1">
      <c r="A1751">
        <f>1-COUNTIF(profile!G913:$G$1752,0)/COUNTIF(profile!$G$2:$G$913,0)</f>
        <v>0.9988826815642458</v>
      </c>
      <c r="B1751">
        <f>COUNTIF(profile!$G$2:G1759,1)/COUNTIF(profile!$G$2:$G$913,1)</f>
        <v>1</v>
      </c>
      <c r="D1751" s="15"/>
      <c r="E1751" s="15"/>
    </row>
    <row r="1752" spans="1:5" ht="15.75" customHeight="1">
      <c r="A1752">
        <f>1-COUNTIF(profile!G913:$G$1753,0)/COUNTIF(profile!$G$2:$G$913,0)</f>
        <v>0.9988826815642458</v>
      </c>
      <c r="B1752">
        <f>COUNTIF(profile!$G$2:G1760,1)/COUNTIF(profile!$G$2:$G$913,1)</f>
        <v>1</v>
      </c>
      <c r="D1752" s="15"/>
      <c r="E1752" s="15"/>
    </row>
    <row r="1753" spans="1:5" ht="15.75" customHeight="1">
      <c r="A1753">
        <f>1-COUNTIF(profile!G913:$G$1754,0)/COUNTIF(profile!$G$2:$G$913,0)</f>
        <v>0.9988826815642458</v>
      </c>
      <c r="B1753">
        <f>COUNTIF(profile!$G$2:G1761,1)/COUNTIF(profile!$G$2:$G$913,1)</f>
        <v>1</v>
      </c>
      <c r="D1753" s="15"/>
      <c r="E1753" s="15"/>
    </row>
    <row r="1754" spans="1:5" ht="15.75" customHeight="1">
      <c r="A1754">
        <f>1-COUNTIF(profile!G913:$G$1755,0)/COUNTIF(profile!$G$2:$G$913,0)</f>
        <v>0.9988826815642458</v>
      </c>
      <c r="B1754">
        <f>COUNTIF(profile!$G$2:G1762,1)/COUNTIF(profile!$G$2:$G$913,1)</f>
        <v>1</v>
      </c>
      <c r="D1754" s="15"/>
      <c r="E1754" s="15"/>
    </row>
    <row r="1755" spans="1:5" ht="15.75" customHeight="1">
      <c r="A1755">
        <f>1-COUNTIF(profile!G913:$G$1756,0)/COUNTIF(profile!$G$2:$G$913,0)</f>
        <v>0.9988826815642458</v>
      </c>
      <c r="B1755">
        <f>COUNTIF(profile!$G$2:G1763,1)/COUNTIF(profile!$G$2:$G$913,1)</f>
        <v>1</v>
      </c>
      <c r="D1755" s="15"/>
      <c r="E1755" s="15"/>
    </row>
    <row r="1756" spans="1:5" ht="15.75" customHeight="1">
      <c r="A1756">
        <f>1-COUNTIF(profile!G913:$G$1757,0)/COUNTIF(profile!$G$2:$G$913,0)</f>
        <v>0.9988826815642458</v>
      </c>
      <c r="B1756">
        <f>COUNTIF(profile!$G$2:G1764,1)/COUNTIF(profile!$G$2:$G$913,1)</f>
        <v>1</v>
      </c>
      <c r="D1756" s="15"/>
      <c r="E1756" s="15"/>
    </row>
    <row r="1757" spans="1:5" ht="15.75" customHeight="1">
      <c r="A1757">
        <f>1-COUNTIF(profile!G913:$G$1758,0)/COUNTIF(profile!$G$2:$G$913,0)</f>
        <v>0.9988826815642458</v>
      </c>
      <c r="B1757">
        <f>COUNTIF(profile!$G$2:G1765,1)/COUNTIF(profile!$G$2:$G$913,1)</f>
        <v>1</v>
      </c>
      <c r="D1757" s="15"/>
      <c r="E1757" s="15"/>
    </row>
    <row r="1758" spans="1:5" ht="15.75" customHeight="1">
      <c r="A1758">
        <f>1-COUNTIF(profile!G913:$G$1759,0)/COUNTIF(profile!$G$2:$G$913,0)</f>
        <v>0.9988826815642458</v>
      </c>
      <c r="B1758">
        <f>COUNTIF(profile!$G$2:G1766,1)/COUNTIF(profile!$G$2:$G$913,1)</f>
        <v>1</v>
      </c>
      <c r="D1758" s="15"/>
      <c r="E1758" s="15"/>
    </row>
    <row r="1759" spans="1:5" ht="15.75" customHeight="1">
      <c r="A1759">
        <f>1-COUNTIF(profile!G913:$G$1760,0)/COUNTIF(profile!$G$2:$G$913,0)</f>
        <v>0.9988826815642458</v>
      </c>
      <c r="B1759">
        <f>COUNTIF(profile!$G$2:G1767,1)/COUNTIF(profile!$G$2:$G$913,1)</f>
        <v>1</v>
      </c>
      <c r="D1759" s="15"/>
      <c r="E1759" s="15"/>
    </row>
    <row r="1760" spans="1:5" ht="15.75" customHeight="1">
      <c r="A1760">
        <f>1-COUNTIF(profile!G913:$G$1761,0)/COUNTIF(profile!$G$2:$G$913,0)</f>
        <v>0.9988826815642458</v>
      </c>
      <c r="B1760">
        <f>COUNTIF(profile!$G$2:G1768,1)/COUNTIF(profile!$G$2:$G$913,1)</f>
        <v>1</v>
      </c>
      <c r="D1760" s="15"/>
      <c r="E1760" s="15"/>
    </row>
    <row r="1761" spans="1:5" ht="15.75" customHeight="1">
      <c r="A1761">
        <f>1-COUNTIF(profile!G913:$G$1762,0)/COUNTIF(profile!$G$2:$G$913,0)</f>
        <v>0.9988826815642458</v>
      </c>
      <c r="B1761">
        <f>COUNTIF(profile!$G$2:G1769,1)/COUNTIF(profile!$G$2:$G$913,1)</f>
        <v>1</v>
      </c>
      <c r="D1761" s="15"/>
      <c r="E1761" s="15"/>
    </row>
    <row r="1762" spans="1:5" ht="15.75" customHeight="1">
      <c r="A1762">
        <f>1-COUNTIF(profile!G913:$G$1763,0)/COUNTIF(profile!$G$2:$G$913,0)</f>
        <v>0.9988826815642458</v>
      </c>
      <c r="B1762">
        <f>COUNTIF(profile!$G$2:G1770,1)/COUNTIF(profile!$G$2:$G$913,1)</f>
        <v>1</v>
      </c>
      <c r="D1762" s="15"/>
      <c r="E1762" s="15"/>
    </row>
    <row r="1763" spans="1:5" ht="15.75" customHeight="1">
      <c r="A1763">
        <f>1-COUNTIF(profile!G913:$G$1764,0)/COUNTIF(profile!$G$2:$G$913,0)</f>
        <v>0.9988826815642458</v>
      </c>
      <c r="B1763">
        <f>COUNTIF(profile!$G$2:G1771,1)/COUNTIF(profile!$G$2:$G$913,1)</f>
        <v>1</v>
      </c>
      <c r="D1763" s="15"/>
      <c r="E1763" s="15"/>
    </row>
    <row r="1764" spans="1:5" ht="15.75" customHeight="1">
      <c r="A1764">
        <f>1-COUNTIF(profile!G913:$G$1765,0)/COUNTIF(profile!$G$2:$G$913,0)</f>
        <v>0.9988826815642458</v>
      </c>
      <c r="B1764">
        <f>COUNTIF(profile!$G$2:G1772,1)/COUNTIF(profile!$G$2:$G$913,1)</f>
        <v>1</v>
      </c>
      <c r="D1764" s="15"/>
      <c r="E1764" s="15"/>
    </row>
    <row r="1765" spans="1:5" ht="15.75" customHeight="1">
      <c r="A1765">
        <f>1-COUNTIF(profile!G913:$G$1766,0)/COUNTIF(profile!$G$2:$G$913,0)</f>
        <v>0.9988826815642458</v>
      </c>
      <c r="B1765">
        <f>COUNTIF(profile!$G$2:G1773,1)/COUNTIF(profile!$G$2:$G$913,1)</f>
        <v>1</v>
      </c>
      <c r="D1765" s="15"/>
      <c r="E1765" s="15"/>
    </row>
    <row r="1766" spans="1:5" ht="15.75" customHeight="1">
      <c r="A1766">
        <f>1-COUNTIF(profile!G913:$G$1767,0)/COUNTIF(profile!$G$2:$G$913,0)</f>
        <v>0.9988826815642458</v>
      </c>
      <c r="B1766">
        <f>COUNTIF(profile!$G$2:G1774,1)/COUNTIF(profile!$G$2:$G$913,1)</f>
        <v>1</v>
      </c>
      <c r="D1766" s="15"/>
      <c r="E1766" s="15"/>
    </row>
    <row r="1767" spans="1:5" ht="15.75" customHeight="1">
      <c r="A1767">
        <f>1-COUNTIF(profile!G913:$G$1768,0)/COUNTIF(profile!$G$2:$G$913,0)</f>
        <v>0.9988826815642458</v>
      </c>
      <c r="B1767">
        <f>COUNTIF(profile!$G$2:G1775,1)/COUNTIF(profile!$G$2:$G$913,1)</f>
        <v>1</v>
      </c>
      <c r="D1767" s="15"/>
      <c r="E1767" s="15"/>
    </row>
    <row r="1768" spans="1:5" ht="15.75" customHeight="1">
      <c r="A1768">
        <f>1-COUNTIF(profile!G913:$G$1769,0)/COUNTIF(profile!$G$2:$G$913,0)</f>
        <v>0.9988826815642458</v>
      </c>
      <c r="B1768">
        <f>COUNTIF(profile!$G$2:G1776,1)/COUNTIF(profile!$G$2:$G$913,1)</f>
        <v>1</v>
      </c>
      <c r="D1768" s="15"/>
      <c r="E1768" s="15"/>
    </row>
    <row r="1769" spans="1:5" ht="15.75" customHeight="1">
      <c r="A1769">
        <f>1-COUNTIF(profile!G913:$G$1770,0)/COUNTIF(profile!$G$2:$G$913,0)</f>
        <v>0.9988826815642458</v>
      </c>
      <c r="B1769">
        <f>COUNTIF(profile!$G$2:G1777,1)/COUNTIF(profile!$G$2:$G$913,1)</f>
        <v>1</v>
      </c>
      <c r="D1769" s="15"/>
      <c r="E1769" s="15"/>
    </row>
    <row r="1770" spans="1:5" ht="15.75" customHeight="1">
      <c r="A1770">
        <f>1-COUNTIF(profile!G913:$G$1771,0)/COUNTIF(profile!$G$2:$G$913,0)</f>
        <v>0.9988826815642458</v>
      </c>
      <c r="B1770">
        <f>COUNTIF(profile!$G$2:G1778,1)/COUNTIF(profile!$G$2:$G$913,1)</f>
        <v>1</v>
      </c>
      <c r="D1770" s="15"/>
      <c r="E1770" s="15"/>
    </row>
    <row r="1771" spans="1:5" ht="15.75" customHeight="1">
      <c r="A1771">
        <f>1-COUNTIF(profile!G913:$G$1772,0)/COUNTIF(profile!$G$2:$G$913,0)</f>
        <v>0.9988826815642458</v>
      </c>
      <c r="B1771">
        <f>COUNTIF(profile!$G$2:G1779,1)/COUNTIF(profile!$G$2:$G$913,1)</f>
        <v>1</v>
      </c>
      <c r="D1771" s="15"/>
      <c r="E1771" s="15"/>
    </row>
    <row r="1772" spans="1:5" ht="15.75" customHeight="1">
      <c r="A1772">
        <f>1-COUNTIF(profile!G913:$G$1773,0)/COUNTIF(profile!$G$2:$G$913,0)</f>
        <v>0.9988826815642458</v>
      </c>
      <c r="B1772">
        <f>COUNTIF(profile!$G$2:G1780,1)/COUNTIF(profile!$G$2:$G$913,1)</f>
        <v>1</v>
      </c>
      <c r="D1772" s="15"/>
      <c r="E1772" s="15"/>
    </row>
    <row r="1773" spans="1:5" ht="15.75" customHeight="1">
      <c r="A1773">
        <f>1-COUNTIF(profile!G913:$G$1774,0)/COUNTIF(profile!$G$2:$G$913,0)</f>
        <v>0.9988826815642458</v>
      </c>
      <c r="B1773">
        <f>COUNTIF(profile!$G$2:G1781,1)/COUNTIF(profile!$G$2:$G$913,1)</f>
        <v>1</v>
      </c>
      <c r="D1773" s="15"/>
      <c r="E1773" s="15"/>
    </row>
    <row r="1774" spans="1:5" ht="15.75" customHeight="1">
      <c r="A1774">
        <f>1-COUNTIF(profile!G913:$G$1775,0)/COUNTIF(profile!$G$2:$G$913,0)</f>
        <v>0.9988826815642458</v>
      </c>
      <c r="B1774">
        <f>COUNTIF(profile!$G$2:G1782,1)/COUNTIF(profile!$G$2:$G$913,1)</f>
        <v>1</v>
      </c>
      <c r="D1774" s="15"/>
      <c r="E1774" s="15"/>
    </row>
    <row r="1775" spans="1:5" ht="15.75" customHeight="1">
      <c r="A1775">
        <f>1-COUNTIF(profile!G913:$G$1776,0)/COUNTIF(profile!$G$2:$G$913,0)</f>
        <v>0.9988826815642458</v>
      </c>
      <c r="B1775">
        <f>COUNTIF(profile!$G$2:G1783,1)/COUNTIF(profile!$G$2:$G$913,1)</f>
        <v>1</v>
      </c>
      <c r="D1775" s="15"/>
      <c r="E1775" s="15"/>
    </row>
    <row r="1776" spans="1:5" ht="15.75" customHeight="1">
      <c r="A1776">
        <f>1-COUNTIF(profile!G913:$G$1777,0)/COUNTIF(profile!$G$2:$G$913,0)</f>
        <v>0.9988826815642458</v>
      </c>
      <c r="B1776">
        <f>COUNTIF(profile!$G$2:G1784,1)/COUNTIF(profile!$G$2:$G$913,1)</f>
        <v>1</v>
      </c>
      <c r="D1776" s="15"/>
      <c r="E1776" s="15"/>
    </row>
    <row r="1777" spans="1:5" ht="15.75" customHeight="1">
      <c r="A1777">
        <f>1-COUNTIF(profile!G913:$G$1778,0)/COUNTIF(profile!$G$2:$G$913,0)</f>
        <v>0.9988826815642458</v>
      </c>
      <c r="B1777">
        <f>COUNTIF(profile!$G$2:G1785,1)/COUNTIF(profile!$G$2:$G$913,1)</f>
        <v>1</v>
      </c>
      <c r="D1777" s="15"/>
      <c r="E1777" s="15"/>
    </row>
    <row r="1778" spans="1:5" ht="15.75" customHeight="1">
      <c r="A1778">
        <f>1-COUNTIF(profile!G913:$G$1779,0)/COUNTIF(profile!$G$2:$G$913,0)</f>
        <v>0.9988826815642458</v>
      </c>
      <c r="B1778">
        <f>COUNTIF(profile!$G$2:G1786,1)/COUNTIF(profile!$G$2:$G$913,1)</f>
        <v>1</v>
      </c>
      <c r="D1778" s="15"/>
      <c r="E1778" s="15"/>
    </row>
    <row r="1779" spans="1:5" ht="15.75" customHeight="1">
      <c r="A1779">
        <f>1-COUNTIF(profile!G913:$G$1780,0)/COUNTIF(profile!$G$2:$G$913,0)</f>
        <v>0.9988826815642458</v>
      </c>
      <c r="B1779">
        <f>COUNTIF(profile!$G$2:G1787,1)/COUNTIF(profile!$G$2:$G$913,1)</f>
        <v>1</v>
      </c>
      <c r="D1779" s="15"/>
      <c r="E1779" s="15"/>
    </row>
    <row r="1780" spans="1:5" ht="15.75" customHeight="1">
      <c r="A1780">
        <f>1-COUNTIF(profile!G913:$G$1781,0)/COUNTIF(profile!$G$2:$G$913,0)</f>
        <v>0.9988826815642458</v>
      </c>
      <c r="B1780">
        <f>COUNTIF(profile!$G$2:G1788,1)/COUNTIF(profile!$G$2:$G$913,1)</f>
        <v>1</v>
      </c>
      <c r="D1780" s="15"/>
      <c r="E1780" s="15"/>
    </row>
    <row r="1781" spans="1:5" ht="15.75" customHeight="1">
      <c r="A1781">
        <f>1-COUNTIF(profile!G913:$G$1782,0)/COUNTIF(profile!$G$2:$G$913,0)</f>
        <v>0.9988826815642458</v>
      </c>
      <c r="B1781">
        <f>COUNTIF(profile!$G$2:G1789,1)/COUNTIF(profile!$G$2:$G$913,1)</f>
        <v>1</v>
      </c>
      <c r="D1781" s="15"/>
      <c r="E1781" s="15"/>
    </row>
    <row r="1782" spans="1:5" ht="15.75" customHeight="1">
      <c r="A1782">
        <f>1-COUNTIF(profile!G913:$G$1783,0)/COUNTIF(profile!$G$2:$G$913,0)</f>
        <v>0.9988826815642458</v>
      </c>
      <c r="B1782">
        <f>COUNTIF(profile!$G$2:G1790,1)/COUNTIF(profile!$G$2:$G$913,1)</f>
        <v>1</v>
      </c>
      <c r="D1782" s="15"/>
      <c r="E1782" s="15"/>
    </row>
    <row r="1783" spans="1:5" ht="15.75" customHeight="1">
      <c r="A1783">
        <f>1-COUNTIF(profile!G913:$G$1784,0)/COUNTIF(profile!$G$2:$G$913,0)</f>
        <v>0.9988826815642458</v>
      </c>
      <c r="B1783">
        <f>COUNTIF(profile!$G$2:G1791,1)/COUNTIF(profile!$G$2:$G$913,1)</f>
        <v>1</v>
      </c>
      <c r="D1783" s="15"/>
      <c r="E1783" s="15"/>
    </row>
    <row r="1784" spans="1:5" ht="15.75" customHeight="1">
      <c r="A1784">
        <f>1-COUNTIF(profile!G913:$G$1785,0)/COUNTIF(profile!$G$2:$G$913,0)</f>
        <v>0.9988826815642458</v>
      </c>
      <c r="B1784">
        <f>COUNTIF(profile!$G$2:G1792,1)/COUNTIF(profile!$G$2:$G$913,1)</f>
        <v>1</v>
      </c>
      <c r="D1784" s="15"/>
      <c r="E1784" s="15"/>
    </row>
    <row r="1785" spans="1:5" ht="15.75" customHeight="1">
      <c r="A1785">
        <f>1-COUNTIF(profile!G913:$G$1786,0)/COUNTIF(profile!$G$2:$G$913,0)</f>
        <v>0.9988826815642458</v>
      </c>
      <c r="B1785">
        <f>COUNTIF(profile!$G$2:G1793,1)/COUNTIF(profile!$G$2:$G$913,1)</f>
        <v>1</v>
      </c>
      <c r="D1785" s="15"/>
      <c r="E1785" s="15"/>
    </row>
    <row r="1786" spans="1:5" ht="15.75" customHeight="1">
      <c r="A1786">
        <f>1-COUNTIF(profile!G913:$G$1787,0)/COUNTIF(profile!$G$2:$G$913,0)</f>
        <v>0.9988826815642458</v>
      </c>
      <c r="B1786">
        <f>COUNTIF(profile!$G$2:G1794,1)/COUNTIF(profile!$G$2:$G$913,1)</f>
        <v>1</v>
      </c>
      <c r="D1786" s="15"/>
      <c r="E1786" s="15"/>
    </row>
    <row r="1787" spans="1:5" ht="15.75" customHeight="1">
      <c r="A1787">
        <f>1-COUNTIF(profile!G913:$G$1788,0)/COUNTIF(profile!$G$2:$G$913,0)</f>
        <v>0.9988826815642458</v>
      </c>
      <c r="B1787">
        <f>COUNTIF(profile!$G$2:G1795,1)/COUNTIF(profile!$G$2:$G$913,1)</f>
        <v>1</v>
      </c>
      <c r="D1787" s="15"/>
      <c r="E1787" s="15"/>
    </row>
    <row r="1788" spans="1:5" ht="15.75" customHeight="1">
      <c r="A1788">
        <f>1-COUNTIF(profile!G913:$G$1789,0)/COUNTIF(profile!$G$2:$G$913,0)</f>
        <v>0.9988826815642458</v>
      </c>
      <c r="B1788">
        <f>COUNTIF(profile!$G$2:G1796,1)/COUNTIF(profile!$G$2:$G$913,1)</f>
        <v>1</v>
      </c>
      <c r="D1788" s="15"/>
      <c r="E1788" s="15"/>
    </row>
    <row r="1789" spans="1:5" ht="15.75" customHeight="1">
      <c r="A1789">
        <f>1-COUNTIF(profile!G913:$G$1790,0)/COUNTIF(profile!$G$2:$G$913,0)</f>
        <v>0.9988826815642458</v>
      </c>
      <c r="B1789">
        <f>COUNTIF(profile!$G$2:G1797,1)/COUNTIF(profile!$G$2:$G$913,1)</f>
        <v>1</v>
      </c>
      <c r="D1789" s="15"/>
      <c r="E1789" s="15"/>
    </row>
    <row r="1790" spans="1:5" ht="15.75" customHeight="1">
      <c r="A1790">
        <f>1-COUNTIF(profile!G913:$G$1791,0)/COUNTIF(profile!$G$2:$G$913,0)</f>
        <v>0.9988826815642458</v>
      </c>
      <c r="B1790">
        <f>COUNTIF(profile!$G$2:G1798,1)/COUNTIF(profile!$G$2:$G$913,1)</f>
        <v>1</v>
      </c>
      <c r="D1790" s="15"/>
      <c r="E1790" s="15"/>
    </row>
    <row r="1791" spans="1:5" ht="15.75" customHeight="1">
      <c r="A1791">
        <f>1-COUNTIF(profile!G913:$G$1792,0)/COUNTIF(profile!$G$2:$G$913,0)</f>
        <v>0.9988826815642458</v>
      </c>
      <c r="B1791">
        <f>COUNTIF(profile!$G$2:G1799,1)/COUNTIF(profile!$G$2:$G$913,1)</f>
        <v>1</v>
      </c>
      <c r="D1791" s="15"/>
      <c r="E1791" s="15"/>
    </row>
    <row r="1792" spans="1:5" ht="15.75" customHeight="1">
      <c r="A1792">
        <f>1-COUNTIF(profile!G913:$G$1793,0)/COUNTIF(profile!$G$2:$G$913,0)</f>
        <v>0.9988826815642458</v>
      </c>
      <c r="B1792">
        <f>COUNTIF(profile!$G$2:G1800,1)/COUNTIF(profile!$G$2:$G$913,1)</f>
        <v>1</v>
      </c>
      <c r="D1792" s="15"/>
      <c r="E1792" s="15"/>
    </row>
    <row r="1793" spans="1:5" ht="15.75" customHeight="1">
      <c r="A1793">
        <f>1-COUNTIF(profile!G913:$G$1794,0)/COUNTIF(profile!$G$2:$G$913,0)</f>
        <v>0.9988826815642458</v>
      </c>
      <c r="B1793">
        <f>COUNTIF(profile!$G$2:G1801,1)/COUNTIF(profile!$G$2:$G$913,1)</f>
        <v>1</v>
      </c>
      <c r="D1793" s="15"/>
      <c r="E1793" s="15"/>
    </row>
    <row r="1794" spans="1:5" ht="15.75" customHeight="1">
      <c r="A1794">
        <f>1-COUNTIF(profile!G913:$G$1795,0)/COUNTIF(profile!$G$2:$G$913,0)</f>
        <v>0.9988826815642458</v>
      </c>
      <c r="B1794">
        <f>COUNTIF(profile!$G$2:G1802,1)/COUNTIF(profile!$G$2:$G$913,1)</f>
        <v>1</v>
      </c>
      <c r="D1794" s="15"/>
      <c r="E1794" s="15"/>
    </row>
    <row r="1795" spans="1:5" ht="15.75" customHeight="1">
      <c r="A1795">
        <f>1-COUNTIF(profile!G913:$G$1796,0)/COUNTIF(profile!$G$2:$G$913,0)</f>
        <v>0.9988826815642458</v>
      </c>
      <c r="B1795">
        <f>COUNTIF(profile!$G$2:G1803,1)/COUNTIF(profile!$G$2:$G$913,1)</f>
        <v>1</v>
      </c>
      <c r="D1795" s="15"/>
      <c r="E1795" s="15"/>
    </row>
    <row r="1796" spans="1:5" ht="15.75" customHeight="1">
      <c r="A1796">
        <f>1-COUNTIF(profile!G913:$G$1797,0)/COUNTIF(profile!$G$2:$G$913,0)</f>
        <v>0.9988826815642458</v>
      </c>
      <c r="B1796">
        <f>COUNTIF(profile!$G$2:G1804,1)/COUNTIF(profile!$G$2:$G$913,1)</f>
        <v>1</v>
      </c>
      <c r="D1796" s="15"/>
      <c r="E1796" s="15"/>
    </row>
    <row r="1797" spans="1:5" ht="15.75" customHeight="1">
      <c r="A1797">
        <f>1-COUNTIF(profile!G913:$G$1798,0)/COUNTIF(profile!$G$2:$G$913,0)</f>
        <v>0.9988826815642458</v>
      </c>
      <c r="B1797">
        <f>COUNTIF(profile!$G$2:G1805,1)/COUNTIF(profile!$G$2:$G$913,1)</f>
        <v>1</v>
      </c>
      <c r="D1797" s="15"/>
      <c r="E1797" s="15"/>
    </row>
    <row r="1798" spans="1:5" ht="15.75" customHeight="1">
      <c r="A1798">
        <f>1-COUNTIF(profile!G913:$G$1799,0)/COUNTIF(profile!$G$2:$G$913,0)</f>
        <v>0.9988826815642458</v>
      </c>
      <c r="B1798">
        <f>COUNTIF(profile!$G$2:G1806,1)/COUNTIF(profile!$G$2:$G$913,1)</f>
        <v>1</v>
      </c>
      <c r="D1798" s="15"/>
      <c r="E1798" s="15"/>
    </row>
    <row r="1799" spans="1:5" ht="15.75" customHeight="1">
      <c r="A1799">
        <f>1-COUNTIF(profile!G913:$G$1800,0)/COUNTIF(profile!$G$2:$G$913,0)</f>
        <v>0.9988826815642458</v>
      </c>
      <c r="B1799">
        <f>COUNTIF(profile!$G$2:G1807,1)/COUNTIF(profile!$G$2:$G$913,1)</f>
        <v>1</v>
      </c>
      <c r="D1799" s="15"/>
      <c r="E1799" s="15"/>
    </row>
    <row r="1800" spans="1:5" ht="15.75" customHeight="1">
      <c r="A1800">
        <f>1-COUNTIF(profile!G913:$G$1801,0)/COUNTIF(profile!$G$2:$G$913,0)</f>
        <v>0.9988826815642458</v>
      </c>
      <c r="B1800">
        <f>COUNTIF(profile!$G$2:G1808,1)/COUNTIF(profile!$G$2:$G$913,1)</f>
        <v>1</v>
      </c>
      <c r="D1800" s="15"/>
      <c r="E1800" s="15"/>
    </row>
    <row r="1801" spans="1:5" ht="15.75" customHeight="1">
      <c r="A1801">
        <f>1-COUNTIF(profile!G913:$G$1802,0)/COUNTIF(profile!$G$2:$G$913,0)</f>
        <v>0.9988826815642458</v>
      </c>
      <c r="B1801">
        <f>COUNTIF(profile!$G$2:G1809,1)/COUNTIF(profile!$G$2:$G$913,1)</f>
        <v>1</v>
      </c>
      <c r="D1801" s="15"/>
      <c r="E1801" s="15"/>
    </row>
    <row r="1802" spans="1:5" ht="15.75" customHeight="1">
      <c r="A1802">
        <f>1-COUNTIF(profile!G913:$G$1803,0)/COUNTIF(profile!$G$2:$G$913,0)</f>
        <v>0.9988826815642458</v>
      </c>
      <c r="B1802">
        <f>COUNTIF(profile!$G$2:G1810,1)/COUNTIF(profile!$G$2:$G$913,1)</f>
        <v>1</v>
      </c>
      <c r="D1802" s="15"/>
      <c r="E1802" s="15"/>
    </row>
    <row r="1803" spans="1:5" ht="15.75" customHeight="1">
      <c r="A1803">
        <f>1-COUNTIF(profile!G913:$G$1804,0)/COUNTIF(profile!$G$2:$G$913,0)</f>
        <v>0.9988826815642458</v>
      </c>
      <c r="B1803">
        <f>COUNTIF(profile!$G$2:G1811,1)/COUNTIF(profile!$G$2:$G$913,1)</f>
        <v>1</v>
      </c>
      <c r="D1803" s="15"/>
      <c r="E1803" s="15"/>
    </row>
    <row r="1804" spans="1:5" ht="15.75" customHeight="1">
      <c r="A1804">
        <f>1-COUNTIF(profile!G913:$G$1805,0)/COUNTIF(profile!$G$2:$G$913,0)</f>
        <v>0.9988826815642458</v>
      </c>
      <c r="B1804">
        <f>COUNTIF(profile!$G$2:G1812,1)/COUNTIF(profile!$G$2:$G$913,1)</f>
        <v>1</v>
      </c>
      <c r="D1804" s="15"/>
      <c r="E1804" s="15"/>
    </row>
    <row r="1805" spans="1:5" ht="15.75" customHeight="1">
      <c r="A1805">
        <f>1-COUNTIF(profile!G913:$G$1806,0)/COUNTIF(profile!$G$2:$G$913,0)</f>
        <v>0.9988826815642458</v>
      </c>
      <c r="B1805">
        <f>COUNTIF(profile!$G$2:G1813,1)/COUNTIF(profile!$G$2:$G$913,1)</f>
        <v>1</v>
      </c>
      <c r="D1805" s="15"/>
      <c r="E1805" s="15"/>
    </row>
    <row r="1806" spans="1:5" ht="15.75" customHeight="1">
      <c r="A1806">
        <f>1-COUNTIF(profile!G913:$G$1807,0)/COUNTIF(profile!$G$2:$G$913,0)</f>
        <v>0.9988826815642458</v>
      </c>
      <c r="B1806">
        <f>COUNTIF(profile!$G$2:G1814,1)/COUNTIF(profile!$G$2:$G$913,1)</f>
        <v>1</v>
      </c>
      <c r="D1806" s="15"/>
      <c r="E1806" s="15"/>
    </row>
    <row r="1807" spans="1:5" ht="15.75" customHeight="1">
      <c r="A1807">
        <f>1-COUNTIF(profile!G913:$G$1808,0)/COUNTIF(profile!$G$2:$G$913,0)</f>
        <v>0.9988826815642458</v>
      </c>
      <c r="B1807">
        <f>COUNTIF(profile!$G$2:G1815,1)/COUNTIF(profile!$G$2:$G$913,1)</f>
        <v>1</v>
      </c>
      <c r="D1807" s="15"/>
      <c r="E1807" s="15"/>
    </row>
    <row r="1808" spans="1:5" ht="15.75" customHeight="1">
      <c r="A1808">
        <f>1-COUNTIF(profile!G913:$G$1809,0)/COUNTIF(profile!$G$2:$G$913,0)</f>
        <v>0.9988826815642458</v>
      </c>
      <c r="B1808">
        <f>COUNTIF(profile!$G$2:G1816,1)/COUNTIF(profile!$G$2:$G$913,1)</f>
        <v>1</v>
      </c>
      <c r="D1808" s="15"/>
      <c r="E1808" s="15"/>
    </row>
    <row r="1809" spans="1:5" ht="15.75" customHeight="1">
      <c r="A1809">
        <f>1-COUNTIF(profile!G913:$G$1810,0)/COUNTIF(profile!$G$2:$G$913,0)</f>
        <v>0.9988826815642458</v>
      </c>
      <c r="B1809">
        <f>COUNTIF(profile!$G$2:G1817,1)/COUNTIF(profile!$G$2:$G$913,1)</f>
        <v>1</v>
      </c>
      <c r="D1809" s="15"/>
      <c r="E1809" s="15"/>
    </row>
    <row r="1810" spans="1:5" ht="15.75" customHeight="1">
      <c r="A1810">
        <f>1-COUNTIF(profile!G913:$G$1811,0)/COUNTIF(profile!$G$2:$G$913,0)</f>
        <v>0.9988826815642458</v>
      </c>
      <c r="B1810">
        <f>COUNTIF(profile!$G$2:G1818,1)/COUNTIF(profile!$G$2:$G$913,1)</f>
        <v>1</v>
      </c>
      <c r="D1810" s="15"/>
      <c r="E1810" s="15"/>
    </row>
    <row r="1811" spans="1:5" ht="15.75" customHeight="1">
      <c r="A1811">
        <f>1-COUNTIF(profile!G913:$G$1812,0)/COUNTIF(profile!$G$2:$G$913,0)</f>
        <v>0.9988826815642458</v>
      </c>
      <c r="B1811">
        <f>COUNTIF(profile!$G$2:G1819,1)/COUNTIF(profile!$G$2:$G$913,1)</f>
        <v>1</v>
      </c>
      <c r="D1811" s="15"/>
      <c r="E1811" s="15"/>
    </row>
    <row r="1812" spans="1:5" ht="15.75" customHeight="1">
      <c r="A1812">
        <f>1-COUNTIF(profile!G913:$G$1813,0)/COUNTIF(profile!$G$2:$G$913,0)</f>
        <v>0.9988826815642458</v>
      </c>
      <c r="B1812">
        <f>COUNTIF(profile!$G$2:G1820,1)/COUNTIF(profile!$G$2:$G$913,1)</f>
        <v>1</v>
      </c>
      <c r="D1812" s="15"/>
      <c r="E1812" s="15"/>
    </row>
    <row r="1813" spans="1:5" ht="15.75" customHeight="1">
      <c r="A1813">
        <f>1-COUNTIF(profile!G913:$G$1814,0)/COUNTIF(profile!$G$2:$G$913,0)</f>
        <v>0.9988826815642458</v>
      </c>
      <c r="B1813">
        <f>COUNTIF(profile!$G$2:G1821,1)/COUNTIF(profile!$G$2:$G$913,1)</f>
        <v>1</v>
      </c>
      <c r="D1813" s="15"/>
      <c r="E1813" s="15"/>
    </row>
    <row r="1814" spans="1:5" ht="15.75" customHeight="1">
      <c r="A1814">
        <f>1-COUNTIF(profile!G913:$G$1815,0)/COUNTIF(profile!$G$2:$G$913,0)</f>
        <v>0.9988826815642458</v>
      </c>
      <c r="B1814">
        <f>COUNTIF(profile!$G$2:G1822,1)/COUNTIF(profile!$G$2:$G$913,1)</f>
        <v>1</v>
      </c>
      <c r="D1814" s="15"/>
      <c r="E1814" s="15"/>
    </row>
    <row r="1815" spans="1:5" ht="15.75" customHeight="1">
      <c r="A1815">
        <f>1-COUNTIF(profile!G913:$G$1816,0)/COUNTIF(profile!$G$2:$G$913,0)</f>
        <v>0.9988826815642458</v>
      </c>
      <c r="B1815">
        <f>COUNTIF(profile!$G$2:G1823,1)/COUNTIF(profile!$G$2:$G$913,1)</f>
        <v>1</v>
      </c>
      <c r="D1815" s="15"/>
      <c r="E1815" s="15"/>
    </row>
    <row r="1816" spans="1:5" ht="15.75" customHeight="1">
      <c r="A1816">
        <f>1-COUNTIF(profile!G913:$G$1817,0)/COUNTIF(profile!$G$2:$G$913,0)</f>
        <v>0.9988826815642458</v>
      </c>
      <c r="B1816">
        <f>COUNTIF(profile!$G$2:G1824,1)/COUNTIF(profile!$G$2:$G$913,1)</f>
        <v>1</v>
      </c>
      <c r="D1816" s="15"/>
      <c r="E1816" s="15"/>
    </row>
    <row r="1817" spans="1:5" ht="15.75" customHeight="1">
      <c r="A1817">
        <f>1-COUNTIF(profile!G913:$G$1818,0)/COUNTIF(profile!$G$2:$G$913,0)</f>
        <v>0.9988826815642458</v>
      </c>
      <c r="B1817">
        <f>COUNTIF(profile!$G$2:G1825,1)/COUNTIF(profile!$G$2:$G$913,1)</f>
        <v>1</v>
      </c>
      <c r="D1817" s="15"/>
      <c r="E1817" s="15"/>
    </row>
    <row r="1818" spans="1:5" ht="15.75" customHeight="1">
      <c r="A1818">
        <f>1-COUNTIF(profile!G913:$G$1819,0)/COUNTIF(profile!$G$2:$G$913,0)</f>
        <v>0.9988826815642458</v>
      </c>
      <c r="B1818">
        <f>COUNTIF(profile!$G$2:G1826,1)/COUNTIF(profile!$G$2:$G$913,1)</f>
        <v>1</v>
      </c>
      <c r="D1818" s="15"/>
      <c r="E1818" s="15"/>
    </row>
    <row r="1819" spans="1:5" ht="15.75" customHeight="1">
      <c r="A1819">
        <f>1-COUNTIF(profile!G913:$G$1820,0)/COUNTIF(profile!$G$2:$G$913,0)</f>
        <v>0.9988826815642458</v>
      </c>
      <c r="B1819">
        <f>COUNTIF(profile!$G$2:G1827,1)/COUNTIF(profile!$G$2:$G$913,1)</f>
        <v>1</v>
      </c>
      <c r="D1819" s="15"/>
      <c r="E1819" s="15"/>
    </row>
    <row r="1820" spans="1:5" ht="15.75" customHeight="1">
      <c r="A1820">
        <f>1-COUNTIF(profile!G913:$G$1821,0)/COUNTIF(profile!$G$2:$G$913,0)</f>
        <v>0.9988826815642458</v>
      </c>
      <c r="B1820">
        <f>COUNTIF(profile!$G$2:G1828,1)/COUNTIF(profile!$G$2:$G$913,1)</f>
        <v>1</v>
      </c>
      <c r="D1820" s="15"/>
      <c r="E1820" s="15"/>
    </row>
    <row r="1821" spans="1:5" ht="15.75" customHeight="1">
      <c r="A1821">
        <f>1-COUNTIF(profile!G913:$G$1822,0)/COUNTIF(profile!$G$2:$G$913,0)</f>
        <v>0.9988826815642458</v>
      </c>
      <c r="B1821">
        <f>COUNTIF(profile!$G$2:G1829,1)/COUNTIF(profile!$G$2:$G$913,1)</f>
        <v>1</v>
      </c>
      <c r="D1821" s="15"/>
      <c r="E1821" s="15"/>
    </row>
    <row r="1822" spans="1:5" ht="15.75" customHeight="1">
      <c r="A1822">
        <f>1-COUNTIF(profile!G913:$G$1823,0)/COUNTIF(profile!$G$2:$G$913,0)</f>
        <v>0.9988826815642458</v>
      </c>
      <c r="B1822">
        <f>COUNTIF(profile!$G$2:G1830,1)/COUNTIF(profile!$G$2:$G$913,1)</f>
        <v>1</v>
      </c>
      <c r="D1822" s="15"/>
      <c r="E1822" s="15"/>
    </row>
    <row r="1823" spans="1:5" ht="15.75" customHeight="1">
      <c r="A1823">
        <f>1-COUNTIF(profile!G913:$G$1824,0)/COUNTIF(profile!$G$2:$G$913,0)</f>
        <v>0.9988826815642458</v>
      </c>
      <c r="B1823">
        <f>COUNTIF(profile!$G$2:G1831,1)/COUNTIF(profile!$G$2:$G$913,1)</f>
        <v>1</v>
      </c>
      <c r="D1823" s="15"/>
      <c r="E1823" s="15"/>
    </row>
    <row r="1824" spans="1:5" ht="15.75" customHeight="1">
      <c r="A1824">
        <f>1-COUNTIF(profile!G913:$G$1825,0)/COUNTIF(profile!$G$2:$G$913,0)</f>
        <v>0.9988826815642458</v>
      </c>
      <c r="B1824">
        <f>COUNTIF(profile!$G$2:G1832,1)/COUNTIF(profile!$G$2:$G$913,1)</f>
        <v>1</v>
      </c>
      <c r="D1824" s="15"/>
      <c r="E1824" s="15"/>
    </row>
    <row r="1825" spans="1:5" ht="15.75" customHeight="1">
      <c r="A1825">
        <f>1-COUNTIF(profile!G913:$G$1826,0)/COUNTIF(profile!$G$2:$G$913,0)</f>
        <v>0.9988826815642458</v>
      </c>
      <c r="B1825">
        <f>COUNTIF(profile!$G$2:G1833,1)/COUNTIF(profile!$G$2:$G$913,1)</f>
        <v>1</v>
      </c>
      <c r="D1825" s="15"/>
      <c r="E1825" s="15"/>
    </row>
    <row r="1826" spans="1:5" ht="15.75" customHeight="1">
      <c r="A1826">
        <f>1-COUNTIF(profile!G913:$G$1827,0)/COUNTIF(profile!$G$2:$G$913,0)</f>
        <v>0.9988826815642458</v>
      </c>
      <c r="B1826">
        <f>COUNTIF(profile!$G$2:G1834,1)/COUNTIF(profile!$G$2:$G$913,1)</f>
        <v>1</v>
      </c>
      <c r="D1826" s="15"/>
      <c r="E1826" s="15"/>
    </row>
    <row r="1827" spans="1:5" ht="15.75" customHeight="1">
      <c r="A1827">
        <f>1-COUNTIF(profile!G913:$G$1828,0)/COUNTIF(profile!$G$2:$G$913,0)</f>
        <v>0.9988826815642458</v>
      </c>
      <c r="B1827">
        <f>COUNTIF(profile!$G$2:G1835,1)/COUNTIF(profile!$G$2:$G$913,1)</f>
        <v>1</v>
      </c>
      <c r="D1827" s="15"/>
      <c r="E1827" s="15"/>
    </row>
    <row r="1828" spans="1:5" ht="15.75" customHeight="1">
      <c r="A1828">
        <f>1-COUNTIF(profile!G913:$G$1829,0)/COUNTIF(profile!$G$2:$G$913,0)</f>
        <v>0.9988826815642458</v>
      </c>
      <c r="B1828">
        <f>COUNTIF(profile!$G$2:G1836,1)/COUNTIF(profile!$G$2:$G$913,1)</f>
        <v>1</v>
      </c>
      <c r="D1828" s="15"/>
      <c r="E1828" s="15"/>
    </row>
    <row r="1829" spans="1:5" ht="15.75" customHeight="1">
      <c r="A1829">
        <f>1-COUNTIF(profile!G913:$G$1830,0)/COUNTIF(profile!$G$2:$G$913,0)</f>
        <v>0.9988826815642458</v>
      </c>
      <c r="B1829">
        <f>COUNTIF(profile!$G$2:G1837,1)/COUNTIF(profile!$G$2:$G$913,1)</f>
        <v>1</v>
      </c>
      <c r="D1829" s="15"/>
      <c r="E1829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/>
  <dcterms:created xsi:type="dcterms:W3CDTF">2016-05-26T07:40:17Z</dcterms:created>
  <dcterms:modified xsi:type="dcterms:W3CDTF">2016-05-30T16:04:39Z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