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672" yWindow="360" windowWidth="15972" windowHeight="5580" tabRatio="285"/>
  </bookViews>
  <sheets>
    <sheet name="feature-table" sheetId="1" r:id="rId1"/>
    <sheet name="Гистограмма." sheetId="2" r:id="rId2"/>
    <sheet name="Таблица." sheetId="3" r:id="rId3"/>
    <sheet name="РНК" sheetId="4" r:id="rId4"/>
  </sheets>
  <externalReferences>
    <externalReference r:id="rId5"/>
  </externalReferences>
  <definedNames>
    <definedName name="_xlnm._FilterDatabase" localSheetId="0" hidden="1">'feature-table'!$A$1:$T$2514</definedName>
  </definedNames>
  <calcPr calcId="125725"/>
</workbook>
</file>

<file path=xl/calcChain.xml><?xml version="1.0" encoding="utf-8"?>
<calcChain xmlns="http://schemas.openxmlformats.org/spreadsheetml/2006/main">
  <c r="C2" i="4"/>
  <c r="C3"/>
  <c r="B3"/>
  <c r="B2"/>
  <c r="C2" i="3"/>
  <c r="B2" s="1"/>
  <c r="C3"/>
  <c r="B3" s="1"/>
  <c r="E3" i="2"/>
  <c r="C2514"/>
  <c r="C2513"/>
  <c r="C2512"/>
  <c r="C2511"/>
  <c r="C2510"/>
  <c r="C2509"/>
  <c r="C2508"/>
  <c r="C2507"/>
  <c r="C2506"/>
  <c r="C2505"/>
  <c r="C2504"/>
  <c r="C2503"/>
  <c r="C2502"/>
  <c r="C2501"/>
  <c r="C2500"/>
  <c r="C2499"/>
  <c r="C2498"/>
  <c r="C2497"/>
  <c r="C2496"/>
  <c r="C2495"/>
  <c r="C2494"/>
  <c r="C2493"/>
  <c r="C2492"/>
  <c r="C2491"/>
  <c r="C2490"/>
  <c r="C2489"/>
  <c r="C2488"/>
  <c r="C2487"/>
  <c r="C2486"/>
  <c r="C2485"/>
  <c r="C2484"/>
  <c r="C2483"/>
  <c r="C2482"/>
  <c r="C2481"/>
  <c r="C2480"/>
  <c r="C2479"/>
  <c r="C2478"/>
  <c r="C2477"/>
  <c r="C2476"/>
  <c r="C2475"/>
  <c r="C2474"/>
  <c r="C2473"/>
  <c r="C2472"/>
  <c r="C2471"/>
  <c r="C2470"/>
  <c r="C2469"/>
  <c r="C2468"/>
  <c r="C2467"/>
  <c r="C2466"/>
  <c r="C2465"/>
  <c r="C2464"/>
  <c r="C2463"/>
  <c r="C2462"/>
  <c r="C2461"/>
  <c r="C2460"/>
  <c r="C2459"/>
  <c r="C2458"/>
  <c r="C2457"/>
  <c r="C2456"/>
  <c r="C2455"/>
  <c r="C2454"/>
  <c r="C2453"/>
  <c r="C2452"/>
  <c r="C2451"/>
  <c r="C2450"/>
  <c r="C2449"/>
  <c r="C2448"/>
  <c r="C2447"/>
  <c r="C2446"/>
  <c r="C2445"/>
  <c r="C2444"/>
  <c r="C2443"/>
  <c r="C2442"/>
  <c r="C2441"/>
  <c r="C2440"/>
  <c r="C2439"/>
  <c r="C2438"/>
  <c r="C2437"/>
  <c r="C2436"/>
  <c r="C2435"/>
  <c r="C2434"/>
  <c r="C2433"/>
  <c r="C2432"/>
  <c r="C2431"/>
  <c r="C2430"/>
  <c r="C2429"/>
  <c r="C2428"/>
  <c r="C2427"/>
  <c r="C2426"/>
  <c r="C2425"/>
  <c r="C2424"/>
  <c r="C2423"/>
  <c r="C2422"/>
  <c r="C2421"/>
  <c r="C2420"/>
  <c r="C2419"/>
  <c r="C2418"/>
  <c r="C2417"/>
  <c r="C2416"/>
  <c r="C2415"/>
  <c r="C2414"/>
  <c r="C2413"/>
  <c r="C2412"/>
  <c r="C2411"/>
  <c r="C2410"/>
  <c r="C2409"/>
  <c r="C2408"/>
  <c r="C2407"/>
  <c r="C2406"/>
  <c r="C2405"/>
  <c r="C2404"/>
  <c r="C2403"/>
  <c r="C2402"/>
  <c r="C2401"/>
  <c r="C2400"/>
  <c r="C2399"/>
  <c r="C2398"/>
  <c r="C2397"/>
  <c r="C2396"/>
  <c r="C2395"/>
  <c r="C2394"/>
  <c r="C2393"/>
  <c r="C2392"/>
  <c r="C2391"/>
  <c r="C2390"/>
  <c r="C2389"/>
  <c r="C2388"/>
  <c r="C2387"/>
  <c r="C2386"/>
  <c r="C2385"/>
  <c r="C2384"/>
  <c r="C2383"/>
  <c r="C2382"/>
  <c r="C2381"/>
  <c r="C2380"/>
  <c r="C2379"/>
  <c r="C2378"/>
  <c r="C2377"/>
  <c r="C2376"/>
  <c r="C2375"/>
  <c r="C2374"/>
  <c r="C2373"/>
  <c r="C2372"/>
  <c r="C2371"/>
  <c r="C2370"/>
  <c r="C2369"/>
  <c r="C2368"/>
  <c r="C2367"/>
  <c r="C2366"/>
  <c r="C2365"/>
  <c r="C2364"/>
  <c r="C2363"/>
  <c r="C2362"/>
  <c r="C2361"/>
  <c r="C2360"/>
  <c r="C2359"/>
  <c r="C2358"/>
  <c r="C2357"/>
  <c r="C2356"/>
  <c r="C2355"/>
  <c r="C2354"/>
  <c r="C2353"/>
  <c r="C2352"/>
  <c r="C2351"/>
  <c r="C2350"/>
  <c r="C2349"/>
  <c r="C2348"/>
  <c r="C2347"/>
  <c r="C2346"/>
  <c r="C2345"/>
  <c r="C2344"/>
  <c r="C2343"/>
  <c r="C2342"/>
  <c r="C2341"/>
  <c r="C2340"/>
  <c r="C2339"/>
  <c r="C2338"/>
  <c r="C2337"/>
  <c r="C2336"/>
  <c r="C2335"/>
  <c r="C2334"/>
  <c r="C2333"/>
  <c r="C2332"/>
  <c r="C2331"/>
  <c r="C2330"/>
  <c r="C2329"/>
  <c r="C2328"/>
  <c r="C2327"/>
  <c r="C2326"/>
  <c r="C2325"/>
  <c r="C2324"/>
  <c r="C2323"/>
  <c r="C2322"/>
  <c r="C2321"/>
  <c r="C2320"/>
  <c r="C2319"/>
  <c r="C2318"/>
  <c r="C2317"/>
  <c r="C2316"/>
  <c r="C2315"/>
  <c r="C2314"/>
  <c r="C2313"/>
  <c r="C2312"/>
  <c r="C2311"/>
  <c r="C2310"/>
  <c r="C2309"/>
  <c r="C2308"/>
  <c r="C2307"/>
  <c r="C2306"/>
  <c r="C2305"/>
  <c r="C2304"/>
  <c r="C2303"/>
  <c r="C2302"/>
  <c r="C2301"/>
  <c r="C2300"/>
  <c r="C2299"/>
  <c r="C2298"/>
  <c r="C2297"/>
  <c r="C2296"/>
  <c r="C2295"/>
  <c r="C2294"/>
  <c r="C2293"/>
  <c r="C2292"/>
  <c r="C2291"/>
  <c r="C2290"/>
  <c r="C2289"/>
  <c r="C2288"/>
  <c r="C2287"/>
  <c r="C2286"/>
  <c r="C2285"/>
  <c r="C2284"/>
  <c r="C2283"/>
  <c r="C2282"/>
  <c r="C2281"/>
  <c r="C2280"/>
  <c r="C2279"/>
  <c r="C2278"/>
  <c r="C2277"/>
  <c r="C2276"/>
  <c r="C2275"/>
  <c r="C2274"/>
  <c r="C2273"/>
  <c r="C2272"/>
  <c r="C2271"/>
  <c r="C2270"/>
  <c r="C2269"/>
  <c r="C2268"/>
  <c r="C2267"/>
  <c r="C2266"/>
  <c r="C2265"/>
  <c r="C2264"/>
  <c r="C2263"/>
  <c r="C2262"/>
  <c r="C2261"/>
  <c r="C2260"/>
  <c r="C2259"/>
  <c r="C2258"/>
  <c r="C2257"/>
  <c r="C2256"/>
  <c r="C2255"/>
  <c r="C2254"/>
  <c r="C2253"/>
  <c r="C2252"/>
  <c r="C2251"/>
  <c r="C2250"/>
  <c r="C2249"/>
  <c r="C2248"/>
  <c r="C2247"/>
  <c r="C2246"/>
  <c r="C2245"/>
  <c r="C2244"/>
  <c r="C2243"/>
  <c r="C2242"/>
  <c r="C2241"/>
  <c r="C2240"/>
  <c r="C2239"/>
  <c r="C2238"/>
  <c r="C2237"/>
  <c r="C2236"/>
  <c r="C2235"/>
  <c r="C2234"/>
  <c r="C2233"/>
  <c r="C2232"/>
  <c r="C2231"/>
  <c r="C2230"/>
  <c r="C2229"/>
  <c r="C2228"/>
  <c r="C2227"/>
  <c r="C2226"/>
  <c r="C2225"/>
  <c r="C2224"/>
  <c r="C2223"/>
  <c r="C2222"/>
  <c r="C2221"/>
  <c r="C2220"/>
  <c r="C2219"/>
  <c r="C2218"/>
  <c r="C2217"/>
  <c r="C2216"/>
  <c r="C2215"/>
  <c r="C2214"/>
  <c r="C2213"/>
  <c r="C2212"/>
  <c r="C2211"/>
  <c r="C2210"/>
  <c r="C2209"/>
  <c r="C2208"/>
  <c r="C2207"/>
  <c r="C2206"/>
  <c r="C2205"/>
  <c r="C2204"/>
  <c r="C2203"/>
  <c r="C2202"/>
  <c r="C2201"/>
  <c r="C2200"/>
  <c r="C2199"/>
  <c r="C2198"/>
  <c r="C2197"/>
  <c r="C2196"/>
  <c r="C2195"/>
  <c r="C2194"/>
  <c r="C2193"/>
  <c r="C2192"/>
  <c r="C2191"/>
  <c r="C2190"/>
  <c r="C2189"/>
  <c r="C2188"/>
  <c r="C2187"/>
  <c r="C2186"/>
  <c r="C2185"/>
  <c r="C2184"/>
  <c r="C2183"/>
  <c r="C2182"/>
  <c r="C2181"/>
  <c r="C2180"/>
  <c r="C2179"/>
  <c r="C2178"/>
  <c r="C2177"/>
  <c r="C2176"/>
  <c r="C2175"/>
  <c r="C2174"/>
  <c r="C2173"/>
  <c r="C2172"/>
  <c r="C2171"/>
  <c r="C2170"/>
  <c r="C2169"/>
  <c r="C2168"/>
  <c r="C2167"/>
  <c r="C2166"/>
  <c r="C2165"/>
  <c r="C2164"/>
  <c r="C2163"/>
  <c r="C2162"/>
  <c r="C2161"/>
  <c r="C2160"/>
  <c r="C2159"/>
  <c r="C2158"/>
  <c r="C2157"/>
  <c r="C2156"/>
  <c r="C2155"/>
  <c r="C2154"/>
  <c r="C2153"/>
  <c r="C2152"/>
  <c r="C2151"/>
  <c r="C2150"/>
  <c r="C2149"/>
  <c r="C2148"/>
  <c r="C2147"/>
  <c r="C2146"/>
  <c r="C2145"/>
  <c r="C2144"/>
  <c r="C2143"/>
  <c r="C2142"/>
  <c r="C2141"/>
  <c r="C2140"/>
  <c r="C2139"/>
  <c r="C2138"/>
  <c r="C2137"/>
  <c r="C2136"/>
  <c r="C2135"/>
  <c r="C2134"/>
  <c r="C2133"/>
  <c r="C2132"/>
  <c r="C2131"/>
  <c r="C2130"/>
  <c r="C2129"/>
  <c r="C2128"/>
  <c r="C2127"/>
  <c r="C2126"/>
  <c r="C2125"/>
  <c r="C2124"/>
  <c r="C2123"/>
  <c r="C2122"/>
  <c r="C2121"/>
  <c r="C2120"/>
  <c r="C2119"/>
  <c r="C2118"/>
  <c r="C2117"/>
  <c r="C2116"/>
  <c r="C2115"/>
  <c r="C2114"/>
  <c r="C2113"/>
  <c r="C2112"/>
  <c r="C2111"/>
  <c r="C2110"/>
  <c r="C2109"/>
  <c r="C2108"/>
  <c r="C2107"/>
  <c r="C2106"/>
  <c r="C2105"/>
  <c r="C2104"/>
  <c r="C2103"/>
  <c r="C2102"/>
  <c r="C2101"/>
  <c r="C2100"/>
  <c r="C2099"/>
  <c r="C2098"/>
  <c r="C2097"/>
  <c r="C2096"/>
  <c r="C2095"/>
  <c r="C2094"/>
  <c r="C2093"/>
  <c r="C2092"/>
  <c r="C2091"/>
  <c r="C2090"/>
  <c r="C2089"/>
  <c r="C2088"/>
  <c r="C2087"/>
  <c r="C2086"/>
  <c r="C2085"/>
  <c r="C2084"/>
  <c r="C2083"/>
  <c r="C2082"/>
  <c r="C2081"/>
  <c r="C2080"/>
  <c r="C2079"/>
  <c r="C2078"/>
  <c r="C2077"/>
  <c r="C2076"/>
  <c r="C2075"/>
  <c r="C2074"/>
  <c r="C2073"/>
  <c r="C2072"/>
  <c r="C2071"/>
  <c r="C2070"/>
  <c r="C2069"/>
  <c r="C2068"/>
  <c r="C2067"/>
  <c r="C2066"/>
  <c r="C2065"/>
  <c r="C2064"/>
  <c r="C2063"/>
  <c r="C2062"/>
  <c r="C2061"/>
  <c r="C2060"/>
  <c r="C2059"/>
  <c r="C2058"/>
  <c r="C2057"/>
  <c r="C2056"/>
  <c r="C2055"/>
  <c r="C2054"/>
  <c r="C2053"/>
  <c r="C2052"/>
  <c r="C2051"/>
  <c r="C2050"/>
  <c r="C2049"/>
  <c r="C2048"/>
  <c r="C2047"/>
  <c r="C2046"/>
  <c r="C2045"/>
  <c r="C2044"/>
  <c r="C2043"/>
  <c r="C2042"/>
  <c r="C2041"/>
  <c r="C2040"/>
  <c r="C2039"/>
  <c r="C2038"/>
  <c r="C2037"/>
  <c r="C2036"/>
  <c r="C2035"/>
  <c r="C2034"/>
  <c r="C2033"/>
  <c r="C2032"/>
  <c r="C2031"/>
  <c r="C2030"/>
  <c r="C2029"/>
  <c r="C2028"/>
  <c r="C2027"/>
  <c r="C2026"/>
  <c r="C2025"/>
  <c r="C2024"/>
  <c r="C2023"/>
  <c r="C2022"/>
  <c r="C2021"/>
  <c r="C2020"/>
  <c r="C2019"/>
  <c r="C2018"/>
  <c r="C2017"/>
  <c r="C2016"/>
  <c r="C2015"/>
  <c r="C2014"/>
  <c r="C2013"/>
  <c r="C2012"/>
  <c r="C2011"/>
  <c r="C2010"/>
  <c r="C2009"/>
  <c r="C2008"/>
  <c r="C2007"/>
  <c r="C2006"/>
  <c r="C2005"/>
  <c r="C2004"/>
  <c r="C2003"/>
  <c r="C2002"/>
  <c r="C2001"/>
  <c r="C2000"/>
  <c r="C1999"/>
  <c r="C1998"/>
  <c r="C1997"/>
  <c r="C1996"/>
  <c r="C1995"/>
  <c r="C1994"/>
  <c r="C1993"/>
  <c r="C1992"/>
  <c r="C1991"/>
  <c r="C1990"/>
  <c r="C1989"/>
  <c r="C1988"/>
  <c r="C1987"/>
  <c r="C1986"/>
  <c r="C1985"/>
  <c r="C1984"/>
  <c r="C1983"/>
  <c r="C1982"/>
  <c r="C1981"/>
  <c r="C1980"/>
  <c r="C1979"/>
  <c r="C1978"/>
  <c r="C1977"/>
  <c r="C1976"/>
  <c r="C1975"/>
  <c r="C1974"/>
  <c r="C1973"/>
  <c r="C1972"/>
  <c r="C1971"/>
  <c r="C1970"/>
  <c r="C1969"/>
  <c r="C1968"/>
  <c r="C1967"/>
  <c r="C1966"/>
  <c r="C1965"/>
  <c r="C1964"/>
  <c r="C1963"/>
  <c r="C1962"/>
  <c r="C1961"/>
  <c r="C1960"/>
  <c r="C1959"/>
  <c r="C1958"/>
  <c r="C1957"/>
  <c r="C1956"/>
  <c r="C1955"/>
  <c r="C1954"/>
  <c r="C1953"/>
  <c r="C1952"/>
  <c r="C1951"/>
  <c r="C1950"/>
  <c r="C1949"/>
  <c r="C1948"/>
  <c r="C1947"/>
  <c r="C1946"/>
  <c r="C1945"/>
  <c r="C1944"/>
  <c r="C1943"/>
  <c r="C1942"/>
  <c r="C1941"/>
  <c r="C1940"/>
  <c r="C1939"/>
  <c r="C1938"/>
  <c r="C1937"/>
  <c r="C1936"/>
  <c r="C1935"/>
  <c r="C1934"/>
  <c r="C1933"/>
  <c r="C1932"/>
  <c r="C1931"/>
  <c r="C1930"/>
  <c r="C1929"/>
  <c r="C1928"/>
  <c r="C1927"/>
  <c r="C1926"/>
  <c r="C1925"/>
  <c r="C1924"/>
  <c r="C1923"/>
  <c r="C1922"/>
  <c r="C1921"/>
  <c r="C1920"/>
  <c r="C1919"/>
  <c r="C1918"/>
  <c r="C1917"/>
  <c r="C1916"/>
  <c r="C1915"/>
  <c r="C1914"/>
  <c r="C1913"/>
  <c r="C1912"/>
  <c r="C1911"/>
  <c r="C1910"/>
  <c r="C1909"/>
  <c r="C1908"/>
  <c r="C1907"/>
  <c r="C1906"/>
  <c r="C1905"/>
  <c r="C1904"/>
  <c r="C1903"/>
  <c r="C1902"/>
  <c r="C1901"/>
  <c r="C1900"/>
  <c r="C1899"/>
  <c r="C1898"/>
  <c r="C1897"/>
  <c r="C1896"/>
  <c r="C1895"/>
  <c r="C1894"/>
  <c r="C1893"/>
  <c r="C1892"/>
  <c r="C1891"/>
  <c r="C1890"/>
  <c r="C1889"/>
  <c r="C1888"/>
  <c r="C1887"/>
  <c r="C1886"/>
  <c r="C1885"/>
  <c r="C1884"/>
  <c r="C1883"/>
  <c r="C1882"/>
  <c r="C1881"/>
  <c r="C1880"/>
  <c r="C1879"/>
  <c r="C1878"/>
  <c r="C1877"/>
  <c r="C1876"/>
  <c r="C1875"/>
  <c r="C1874"/>
  <c r="C1873"/>
  <c r="C1872"/>
  <c r="C1871"/>
  <c r="C1870"/>
  <c r="C1869"/>
  <c r="C1868"/>
  <c r="C1867"/>
  <c r="C1866"/>
  <c r="C1865"/>
  <c r="C1864"/>
  <c r="C1863"/>
  <c r="C1862"/>
  <c r="C1861"/>
  <c r="C1860"/>
  <c r="C1859"/>
  <c r="C1858"/>
  <c r="C1857"/>
  <c r="C1856"/>
  <c r="C1855"/>
  <c r="C1854"/>
  <c r="C1853"/>
  <c r="C1852"/>
  <c r="C1851"/>
  <c r="C1850"/>
  <c r="C1849"/>
  <c r="C1848"/>
  <c r="C1847"/>
  <c r="C1846"/>
  <c r="C1845"/>
  <c r="C1844"/>
  <c r="C1843"/>
  <c r="C1842"/>
  <c r="C1841"/>
  <c r="C1840"/>
  <c r="C1839"/>
  <c r="C1838"/>
  <c r="C1837"/>
  <c r="C1836"/>
  <c r="C1835"/>
  <c r="C1834"/>
  <c r="C1833"/>
  <c r="C1832"/>
  <c r="C1831"/>
  <c r="C1830"/>
  <c r="C1829"/>
  <c r="C1828"/>
  <c r="C1827"/>
  <c r="C1826"/>
  <c r="C1825"/>
  <c r="C1824"/>
  <c r="C1823"/>
  <c r="C1822"/>
  <c r="C1821"/>
  <c r="C1820"/>
  <c r="C1819"/>
  <c r="C1818"/>
  <c r="C1817"/>
  <c r="C1816"/>
  <c r="C1815"/>
  <c r="C1814"/>
  <c r="C1813"/>
  <c r="C1812"/>
  <c r="C1811"/>
  <c r="C1810"/>
  <c r="C1809"/>
  <c r="C1808"/>
  <c r="C1807"/>
  <c r="C1806"/>
  <c r="C1805"/>
  <c r="C1804"/>
  <c r="C1803"/>
  <c r="C1802"/>
  <c r="C1801"/>
  <c r="C1800"/>
  <c r="C1799"/>
  <c r="C1798"/>
  <c r="C1797"/>
  <c r="C1796"/>
  <c r="C1795"/>
  <c r="C1794"/>
  <c r="C1793"/>
  <c r="C1792"/>
  <c r="C1791"/>
  <c r="C1790"/>
  <c r="C1789"/>
  <c r="C1788"/>
  <c r="C1787"/>
  <c r="C1786"/>
  <c r="C1785"/>
  <c r="C1784"/>
  <c r="C1783"/>
  <c r="C1782"/>
  <c r="C1781"/>
  <c r="C1780"/>
  <c r="C1779"/>
  <c r="C1778"/>
  <c r="C1777"/>
  <c r="C1776"/>
  <c r="C1775"/>
  <c r="C1774"/>
  <c r="C1773"/>
  <c r="C1772"/>
  <c r="C1771"/>
  <c r="C1770"/>
  <c r="C1769"/>
  <c r="C1768"/>
  <c r="C1767"/>
  <c r="C1766"/>
  <c r="C1765"/>
  <c r="C1764"/>
  <c r="C1763"/>
  <c r="C1762"/>
  <c r="C1761"/>
  <c r="C1760"/>
  <c r="C1759"/>
  <c r="C1758"/>
  <c r="C1757"/>
  <c r="C1756"/>
  <c r="C1755"/>
  <c r="C1754"/>
  <c r="C1753"/>
  <c r="C1752"/>
  <c r="C1751"/>
  <c r="C1750"/>
  <c r="C1749"/>
  <c r="C1748"/>
  <c r="C1747"/>
  <c r="C1746"/>
  <c r="C1745"/>
  <c r="C1744"/>
  <c r="C1743"/>
  <c r="C1742"/>
  <c r="C1741"/>
  <c r="C1740"/>
  <c r="C1739"/>
  <c r="C1738"/>
  <c r="C1737"/>
  <c r="C1736"/>
  <c r="C1735"/>
  <c r="C1734"/>
  <c r="C1733"/>
  <c r="C1732"/>
  <c r="C1731"/>
  <c r="C1730"/>
  <c r="C1729"/>
  <c r="C1728"/>
  <c r="C1727"/>
  <c r="C1726"/>
  <c r="C1725"/>
  <c r="C1724"/>
  <c r="C1723"/>
  <c r="C1722"/>
  <c r="C1721"/>
  <c r="C1720"/>
  <c r="C1719"/>
  <c r="C1718"/>
  <c r="C1717"/>
  <c r="C1716"/>
  <c r="C1715"/>
  <c r="C1714"/>
  <c r="C1713"/>
  <c r="C1712"/>
  <c r="C1711"/>
  <c r="C1710"/>
  <c r="C1709"/>
  <c r="C1708"/>
  <c r="C1707"/>
  <c r="C1706"/>
  <c r="C1705"/>
  <c r="C1704"/>
  <c r="C1703"/>
  <c r="C1702"/>
  <c r="C1701"/>
  <c r="C1700"/>
  <c r="C1699"/>
  <c r="C1698"/>
  <c r="C1697"/>
  <c r="C1696"/>
  <c r="C1695"/>
  <c r="C1694"/>
  <c r="C1693"/>
  <c r="C1692"/>
  <c r="C1691"/>
  <c r="C1690"/>
  <c r="C1689"/>
  <c r="C1688"/>
  <c r="C1687"/>
  <c r="C1686"/>
  <c r="C1685"/>
  <c r="C1684"/>
  <c r="C1683"/>
  <c r="C1682"/>
  <c r="C1681"/>
  <c r="C1680"/>
  <c r="C1679"/>
  <c r="C1678"/>
  <c r="C1677"/>
  <c r="C1676"/>
  <c r="C1675"/>
  <c r="C1674"/>
  <c r="C1673"/>
  <c r="C1672"/>
  <c r="C1671"/>
  <c r="C1670"/>
  <c r="C1669"/>
  <c r="C1668"/>
  <c r="C1667"/>
  <c r="C1666"/>
  <c r="C1665"/>
  <c r="C1664"/>
  <c r="C1663"/>
  <c r="C1662"/>
  <c r="C1661"/>
  <c r="C1660"/>
  <c r="C1659"/>
  <c r="C1658"/>
  <c r="C1657"/>
  <c r="C1656"/>
  <c r="C1655"/>
  <c r="C1654"/>
  <c r="C1653"/>
  <c r="C1652"/>
  <c r="C1651"/>
  <c r="C1650"/>
  <c r="C1649"/>
  <c r="C1648"/>
  <c r="C1647"/>
  <c r="C1646"/>
  <c r="C1645"/>
  <c r="C1644"/>
  <c r="C1643"/>
  <c r="C1642"/>
  <c r="C1641"/>
  <c r="C1640"/>
  <c r="C1639"/>
  <c r="C1638"/>
  <c r="C1637"/>
  <c r="C1636"/>
  <c r="C1635"/>
  <c r="C1634"/>
  <c r="C1633"/>
  <c r="C1632"/>
  <c r="C1631"/>
  <c r="C1630"/>
  <c r="C1629"/>
  <c r="C1628"/>
  <c r="C1627"/>
  <c r="C1626"/>
  <c r="C1625"/>
  <c r="C1624"/>
  <c r="C1623"/>
  <c r="C1622"/>
  <c r="C1621"/>
  <c r="C1620"/>
  <c r="C1619"/>
  <c r="C1618"/>
  <c r="C1617"/>
  <c r="C1616"/>
  <c r="C1615"/>
  <c r="C1614"/>
  <c r="C1613"/>
  <c r="C1612"/>
  <c r="C1611"/>
  <c r="C1610"/>
  <c r="C1609"/>
  <c r="C1608"/>
  <c r="C1607"/>
  <c r="C1606"/>
  <c r="C1605"/>
  <c r="C1604"/>
  <c r="C1603"/>
  <c r="C1602"/>
  <c r="C1601"/>
  <c r="C1600"/>
  <c r="C1599"/>
  <c r="C1598"/>
  <c r="C1597"/>
  <c r="C1596"/>
  <c r="C1595"/>
  <c r="C1594"/>
  <c r="C1593"/>
  <c r="C1592"/>
  <c r="C1591"/>
  <c r="C1590"/>
  <c r="C1589"/>
  <c r="C1588"/>
  <c r="C1587"/>
  <c r="C1586"/>
  <c r="C1585"/>
  <c r="C1584"/>
  <c r="C1583"/>
  <c r="C1582"/>
  <c r="C1581"/>
  <c r="C1580"/>
  <c r="C1579"/>
  <c r="C1578"/>
  <c r="C1577"/>
  <c r="C1576"/>
  <c r="C1575"/>
  <c r="C1574"/>
  <c r="C1573"/>
  <c r="C1572"/>
  <c r="C1571"/>
  <c r="C1570"/>
  <c r="C1569"/>
  <c r="C1568"/>
  <c r="C1567"/>
  <c r="C1566"/>
  <c r="C1565"/>
  <c r="C1564"/>
  <c r="C1563"/>
  <c r="C1562"/>
  <c r="C1561"/>
  <c r="C1560"/>
  <c r="C1559"/>
  <c r="C1558"/>
  <c r="C1557"/>
  <c r="C1556"/>
  <c r="C1555"/>
  <c r="C1554"/>
  <c r="C1553"/>
  <c r="C1552"/>
  <c r="C1551"/>
  <c r="C1550"/>
  <c r="C1549"/>
  <c r="C1548"/>
  <c r="C1547"/>
  <c r="C1546"/>
  <c r="C1545"/>
  <c r="C1544"/>
  <c r="C1543"/>
  <c r="C1542"/>
  <c r="C1541"/>
  <c r="C1540"/>
  <c r="C1539"/>
  <c r="C1538"/>
  <c r="C1537"/>
  <c r="C1536"/>
  <c r="C1535"/>
  <c r="C1534"/>
  <c r="C1533"/>
  <c r="C1532"/>
  <c r="C1531"/>
  <c r="C1530"/>
  <c r="C1529"/>
  <c r="C1528"/>
  <c r="C1527"/>
  <c r="C1526"/>
  <c r="C1525"/>
  <c r="C1524"/>
  <c r="C1523"/>
  <c r="C1522"/>
  <c r="C1521"/>
  <c r="C1520"/>
  <c r="C1519"/>
  <c r="C1518"/>
  <c r="C1517"/>
  <c r="C1516"/>
  <c r="C1515"/>
  <c r="C1514"/>
  <c r="C1513"/>
  <c r="C1512"/>
  <c r="C1511"/>
  <c r="C1510"/>
  <c r="C1509"/>
  <c r="C1508"/>
  <c r="C1507"/>
  <c r="C1506"/>
  <c r="C1505"/>
  <c r="C1504"/>
  <c r="C1503"/>
  <c r="C1502"/>
  <c r="C1501"/>
  <c r="C1500"/>
  <c r="C1499"/>
  <c r="C1498"/>
  <c r="C1497"/>
  <c r="C1496"/>
  <c r="C1495"/>
  <c r="C1494"/>
  <c r="C1493"/>
  <c r="C1492"/>
  <c r="C1491"/>
  <c r="C1490"/>
  <c r="C1489"/>
  <c r="C1488"/>
  <c r="C1487"/>
  <c r="C1486"/>
  <c r="C1485"/>
  <c r="C1484"/>
  <c r="C1483"/>
  <c r="C1482"/>
  <c r="C1481"/>
  <c r="C1480"/>
  <c r="C1479"/>
  <c r="C1478"/>
  <c r="C1477"/>
  <c r="C1476"/>
  <c r="C1475"/>
  <c r="C1474"/>
  <c r="C1473"/>
  <c r="C1472"/>
  <c r="C1471"/>
  <c r="C1470"/>
  <c r="C1469"/>
  <c r="C1468"/>
  <c r="C1467"/>
  <c r="C1466"/>
  <c r="C1465"/>
  <c r="C1464"/>
  <c r="C1463"/>
  <c r="C1462"/>
  <c r="C1461"/>
  <c r="C1460"/>
  <c r="C1459"/>
  <c r="C1458"/>
  <c r="C1457"/>
  <c r="C1456"/>
  <c r="C1455"/>
  <c r="C1454"/>
  <c r="C1453"/>
  <c r="C1452"/>
  <c r="C1451"/>
  <c r="C1450"/>
  <c r="C1449"/>
  <c r="C1448"/>
  <c r="C1447"/>
  <c r="C1446"/>
  <c r="C1445"/>
  <c r="C1444"/>
  <c r="C1443"/>
  <c r="C1442"/>
  <c r="C1441"/>
  <c r="C1440"/>
  <c r="C1439"/>
  <c r="C1438"/>
  <c r="C1437"/>
  <c r="C1436"/>
  <c r="C1435"/>
  <c r="C1434"/>
  <c r="C1433"/>
  <c r="C1432"/>
  <c r="C1431"/>
  <c r="C1430"/>
  <c r="C1429"/>
  <c r="C1428"/>
  <c r="C1427"/>
  <c r="C1426"/>
  <c r="C1425"/>
  <c r="C1424"/>
  <c r="C1423"/>
  <c r="C1422"/>
  <c r="C1421"/>
  <c r="C1420"/>
  <c r="C1419"/>
  <c r="C1418"/>
  <c r="C1417"/>
  <c r="C1416"/>
  <c r="C1415"/>
  <c r="C1414"/>
  <c r="C1413"/>
  <c r="C1412"/>
  <c r="C1411"/>
  <c r="C1410"/>
  <c r="C1409"/>
  <c r="C1408"/>
  <c r="C1407"/>
  <c r="C1406"/>
  <c r="C1405"/>
  <c r="C1404"/>
  <c r="C1403"/>
  <c r="C1402"/>
  <c r="C1401"/>
  <c r="C1400"/>
  <c r="C1399"/>
  <c r="C1398"/>
  <c r="C1397"/>
  <c r="C1396"/>
  <c r="C1395"/>
  <c r="C1394"/>
  <c r="C1393"/>
  <c r="C1392"/>
  <c r="C1391"/>
  <c r="C1390"/>
  <c r="C1389"/>
  <c r="C1388"/>
  <c r="C1387"/>
  <c r="C1386"/>
  <c r="C1385"/>
  <c r="C1384"/>
  <c r="C1383"/>
  <c r="C1382"/>
  <c r="C1381"/>
  <c r="C1380"/>
  <c r="C1379"/>
  <c r="C1378"/>
  <c r="C1377"/>
  <c r="C1376"/>
  <c r="C1375"/>
  <c r="C1374"/>
  <c r="C1373"/>
  <c r="C1372"/>
  <c r="C1371"/>
  <c r="C1370"/>
  <c r="C1369"/>
  <c r="C1368"/>
  <c r="C1367"/>
  <c r="C1366"/>
  <c r="C1365"/>
  <c r="C1364"/>
  <c r="C1363"/>
  <c r="C1362"/>
  <c r="C1361"/>
  <c r="C1360"/>
  <c r="C1359"/>
  <c r="C1358"/>
  <c r="C1357"/>
  <c r="C1356"/>
  <c r="C1355"/>
  <c r="C1354"/>
  <c r="C1353"/>
  <c r="C1352"/>
  <c r="C1351"/>
  <c r="C1350"/>
  <c r="C1349"/>
  <c r="C1348"/>
  <c r="C1347"/>
  <c r="C1346"/>
  <c r="C1345"/>
  <c r="C1344"/>
  <c r="C1343"/>
  <c r="C1342"/>
  <c r="C1341"/>
  <c r="C1340"/>
  <c r="C1339"/>
  <c r="C1338"/>
  <c r="C1337"/>
  <c r="C1336"/>
  <c r="C1335"/>
  <c r="C1334"/>
  <c r="C1333"/>
  <c r="C1332"/>
  <c r="C1331"/>
  <c r="C1330"/>
  <c r="C1329"/>
  <c r="C1328"/>
  <c r="C1327"/>
  <c r="C1326"/>
  <c r="C1325"/>
  <c r="C1324"/>
  <c r="C1323"/>
  <c r="C1322"/>
  <c r="C1321"/>
  <c r="C1320"/>
  <c r="C1319"/>
  <c r="C1318"/>
  <c r="C1317"/>
  <c r="C1316"/>
  <c r="C1315"/>
  <c r="C1314"/>
  <c r="C1313"/>
  <c r="C1312"/>
  <c r="C1311"/>
  <c r="C1310"/>
  <c r="C1309"/>
  <c r="C1308"/>
  <c r="C1307"/>
  <c r="C1306"/>
  <c r="C1305"/>
  <c r="C1304"/>
  <c r="C1303"/>
  <c r="C1302"/>
  <c r="C1301"/>
  <c r="C1300"/>
  <c r="C1299"/>
  <c r="C1298"/>
  <c r="C1297"/>
  <c r="C1296"/>
  <c r="C1295"/>
  <c r="C1294"/>
  <c r="C1293"/>
  <c r="C1292"/>
  <c r="C1291"/>
  <c r="C1290"/>
  <c r="C1289"/>
  <c r="C1288"/>
  <c r="C1287"/>
  <c r="C1286"/>
  <c r="C1285"/>
  <c r="C1284"/>
  <c r="C1283"/>
  <c r="C1282"/>
  <c r="C1281"/>
  <c r="C1280"/>
  <c r="C1279"/>
  <c r="C1278"/>
  <c r="C1277"/>
  <c r="C1276"/>
  <c r="C1275"/>
  <c r="C1274"/>
  <c r="C1273"/>
  <c r="C1272"/>
  <c r="C1271"/>
  <c r="C1270"/>
  <c r="C1269"/>
  <c r="C1268"/>
  <c r="C1267"/>
  <c r="C1266"/>
  <c r="C1265"/>
  <c r="C1264"/>
  <c r="C1263"/>
  <c r="C1262"/>
  <c r="C1261"/>
  <c r="C1260"/>
  <c r="C1259"/>
  <c r="C1258"/>
  <c r="C1257"/>
  <c r="C1256"/>
  <c r="C1255"/>
  <c r="C1254"/>
  <c r="C1253"/>
  <c r="C1252"/>
  <c r="C1251"/>
  <c r="C1250"/>
  <c r="C1249"/>
  <c r="C1248"/>
  <c r="C1247"/>
  <c r="C1246"/>
  <c r="C1245"/>
  <c r="C1244"/>
  <c r="C1243"/>
  <c r="C1242"/>
  <c r="C1241"/>
  <c r="C1240"/>
  <c r="C1239"/>
  <c r="C1238"/>
  <c r="C1237"/>
  <c r="C1236"/>
  <c r="C1235"/>
  <c r="C1234"/>
  <c r="C1233"/>
  <c r="C1232"/>
  <c r="C1231"/>
  <c r="C1230"/>
  <c r="C1229"/>
  <c r="C1228"/>
  <c r="C1227"/>
  <c r="C1226"/>
  <c r="C1225"/>
  <c r="C1224"/>
  <c r="C1223"/>
  <c r="C1222"/>
  <c r="C1221"/>
  <c r="C1220"/>
  <c r="C1219"/>
  <c r="C1218"/>
  <c r="C1217"/>
  <c r="C1216"/>
  <c r="C1215"/>
  <c r="C1214"/>
  <c r="C1213"/>
  <c r="C1212"/>
  <c r="C1211"/>
  <c r="C1210"/>
  <c r="C1209"/>
  <c r="C1208"/>
  <c r="C1207"/>
  <c r="C1206"/>
  <c r="C1205"/>
  <c r="C1204"/>
  <c r="C1203"/>
  <c r="C1202"/>
  <c r="C1201"/>
  <c r="C1200"/>
  <c r="C1199"/>
  <c r="C1198"/>
  <c r="C1197"/>
  <c r="C1196"/>
  <c r="C1195"/>
  <c r="C1194"/>
  <c r="C1193"/>
  <c r="C1192"/>
  <c r="C1191"/>
  <c r="C1190"/>
  <c r="C1189"/>
  <c r="C1188"/>
  <c r="C1187"/>
  <c r="C1186"/>
  <c r="C1185"/>
  <c r="C1184"/>
  <c r="C1183"/>
  <c r="C1182"/>
  <c r="C1181"/>
  <c r="C1180"/>
  <c r="C1179"/>
  <c r="C1178"/>
  <c r="C1177"/>
  <c r="C1176"/>
  <c r="C1175"/>
  <c r="C1174"/>
  <c r="C1173"/>
  <c r="C1172"/>
  <c r="C1171"/>
  <c r="C1170"/>
  <c r="C1169"/>
  <c r="C1168"/>
  <c r="C1167"/>
  <c r="C1166"/>
  <c r="C1165"/>
  <c r="C1164"/>
  <c r="C1163"/>
  <c r="C1162"/>
  <c r="C1161"/>
  <c r="C1160"/>
  <c r="C1159"/>
  <c r="C1158"/>
  <c r="C1157"/>
  <c r="C1156"/>
  <c r="C1155"/>
  <c r="C1154"/>
  <c r="C1153"/>
  <c r="C1152"/>
  <c r="C1151"/>
  <c r="C1150"/>
  <c r="C1149"/>
  <c r="C1148"/>
  <c r="C1147"/>
  <c r="C1146"/>
  <c r="C1145"/>
  <c r="C1144"/>
  <c r="C1143"/>
  <c r="C1142"/>
  <c r="C1141"/>
  <c r="C1140"/>
  <c r="C1139"/>
  <c r="C1138"/>
  <c r="C1137"/>
  <c r="C1136"/>
  <c r="C1135"/>
  <c r="C1134"/>
  <c r="C1133"/>
  <c r="C1132"/>
  <c r="C1131"/>
  <c r="C1130"/>
  <c r="C1129"/>
  <c r="C1128"/>
  <c r="C1127"/>
  <c r="C1126"/>
  <c r="C1125"/>
  <c r="C1124"/>
  <c r="C1123"/>
  <c r="C1122"/>
  <c r="C1121"/>
  <c r="C1120"/>
  <c r="C1119"/>
  <c r="C1118"/>
  <c r="C1117"/>
  <c r="C1116"/>
  <c r="C1115"/>
  <c r="C1114"/>
  <c r="C1113"/>
  <c r="C1112"/>
  <c r="C1111"/>
  <c r="C1110"/>
  <c r="C1109"/>
  <c r="C1108"/>
  <c r="C1107"/>
  <c r="C1106"/>
  <c r="C1105"/>
  <c r="C1104"/>
  <c r="C1103"/>
  <c r="C1102"/>
  <c r="C1101"/>
  <c r="C1100"/>
  <c r="C1099"/>
  <c r="C1098"/>
  <c r="C1097"/>
  <c r="C1096"/>
  <c r="C1095"/>
  <c r="C1094"/>
  <c r="C1093"/>
  <c r="C1092"/>
  <c r="C1091"/>
  <c r="C1090"/>
  <c r="C1089"/>
  <c r="C1088"/>
  <c r="C1087"/>
  <c r="C1086"/>
  <c r="C1085"/>
  <c r="C1084"/>
  <c r="C1083"/>
  <c r="C1082"/>
  <c r="C1081"/>
  <c r="C1080"/>
  <c r="C1079"/>
  <c r="C1078"/>
  <c r="C1077"/>
  <c r="C1076"/>
  <c r="C1075"/>
  <c r="C1074"/>
  <c r="C1073"/>
  <c r="C1072"/>
  <c r="C1071"/>
  <c r="C1070"/>
  <c r="C1069"/>
  <c r="C1068"/>
  <c r="C1067"/>
  <c r="C1066"/>
  <c r="C1065"/>
  <c r="C1064"/>
  <c r="C1063"/>
  <c r="C1062"/>
  <c r="C1061"/>
  <c r="C1060"/>
  <c r="C1059"/>
  <c r="C1058"/>
  <c r="C1057"/>
  <c r="C1056"/>
  <c r="C1055"/>
  <c r="C1054"/>
  <c r="C1053"/>
  <c r="C1052"/>
  <c r="C1051"/>
  <c r="C1050"/>
  <c r="C1049"/>
  <c r="C1048"/>
  <c r="C1047"/>
  <c r="C1046"/>
  <c r="C1045"/>
  <c r="C1044"/>
  <c r="C1043"/>
  <c r="C1042"/>
  <c r="C1041"/>
  <c r="C1040"/>
  <c r="C1039"/>
  <c r="C1038"/>
  <c r="C1037"/>
  <c r="C1036"/>
  <c r="C1035"/>
  <c r="C1034"/>
  <c r="C1033"/>
  <c r="C1032"/>
  <c r="C1031"/>
  <c r="C1030"/>
  <c r="C1029"/>
  <c r="C1028"/>
  <c r="C1027"/>
  <c r="C1026"/>
  <c r="C1025"/>
  <c r="C1024"/>
  <c r="C1023"/>
  <c r="C1022"/>
  <c r="C1021"/>
  <c r="C1020"/>
  <c r="C1019"/>
  <c r="C1018"/>
  <c r="C1017"/>
  <c r="C1016"/>
  <c r="C1015"/>
  <c r="C1014"/>
  <c r="C1013"/>
  <c r="C1012"/>
  <c r="C1011"/>
  <c r="C1010"/>
  <c r="C1009"/>
  <c r="C1008"/>
  <c r="C1007"/>
  <c r="C1006"/>
  <c r="C1005"/>
  <c r="C1004"/>
  <c r="C1003"/>
  <c r="C1002"/>
  <c r="C1001"/>
  <c r="C1000"/>
  <c r="C999"/>
  <c r="C998"/>
  <c r="C997"/>
  <c r="C996"/>
  <c r="C995"/>
  <c r="C994"/>
  <c r="C993"/>
  <c r="C992"/>
  <c r="C991"/>
  <c r="C990"/>
  <c r="C989"/>
  <c r="C988"/>
  <c r="C987"/>
  <c r="C986"/>
  <c r="C985"/>
  <c r="C984"/>
  <c r="C983"/>
  <c r="C982"/>
  <c r="C981"/>
  <c r="C980"/>
  <c r="C979"/>
  <c r="C978"/>
  <c r="C977"/>
  <c r="C976"/>
  <c r="C975"/>
  <c r="C974"/>
  <c r="C973"/>
  <c r="C972"/>
  <c r="C971"/>
  <c r="C970"/>
  <c r="C969"/>
  <c r="C968"/>
  <c r="C967"/>
  <c r="C966"/>
  <c r="C965"/>
  <c r="C964"/>
  <c r="C963"/>
  <c r="C962"/>
  <c r="C961"/>
  <c r="C960"/>
  <c r="C959"/>
  <c r="C958"/>
  <c r="C957"/>
  <c r="C956"/>
  <c r="C955"/>
  <c r="C954"/>
  <c r="C953"/>
  <c r="C952"/>
  <c r="C951"/>
  <c r="C950"/>
  <c r="C949"/>
  <c r="C948"/>
  <c r="C947"/>
  <c r="C946"/>
  <c r="C945"/>
  <c r="C944"/>
  <c r="C943"/>
  <c r="C942"/>
  <c r="C941"/>
  <c r="C940"/>
  <c r="C939"/>
  <c r="C938"/>
  <c r="C937"/>
  <c r="C936"/>
  <c r="C935"/>
  <c r="C934"/>
  <c r="C933"/>
  <c r="C932"/>
  <c r="C931"/>
  <c r="C930"/>
  <c r="C929"/>
  <c r="C928"/>
  <c r="C927"/>
  <c r="C926"/>
  <c r="C925"/>
  <c r="C924"/>
  <c r="C923"/>
  <c r="C922"/>
  <c r="C921"/>
  <c r="C920"/>
  <c r="C919"/>
  <c r="C918"/>
  <c r="C917"/>
  <c r="C916"/>
  <c r="C915"/>
  <c r="C914"/>
  <c r="C913"/>
  <c r="C912"/>
  <c r="C911"/>
  <c r="C910"/>
  <c r="C909"/>
  <c r="C908"/>
  <c r="C907"/>
  <c r="C906"/>
  <c r="C905"/>
  <c r="C904"/>
  <c r="C903"/>
  <c r="C902"/>
  <c r="C901"/>
  <c r="C900"/>
  <c r="C899"/>
  <c r="C898"/>
  <c r="C897"/>
  <c r="C896"/>
  <c r="C895"/>
  <c r="C894"/>
  <c r="C893"/>
  <c r="C892"/>
  <c r="C891"/>
  <c r="C890"/>
  <c r="C889"/>
  <c r="C888"/>
  <c r="C887"/>
  <c r="C886"/>
  <c r="C885"/>
  <c r="C884"/>
  <c r="C883"/>
  <c r="C882"/>
  <c r="C881"/>
  <c r="C880"/>
  <c r="C879"/>
  <c r="C878"/>
  <c r="C877"/>
  <c r="C876"/>
  <c r="C875"/>
  <c r="C874"/>
  <c r="C873"/>
  <c r="C872"/>
  <c r="C871"/>
  <c r="C870"/>
  <c r="C869"/>
  <c r="C868"/>
  <c r="C867"/>
  <c r="C866"/>
  <c r="C865"/>
  <c r="C864"/>
  <c r="C863"/>
  <c r="C862"/>
  <c r="C861"/>
  <c r="C860"/>
  <c r="C859"/>
  <c r="C858"/>
  <c r="C857"/>
  <c r="C856"/>
  <c r="C855"/>
  <c r="C854"/>
  <c r="C853"/>
  <c r="C852"/>
  <c r="C851"/>
  <c r="C850"/>
  <c r="C849"/>
  <c r="C848"/>
  <c r="C847"/>
  <c r="C846"/>
  <c r="C845"/>
  <c r="C844"/>
  <c r="C843"/>
  <c r="C842"/>
  <c r="C841"/>
  <c r="C840"/>
  <c r="C839"/>
  <c r="C838"/>
  <c r="C837"/>
  <c r="C836"/>
  <c r="C835"/>
  <c r="C834"/>
  <c r="C833"/>
  <c r="C832"/>
  <c r="C831"/>
  <c r="C830"/>
  <c r="C829"/>
  <c r="C828"/>
  <c r="C827"/>
  <c r="C826"/>
  <c r="C825"/>
  <c r="C824"/>
  <c r="C823"/>
  <c r="C822"/>
  <c r="C821"/>
  <c r="C820"/>
  <c r="C819"/>
  <c r="C818"/>
  <c r="C817"/>
  <c r="C816"/>
  <c r="C815"/>
  <c r="C814"/>
  <c r="C813"/>
  <c r="C812"/>
  <c r="C811"/>
  <c r="C810"/>
  <c r="C809"/>
  <c r="C808"/>
  <c r="C807"/>
  <c r="C806"/>
  <c r="C805"/>
  <c r="C804"/>
  <c r="C803"/>
  <c r="C802"/>
  <c r="C801"/>
  <c r="C800"/>
  <c r="C799"/>
  <c r="C798"/>
  <c r="C797"/>
  <c r="C796"/>
  <c r="C795"/>
  <c r="C794"/>
  <c r="C793"/>
  <c r="C792"/>
  <c r="C791"/>
  <c r="C790"/>
  <c r="C789"/>
  <c r="C788"/>
  <c r="C787"/>
  <c r="C786"/>
  <c r="C785"/>
  <c r="C784"/>
  <c r="C783"/>
  <c r="C782"/>
  <c r="C781"/>
  <c r="C780"/>
  <c r="C779"/>
  <c r="C778"/>
  <c r="C777"/>
  <c r="C776"/>
  <c r="C775"/>
  <c r="C774"/>
  <c r="C773"/>
  <c r="C772"/>
  <c r="C771"/>
  <c r="C770"/>
  <c r="C769"/>
  <c r="C768"/>
  <c r="C767"/>
  <c r="C766"/>
  <c r="C765"/>
  <c r="C764"/>
  <c r="C763"/>
  <c r="C762"/>
  <c r="C761"/>
  <c r="C760"/>
  <c r="C759"/>
  <c r="C758"/>
  <c r="C757"/>
  <c r="C756"/>
  <c r="C755"/>
  <c r="C754"/>
  <c r="C753"/>
  <c r="C752"/>
  <c r="C751"/>
  <c r="C750"/>
  <c r="C749"/>
  <c r="C748"/>
  <c r="C747"/>
  <c r="C746"/>
  <c r="C745"/>
  <c r="C744"/>
  <c r="C743"/>
  <c r="C742"/>
  <c r="C741"/>
  <c r="C740"/>
  <c r="C739"/>
  <c r="C738"/>
  <c r="C737"/>
  <c r="C736"/>
  <c r="C735"/>
  <c r="C734"/>
  <c r="C733"/>
  <c r="C732"/>
  <c r="C731"/>
  <c r="C730"/>
  <c r="C729"/>
  <c r="C728"/>
  <c r="C727"/>
  <c r="C726"/>
  <c r="C725"/>
  <c r="C724"/>
  <c r="C723"/>
  <c r="C722"/>
  <c r="C721"/>
  <c r="C720"/>
  <c r="C719"/>
  <c r="C718"/>
  <c r="C717"/>
  <c r="C716"/>
  <c r="C715"/>
  <c r="C714"/>
  <c r="C713"/>
  <c r="C712"/>
  <c r="C711"/>
  <c r="C710"/>
  <c r="C709"/>
  <c r="C708"/>
  <c r="C707"/>
  <c r="C706"/>
  <c r="C705"/>
  <c r="C704"/>
  <c r="C703"/>
  <c r="C702"/>
  <c r="C701"/>
  <c r="C700"/>
  <c r="C699"/>
  <c r="C698"/>
  <c r="C697"/>
  <c r="C696"/>
  <c r="C695"/>
  <c r="C694"/>
  <c r="C693"/>
  <c r="C692"/>
  <c r="C691"/>
  <c r="C690"/>
  <c r="C689"/>
  <c r="C688"/>
  <c r="C687"/>
  <c r="C686"/>
  <c r="C685"/>
  <c r="C684"/>
  <c r="C683"/>
  <c r="C682"/>
  <c r="C681"/>
  <c r="C680"/>
  <c r="C679"/>
  <c r="C678"/>
  <c r="C677"/>
  <c r="C676"/>
  <c r="C675"/>
  <c r="C674"/>
  <c r="C673"/>
  <c r="C672"/>
  <c r="C671"/>
  <c r="C670"/>
  <c r="C669"/>
  <c r="C668"/>
  <c r="C667"/>
  <c r="C666"/>
  <c r="C665"/>
  <c r="C664"/>
  <c r="C663"/>
  <c r="C662"/>
  <c r="C661"/>
  <c r="C660"/>
  <c r="C659"/>
  <c r="C658"/>
  <c r="C657"/>
  <c r="C656"/>
  <c r="C655"/>
  <c r="C654"/>
  <c r="C653"/>
  <c r="C652"/>
  <c r="C651"/>
  <c r="C650"/>
  <c r="C649"/>
  <c r="C648"/>
  <c r="C647"/>
  <c r="C646"/>
  <c r="C645"/>
  <c r="C644"/>
  <c r="C643"/>
  <c r="C642"/>
  <c r="C641"/>
  <c r="C640"/>
  <c r="C639"/>
  <c r="C638"/>
  <c r="C637"/>
  <c r="C636"/>
  <c r="C635"/>
  <c r="C634"/>
  <c r="C633"/>
  <c r="C632"/>
  <c r="C631"/>
  <c r="C630"/>
  <c r="C629"/>
  <c r="C628"/>
  <c r="C627"/>
  <c r="C626"/>
  <c r="C625"/>
  <c r="C624"/>
  <c r="C623"/>
  <c r="C622"/>
  <c r="C621"/>
  <c r="C620"/>
  <c r="C619"/>
  <c r="C618"/>
  <c r="C617"/>
  <c r="C616"/>
  <c r="C615"/>
  <c r="C614"/>
  <c r="C613"/>
  <c r="C612"/>
  <c r="C611"/>
  <c r="C610"/>
  <c r="C609"/>
  <c r="C608"/>
  <c r="C607"/>
  <c r="C606"/>
  <c r="C605"/>
  <c r="C604"/>
  <c r="C603"/>
  <c r="C602"/>
  <c r="C601"/>
  <c r="C600"/>
  <c r="C599"/>
  <c r="C598"/>
  <c r="C597"/>
  <c r="C596"/>
  <c r="C595"/>
  <c r="C594"/>
  <c r="C593"/>
  <c r="C592"/>
  <c r="C591"/>
  <c r="C590"/>
  <c r="C589"/>
  <c r="C588"/>
  <c r="C587"/>
  <c r="C586"/>
  <c r="C585"/>
  <c r="C584"/>
  <c r="C583"/>
  <c r="C582"/>
  <c r="C581"/>
  <c r="C580"/>
  <c r="C579"/>
  <c r="C578"/>
  <c r="C577"/>
  <c r="C576"/>
  <c r="C575"/>
  <c r="C574"/>
  <c r="C573"/>
  <c r="C572"/>
  <c r="C571"/>
  <c r="C570"/>
  <c r="C569"/>
  <c r="C568"/>
  <c r="C567"/>
  <c r="C566"/>
  <c r="C565"/>
  <c r="C564"/>
  <c r="C563"/>
  <c r="C562"/>
  <c r="C561"/>
  <c r="C560"/>
  <c r="C559"/>
  <c r="C558"/>
  <c r="C557"/>
  <c r="C556"/>
  <c r="C555"/>
  <c r="C554"/>
  <c r="C553"/>
  <c r="C552"/>
  <c r="C551"/>
  <c r="C550"/>
  <c r="C549"/>
  <c r="C548"/>
  <c r="C547"/>
  <c r="C546"/>
  <c r="C545"/>
  <c r="C544"/>
  <c r="C543"/>
  <c r="C542"/>
  <c r="C541"/>
  <c r="C540"/>
  <c r="C539"/>
  <c r="C538"/>
  <c r="C537"/>
  <c r="C536"/>
  <c r="C535"/>
  <c r="C534"/>
  <c r="C533"/>
  <c r="C532"/>
  <c r="C531"/>
  <c r="C530"/>
  <c r="C529"/>
  <c r="C528"/>
  <c r="C527"/>
  <c r="C526"/>
  <c r="C525"/>
  <c r="C524"/>
  <c r="C523"/>
  <c r="C522"/>
  <c r="C521"/>
  <c r="C520"/>
  <c r="C519"/>
  <c r="C518"/>
  <c r="C517"/>
  <c r="C516"/>
  <c r="C515"/>
  <c r="C514"/>
  <c r="C513"/>
  <c r="C512"/>
  <c r="C511"/>
  <c r="C510"/>
  <c r="C509"/>
  <c r="C508"/>
  <c r="C507"/>
  <c r="C506"/>
  <c r="C505"/>
  <c r="C504"/>
  <c r="C503"/>
  <c r="C502"/>
  <c r="C501"/>
  <c r="C500"/>
  <c r="C499"/>
  <c r="C498"/>
  <c r="C497"/>
  <c r="C496"/>
  <c r="C495"/>
  <c r="C494"/>
  <c r="C493"/>
  <c r="C492"/>
  <c r="C491"/>
  <c r="C490"/>
  <c r="C489"/>
  <c r="C488"/>
  <c r="C487"/>
  <c r="C486"/>
  <c r="C485"/>
  <c r="C484"/>
  <c r="C483"/>
  <c r="C482"/>
  <c r="C481"/>
  <c r="C480"/>
  <c r="C479"/>
  <c r="C478"/>
  <c r="C477"/>
  <c r="C476"/>
  <c r="C475"/>
  <c r="C474"/>
  <c r="C473"/>
  <c r="C472"/>
  <c r="C471"/>
  <c r="C470"/>
  <c r="C469"/>
  <c r="C468"/>
  <c r="C467"/>
  <c r="C466"/>
  <c r="C465"/>
  <c r="C464"/>
  <c r="C463"/>
  <c r="C462"/>
  <c r="C461"/>
  <c r="C460"/>
  <c r="C459"/>
  <c r="C458"/>
  <c r="C457"/>
  <c r="C456"/>
  <c r="C455"/>
  <c r="C454"/>
  <c r="C453"/>
  <c r="C452"/>
  <c r="C451"/>
  <c r="C450"/>
  <c r="C449"/>
  <c r="C448"/>
  <c r="C447"/>
  <c r="C446"/>
  <c r="C445"/>
  <c r="C444"/>
  <c r="C443"/>
  <c r="C442"/>
  <c r="C441"/>
  <c r="C440"/>
  <c r="C439"/>
  <c r="C438"/>
  <c r="C437"/>
  <c r="C436"/>
  <c r="C435"/>
  <c r="C434"/>
  <c r="C433"/>
  <c r="C432"/>
  <c r="C431"/>
  <c r="C430"/>
  <c r="C429"/>
  <c r="C428"/>
  <c r="C427"/>
  <c r="C426"/>
  <c r="C425"/>
  <c r="C424"/>
  <c r="C423"/>
  <c r="C422"/>
  <c r="C421"/>
  <c r="C420"/>
  <c r="C419"/>
  <c r="C418"/>
  <c r="C417"/>
  <c r="C416"/>
  <c r="C415"/>
  <c r="C414"/>
  <c r="C413"/>
  <c r="C412"/>
  <c r="C411"/>
  <c r="C410"/>
  <c r="C409"/>
  <c r="C408"/>
  <c r="C407"/>
  <c r="C406"/>
  <c r="C405"/>
  <c r="C404"/>
  <c r="C403"/>
  <c r="C402"/>
  <c r="C401"/>
  <c r="C400"/>
  <c r="C399"/>
  <c r="C398"/>
  <c r="C397"/>
  <c r="C396"/>
  <c r="C395"/>
  <c r="C394"/>
  <c r="C393"/>
  <c r="C392"/>
  <c r="C391"/>
  <c r="C390"/>
  <c r="C389"/>
  <c r="C388"/>
  <c r="C387"/>
  <c r="C386"/>
  <c r="C385"/>
  <c r="C384"/>
  <c r="C383"/>
  <c r="C382"/>
  <c r="C381"/>
  <c r="C380"/>
  <c r="C379"/>
  <c r="C378"/>
  <c r="C377"/>
  <c r="C376"/>
  <c r="C375"/>
  <c r="C374"/>
  <c r="C373"/>
  <c r="C372"/>
  <c r="C371"/>
  <c r="C370"/>
  <c r="C369"/>
  <c r="C368"/>
  <c r="C367"/>
  <c r="C366"/>
  <c r="C365"/>
  <c r="C364"/>
  <c r="C363"/>
  <c r="C362"/>
  <c r="C361"/>
  <c r="C360"/>
  <c r="C359"/>
  <c r="C358"/>
  <c r="C357"/>
  <c r="C356"/>
  <c r="C355"/>
  <c r="C354"/>
  <c r="C353"/>
  <c r="C352"/>
  <c r="C351"/>
  <c r="C350"/>
  <c r="C349"/>
  <c r="C348"/>
  <c r="C347"/>
  <c r="C346"/>
  <c r="C345"/>
  <c r="C344"/>
  <c r="C343"/>
  <c r="C342"/>
  <c r="C341"/>
  <c r="C340"/>
  <c r="C339"/>
  <c r="C338"/>
  <c r="C337"/>
  <c r="C336"/>
  <c r="C335"/>
  <c r="C334"/>
  <c r="C333"/>
  <c r="C332"/>
  <c r="C331"/>
  <c r="C330"/>
  <c r="C329"/>
  <c r="C328"/>
  <c r="C327"/>
  <c r="C326"/>
  <c r="C325"/>
  <c r="C324"/>
  <c r="C323"/>
  <c r="C322"/>
  <c r="C321"/>
  <c r="C320"/>
  <c r="C319"/>
  <c r="C318"/>
  <c r="C317"/>
  <c r="C316"/>
  <c r="C315"/>
  <c r="C314"/>
  <c r="C313"/>
  <c r="C312"/>
  <c r="C311"/>
  <c r="C310"/>
  <c r="C309"/>
  <c r="C308"/>
  <c r="C307"/>
  <c r="C306"/>
  <c r="C305"/>
  <c r="C304"/>
  <c r="C303"/>
  <c r="C302"/>
  <c r="C301"/>
  <c r="C300"/>
  <c r="C299"/>
  <c r="C298"/>
  <c r="C297"/>
  <c r="C296"/>
  <c r="C295"/>
  <c r="C294"/>
  <c r="C293"/>
  <c r="C292"/>
  <c r="C291"/>
  <c r="C290"/>
  <c r="C289"/>
  <c r="C288"/>
  <c r="C287"/>
  <c r="C286"/>
  <c r="C285"/>
  <c r="C284"/>
  <c r="C283"/>
  <c r="C282"/>
  <c r="C281"/>
  <c r="C280"/>
  <c r="C279"/>
  <c r="C278"/>
  <c r="C277"/>
  <c r="C276"/>
  <c r="C275"/>
  <c r="C274"/>
  <c r="C273"/>
  <c r="C272"/>
  <c r="C271"/>
  <c r="C270"/>
  <c r="C269"/>
  <c r="C268"/>
  <c r="C267"/>
  <c r="C266"/>
  <c r="C265"/>
  <c r="C264"/>
  <c r="C263"/>
  <c r="C262"/>
  <c r="C261"/>
  <c r="C260"/>
  <c r="C259"/>
  <c r="C258"/>
  <c r="C257"/>
  <c r="C256"/>
  <c r="C255"/>
  <c r="C254"/>
  <c r="C253"/>
  <c r="C252"/>
  <c r="C251"/>
  <c r="C250"/>
  <c r="C249"/>
  <c r="C248"/>
  <c r="C247"/>
  <c r="C246"/>
  <c r="C245"/>
  <c r="C244"/>
  <c r="C243"/>
  <c r="C242"/>
  <c r="C241"/>
  <c r="C240"/>
  <c r="C239"/>
  <c r="C238"/>
  <c r="C237"/>
  <c r="C236"/>
  <c r="C235"/>
  <c r="C234"/>
  <c r="C233"/>
  <c r="C232"/>
  <c r="C231"/>
  <c r="C230"/>
  <c r="C229"/>
  <c r="C228"/>
  <c r="C227"/>
  <c r="C226"/>
  <c r="C225"/>
  <c r="C224"/>
  <c r="C223"/>
  <c r="C222"/>
  <c r="C221"/>
  <c r="C220"/>
  <c r="C219"/>
  <c r="C218"/>
  <c r="C217"/>
  <c r="C216"/>
  <c r="C215"/>
  <c r="C214"/>
  <c r="C213"/>
  <c r="C212"/>
  <c r="C211"/>
  <c r="C210"/>
  <c r="C209"/>
  <c r="C208"/>
  <c r="C207"/>
  <c r="C206"/>
  <c r="C205"/>
  <c r="C204"/>
  <c r="C203"/>
  <c r="C202"/>
  <c r="C201"/>
  <c r="C200"/>
  <c r="C199"/>
  <c r="C198"/>
  <c r="C197"/>
  <c r="C196"/>
  <c r="C195"/>
  <c r="C194"/>
  <c r="C193"/>
  <c r="C192"/>
  <c r="C191"/>
  <c r="C190"/>
  <c r="C189"/>
  <c r="C188"/>
  <c r="C187"/>
  <c r="C186"/>
  <c r="C185"/>
  <c r="C184"/>
  <c r="C183"/>
  <c r="C182"/>
  <c r="C181"/>
  <c r="C180"/>
  <c r="C179"/>
  <c r="C178"/>
  <c r="C177"/>
  <c r="C176"/>
  <c r="C175"/>
  <c r="C174"/>
  <c r="C173"/>
  <c r="C172"/>
  <c r="C171"/>
  <c r="C170"/>
  <c r="C169"/>
  <c r="C168"/>
  <c r="C167"/>
  <c r="C166"/>
  <c r="C165"/>
  <c r="C164"/>
  <c r="C163"/>
  <c r="C162"/>
  <c r="C161"/>
  <c r="C160"/>
  <c r="C159"/>
  <c r="C158"/>
  <c r="C157"/>
  <c r="C156"/>
  <c r="C155"/>
  <c r="C154"/>
  <c r="C153"/>
  <c r="C152"/>
  <c r="C151"/>
  <c r="C150"/>
  <c r="C149"/>
  <c r="C148"/>
  <c r="C147"/>
  <c r="C146"/>
  <c r="C145"/>
  <c r="C144"/>
  <c r="C143"/>
  <c r="C142"/>
  <c r="C141"/>
  <c r="C140"/>
  <c r="C139"/>
  <c r="C138"/>
  <c r="C137"/>
  <c r="C136"/>
  <c r="C135"/>
  <c r="C134"/>
  <c r="C133"/>
  <c r="C132"/>
  <c r="C131"/>
  <c r="C130"/>
  <c r="C129"/>
  <c r="C128"/>
  <c r="C127"/>
  <c r="C126"/>
  <c r="C125"/>
  <c r="C124"/>
  <c r="C123"/>
  <c r="C122"/>
  <c r="C121"/>
  <c r="C120"/>
  <c r="C119"/>
  <c r="C118"/>
  <c r="C117"/>
  <c r="C116"/>
  <c r="C115"/>
  <c r="C114"/>
  <c r="C113"/>
  <c r="C112"/>
  <c r="C111"/>
  <c r="C110"/>
  <c r="C109"/>
  <c r="C108"/>
  <c r="C107"/>
  <c r="C106"/>
  <c r="C105"/>
  <c r="C104"/>
  <c r="C103"/>
  <c r="C102"/>
  <c r="C101"/>
  <c r="C100"/>
  <c r="C99"/>
  <c r="C98"/>
  <c r="C97"/>
  <c r="C96"/>
  <c r="C95"/>
  <c r="C94"/>
  <c r="C93"/>
  <c r="C92"/>
  <c r="C91"/>
  <c r="C90"/>
  <c r="C89"/>
  <c r="C88"/>
  <c r="C87"/>
  <c r="C86"/>
  <c r="C85"/>
  <c r="C84"/>
  <c r="C83"/>
  <c r="C82"/>
  <c r="C81"/>
  <c r="C80"/>
  <c r="C79"/>
  <c r="C78"/>
  <c r="C77"/>
  <c r="C76"/>
  <c r="C75"/>
  <c r="C74"/>
  <c r="C73"/>
  <c r="C72"/>
  <c r="C71"/>
  <c r="C70"/>
  <c r="C69"/>
  <c r="C68"/>
  <c r="C67"/>
  <c r="C66"/>
  <c r="C65"/>
  <c r="C64"/>
  <c r="C63"/>
  <c r="C62"/>
  <c r="C61"/>
  <c r="C60"/>
  <c r="C59"/>
  <c r="C58"/>
  <c r="C57"/>
  <c r="C56"/>
  <c r="C55"/>
  <c r="C54"/>
  <c r="C53"/>
  <c r="C52"/>
  <c r="C51"/>
  <c r="C50"/>
  <c r="C49"/>
  <c r="C48"/>
  <c r="C47"/>
  <c r="C46"/>
  <c r="C45"/>
  <c r="C44"/>
  <c r="C43"/>
  <c r="C42"/>
  <c r="C41"/>
  <c r="C40"/>
  <c r="C39"/>
  <c r="C38"/>
  <c r="C37"/>
  <c r="C36"/>
  <c r="C35"/>
  <c r="C34"/>
  <c r="C33"/>
  <c r="C32"/>
  <c r="C31"/>
  <c r="C30"/>
  <c r="C29"/>
  <c r="C28"/>
  <c r="C27"/>
  <c r="C26"/>
  <c r="C25"/>
  <c r="C24"/>
  <c r="C23"/>
  <c r="C22"/>
  <c r="C21"/>
  <c r="C20"/>
  <c r="C19"/>
  <c r="C18"/>
  <c r="C17"/>
  <c r="C16"/>
  <c r="C15"/>
  <c r="C14"/>
  <c r="C13"/>
  <c r="C12"/>
  <c r="C11"/>
  <c r="C10"/>
  <c r="C9"/>
  <c r="C8"/>
  <c r="C7"/>
  <c r="C6"/>
  <c r="C5"/>
  <c r="C4"/>
  <c r="D3"/>
  <c r="D4" s="1"/>
  <c r="C3"/>
  <c r="C2"/>
  <c r="E4" l="1"/>
  <c r="D5"/>
  <c r="E2"/>
  <c r="E5" l="1"/>
  <c r="D6"/>
  <c r="D7" l="1"/>
  <c r="E6"/>
  <c r="D8" l="1"/>
  <c r="E7"/>
  <c r="E8" l="1"/>
  <c r="D9"/>
  <c r="E9" l="1"/>
  <c r="D10"/>
  <c r="D11" l="1"/>
  <c r="E10"/>
  <c r="D12" l="1"/>
  <c r="E11"/>
  <c r="E12" l="1"/>
  <c r="D13"/>
  <c r="E13" l="1"/>
  <c r="D14"/>
  <c r="D15" l="1"/>
  <c r="E14"/>
  <c r="D16" l="1"/>
  <c r="E15"/>
  <c r="E16" l="1"/>
  <c r="D17"/>
  <c r="E17" l="1"/>
  <c r="D18"/>
  <c r="D19" l="1"/>
  <c r="E18"/>
  <c r="D20" l="1"/>
  <c r="E20" l="1"/>
  <c r="D21"/>
  <c r="E19"/>
  <c r="E21" l="1"/>
  <c r="D22"/>
  <c r="D23" l="1"/>
  <c r="E22"/>
  <c r="D24" l="1"/>
  <c r="E23"/>
  <c r="E24" l="1"/>
  <c r="D25"/>
  <c r="E25" l="1"/>
  <c r="D26"/>
  <c r="D27" l="1"/>
  <c r="E26"/>
  <c r="D28" l="1"/>
  <c r="E27"/>
  <c r="E28" l="1"/>
  <c r="D29"/>
  <c r="E29" l="1"/>
  <c r="D30"/>
  <c r="D31" l="1"/>
  <c r="E30"/>
  <c r="D32" l="1"/>
  <c r="E31"/>
  <c r="E32" l="1"/>
  <c r="D33"/>
  <c r="E33" l="1"/>
  <c r="D34"/>
  <c r="D35" l="1"/>
  <c r="E34"/>
  <c r="D36" l="1"/>
  <c r="E35"/>
  <c r="E36" l="1"/>
  <c r="D37"/>
  <c r="E37" l="1"/>
  <c r="D38"/>
  <c r="D39" l="1"/>
  <c r="E38"/>
  <c r="D40" l="1"/>
  <c r="E39"/>
  <c r="E40" l="1"/>
  <c r="D41"/>
  <c r="E41" l="1"/>
  <c r="D42"/>
  <c r="D43" l="1"/>
  <c r="E42"/>
  <c r="D44" l="1"/>
  <c r="E43"/>
  <c r="E44" l="1"/>
  <c r="D45"/>
  <c r="E45" l="1"/>
  <c r="D46"/>
  <c r="D47" l="1"/>
  <c r="E46"/>
  <c r="D48" l="1"/>
  <c r="E47"/>
  <c r="E48" l="1"/>
  <c r="D49"/>
  <c r="E49" l="1"/>
  <c r="D50"/>
  <c r="D51" l="1"/>
  <c r="E50"/>
  <c r="D52" l="1"/>
  <c r="E52" s="1"/>
  <c r="E51"/>
</calcChain>
</file>

<file path=xl/sharedStrings.xml><?xml version="1.0" encoding="utf-8"?>
<sst xmlns="http://schemas.openxmlformats.org/spreadsheetml/2006/main" count="23454" uniqueCount="7123">
  <si>
    <t># feature</t>
  </si>
  <si>
    <t>class</t>
  </si>
  <si>
    <t>assembly</t>
  </si>
  <si>
    <t>assembly_unit</t>
  </si>
  <si>
    <t>seq_type</t>
  </si>
  <si>
    <t>chromosome</t>
  </si>
  <si>
    <t>genomic_accession</t>
  </si>
  <si>
    <t>start</t>
  </si>
  <si>
    <t>end</t>
  </si>
  <si>
    <t>strand</t>
  </si>
  <si>
    <t>product_accession</t>
  </si>
  <si>
    <t>non-redundant_refseq</t>
  </si>
  <si>
    <t>related_accession</t>
  </si>
  <si>
    <t>name</t>
  </si>
  <si>
    <t>symbol</t>
  </si>
  <si>
    <t>GeneID</t>
  </si>
  <si>
    <t>locus_tag</t>
  </si>
  <si>
    <t>feature_interval_length</t>
  </si>
  <si>
    <t>product_length</t>
  </si>
  <si>
    <t>attributes</t>
  </si>
  <si>
    <t>GCA_000064305.2</t>
  </si>
  <si>
    <t>Primary Assembly</t>
  </si>
  <si>
    <t>AM398681.2</t>
  </si>
  <si>
    <t>+</t>
  </si>
  <si>
    <t>rnr</t>
  </si>
  <si>
    <t>FP2489</t>
  </si>
  <si>
    <t>CDS</t>
  </si>
  <si>
    <t>CAL44542.1</t>
  </si>
  <si>
    <t>Ribonuclease R</t>
  </si>
  <si>
    <t>FP2490</t>
  </si>
  <si>
    <t>CAL44543.1</t>
  </si>
  <si>
    <t>Protein of unknown function precursor</t>
  </si>
  <si>
    <t>FP2491</t>
  </si>
  <si>
    <t>CAL44544.1</t>
  </si>
  <si>
    <t>Probable transmembrane protein of unknown function</t>
  </si>
  <si>
    <t>tRNA</t>
  </si>
  <si>
    <t>-</t>
  </si>
  <si>
    <t>FP2589</t>
  </si>
  <si>
    <t>tRNA-Cys</t>
  </si>
  <si>
    <t>folB</t>
  </si>
  <si>
    <t>FP2493</t>
  </si>
  <si>
    <t>CAL44545.1</t>
  </si>
  <si>
    <t>Dihydroneopterin aldolase</t>
  </si>
  <si>
    <t>glnS</t>
  </si>
  <si>
    <t>FP2494</t>
  </si>
  <si>
    <t>CAL44546.1</t>
  </si>
  <si>
    <t>Glutamine--tRNA ligase</t>
  </si>
  <si>
    <t>FP2495</t>
  </si>
  <si>
    <t>CAL44547.1</t>
  </si>
  <si>
    <t>Hypothetical protein precursor</t>
  </si>
  <si>
    <t>FP2496</t>
  </si>
  <si>
    <t>CAL44548.1</t>
  </si>
  <si>
    <t>FP2497</t>
  </si>
  <si>
    <t>CAL44549.1</t>
  </si>
  <si>
    <t>Protein of unknown function</t>
  </si>
  <si>
    <t>FP2498</t>
  </si>
  <si>
    <t>CAL44550.1</t>
  </si>
  <si>
    <t>Band 7 family protein</t>
  </si>
  <si>
    <t>gltX</t>
  </si>
  <si>
    <t>FP2499</t>
  </si>
  <si>
    <t>CAL44551.1</t>
  </si>
  <si>
    <t>Glutamate--tRNA ligase</t>
  </si>
  <si>
    <t>FP0001</t>
  </si>
  <si>
    <t>CAL42120.1</t>
  </si>
  <si>
    <t>Putative chromosome segregation ATPase</t>
  </si>
  <si>
    <t>FP0002</t>
  </si>
  <si>
    <t>CAL42121.1</t>
  </si>
  <si>
    <t>gidA</t>
  </si>
  <si>
    <t>FP0003</t>
  </si>
  <si>
    <t>CAL42122.1</t>
  </si>
  <si>
    <t>tRNA uridine 5-carboxymethylaminomethyl modification enzyme GidA</t>
  </si>
  <si>
    <t>FP0004</t>
  </si>
  <si>
    <t>CAL42123.1</t>
  </si>
  <si>
    <t>Probable SAM-dependent methyltransferase</t>
  </si>
  <si>
    <t>FP0005</t>
  </si>
  <si>
    <t>CAL42124.1</t>
  </si>
  <si>
    <t>Probable outer membrane lipoprotein precursor, OmpH family</t>
  </si>
  <si>
    <t>FP0006</t>
  </si>
  <si>
    <t>CAL42125.1</t>
  </si>
  <si>
    <t>Protein of unknown function precursor; putative adhesin</t>
  </si>
  <si>
    <t>FP0007</t>
  </si>
  <si>
    <t>CAL42126.1</t>
  </si>
  <si>
    <t>Probable helicase</t>
  </si>
  <si>
    <t>FP0008</t>
  </si>
  <si>
    <t>CAL42127.1</t>
  </si>
  <si>
    <t>FP0009</t>
  </si>
  <si>
    <t>CAL42128.1</t>
  </si>
  <si>
    <t>Probable cAMP-binding protein</t>
  </si>
  <si>
    <t>FP0010</t>
  </si>
  <si>
    <t>CAL42129.1</t>
  </si>
  <si>
    <t>holB</t>
  </si>
  <si>
    <t>FP0011</t>
  </si>
  <si>
    <t>CAL42130.1</t>
  </si>
  <si>
    <t>Probable DNA polymerase III, delta prime subunit</t>
  </si>
  <si>
    <t>remF</t>
  </si>
  <si>
    <t>FP0012</t>
  </si>
  <si>
    <t>CAL42131.1</t>
  </si>
  <si>
    <t>Gliding motility protein RemF precursor</t>
  </si>
  <si>
    <t>remG</t>
  </si>
  <si>
    <t>FP0013</t>
  </si>
  <si>
    <t>CAL42132.1</t>
  </si>
  <si>
    <t>Gliding motility protein RemG precursor</t>
  </si>
  <si>
    <t>sprC</t>
  </si>
  <si>
    <t>FP0014</t>
  </si>
  <si>
    <t>CAL42133.1</t>
  </si>
  <si>
    <t>Putative adhesin precursor SprC</t>
  </si>
  <si>
    <t>sprD</t>
  </si>
  <si>
    <t>FP0015</t>
  </si>
  <si>
    <t>CAL42134.1</t>
  </si>
  <si>
    <t>Putative cell surface protein precursor SprD</t>
  </si>
  <si>
    <t>sprB</t>
  </si>
  <si>
    <t>FP0016</t>
  </si>
  <si>
    <t>CAL42135.1</t>
  </si>
  <si>
    <t>Putative adhesin precursor SprB</t>
  </si>
  <si>
    <t>sprF</t>
  </si>
  <si>
    <t>FP0017</t>
  </si>
  <si>
    <t>CAL42136.1</t>
  </si>
  <si>
    <t>Putative cell surface protein precursor SprF</t>
  </si>
  <si>
    <t>pgk</t>
  </si>
  <si>
    <t>FP0018</t>
  </si>
  <si>
    <t>CAL42137.1</t>
  </si>
  <si>
    <t>Phosphoglycerate kinase</t>
  </si>
  <si>
    <t>mltD</t>
  </si>
  <si>
    <t>FP0019</t>
  </si>
  <si>
    <t>CAL42138.1</t>
  </si>
  <si>
    <t>Membrane-bound lytic murein transglycosylase D precursor</t>
  </si>
  <si>
    <t>elaA</t>
  </si>
  <si>
    <t>FP0020</t>
  </si>
  <si>
    <t>CAL42139.1</t>
  </si>
  <si>
    <t>ElaA protein</t>
  </si>
  <si>
    <t>FP0021</t>
  </si>
  <si>
    <t>CAL42140.1</t>
  </si>
  <si>
    <t>Probable outer membrane protein precursor, OmpA family</t>
  </si>
  <si>
    <t>yceA</t>
  </si>
  <si>
    <t>FP0022</t>
  </si>
  <si>
    <t>CAL42141.1</t>
  </si>
  <si>
    <t>Protein of unknown function YceA</t>
  </si>
  <si>
    <t>fjo17</t>
  </si>
  <si>
    <t>FP0023</t>
  </si>
  <si>
    <t>CAL42142.1</t>
  </si>
  <si>
    <t>Protein of unknown function Fjo17</t>
  </si>
  <si>
    <t>gldH</t>
  </si>
  <si>
    <t>FP0024</t>
  </si>
  <si>
    <t>CAL42143.1</t>
  </si>
  <si>
    <t>Gliding motility lipoprotein precursor GldH</t>
  </si>
  <si>
    <t>mrcA</t>
  </si>
  <si>
    <t>FP0025</t>
  </si>
  <si>
    <t>CAL42144.1</t>
  </si>
  <si>
    <t>Penicillin-binding protein 1A</t>
  </si>
  <si>
    <t>atoD</t>
  </si>
  <si>
    <t>FP0026</t>
  </si>
  <si>
    <t>CAL42145.1</t>
  </si>
  <si>
    <t>3-oxoacid CoA-transferase subunit A family protein AtoD</t>
  </si>
  <si>
    <t>FP0027</t>
  </si>
  <si>
    <t>CAL42146.1</t>
  </si>
  <si>
    <t>Probable type I endonuclease-methyltransferase fusion protein</t>
  </si>
  <si>
    <t>FP0028</t>
  </si>
  <si>
    <t>CAL42147.1</t>
  </si>
  <si>
    <t>FP0029</t>
  </si>
  <si>
    <t>CAL42148.1</t>
  </si>
  <si>
    <t>Hypothetical protein</t>
  </si>
  <si>
    <t>atoA</t>
  </si>
  <si>
    <t>FP0030</t>
  </si>
  <si>
    <t>CAL42149.1</t>
  </si>
  <si>
    <t>3-oxoacid CoA-transferase subunit B family protein AtoA</t>
  </si>
  <si>
    <t>FP0031</t>
  </si>
  <si>
    <t>CAL42150.1</t>
  </si>
  <si>
    <t>FP0032</t>
  </si>
  <si>
    <t>CAL42151.1</t>
  </si>
  <si>
    <t>ogt1</t>
  </si>
  <si>
    <t>FP0033</t>
  </si>
  <si>
    <t>CAL42152.1</t>
  </si>
  <si>
    <t>Methylated-DNA--[protein]-cysteine S-methyltransferase</t>
  </si>
  <si>
    <t>FP0034</t>
  </si>
  <si>
    <t>CAL42153.1</t>
  </si>
  <si>
    <t>Cytochrome c551/c552 family protein</t>
  </si>
  <si>
    <t>hemB</t>
  </si>
  <si>
    <t>FP0035</t>
  </si>
  <si>
    <t>CAL42154.1</t>
  </si>
  <si>
    <t>Porphobilinogen synthase</t>
  </si>
  <si>
    <t>FP0036</t>
  </si>
  <si>
    <t>CAL42155.1</t>
  </si>
  <si>
    <t>hemF</t>
  </si>
  <si>
    <t>FP0037</t>
  </si>
  <si>
    <t>CAL42156.1</t>
  </si>
  <si>
    <t>Coproporphyrinogen oxidase</t>
  </si>
  <si>
    <t>FP0038</t>
  </si>
  <si>
    <t>CAL42157.1</t>
  </si>
  <si>
    <t>FP0039</t>
  </si>
  <si>
    <t>CAL42158.1</t>
  </si>
  <si>
    <t>Probable ribosomal-protein-amino-adic N-acetyltransferase</t>
  </si>
  <si>
    <t>FP0040</t>
  </si>
  <si>
    <t>CAL42159.1</t>
  </si>
  <si>
    <t>hemE</t>
  </si>
  <si>
    <t>FP0041</t>
  </si>
  <si>
    <t>CAL42160.1</t>
  </si>
  <si>
    <t>Uroporphyrinogen decarboxylase</t>
  </si>
  <si>
    <t>hemD</t>
  </si>
  <si>
    <t>FP0042</t>
  </si>
  <si>
    <t>CAL42161.1</t>
  </si>
  <si>
    <t>Uroporphyrinogen-III synthase</t>
  </si>
  <si>
    <t>hemC</t>
  </si>
  <si>
    <t>FP0043</t>
  </si>
  <si>
    <t>CAL42162.1</t>
  </si>
  <si>
    <t>Hydroxymethylbilane synthase</t>
  </si>
  <si>
    <t>hemA</t>
  </si>
  <si>
    <t>FP0044</t>
  </si>
  <si>
    <t>CAL42163.1</t>
  </si>
  <si>
    <t>Glutamyl-tRNA reductase</t>
  </si>
  <si>
    <t>FP0045</t>
  </si>
  <si>
    <t>CAL42164.1</t>
  </si>
  <si>
    <t>Probable transcriptional regulator, AraC family</t>
  </si>
  <si>
    <t>hemH</t>
  </si>
  <si>
    <t>FP0046</t>
  </si>
  <si>
    <t>CAL42165.1</t>
  </si>
  <si>
    <t>Ferrochelatase</t>
  </si>
  <si>
    <t>FP0047</t>
  </si>
  <si>
    <t>CAL42166.1</t>
  </si>
  <si>
    <t>FP0048</t>
  </si>
  <si>
    <t>CAL42167.1</t>
  </si>
  <si>
    <t>Two-component system sensor histidine kinase</t>
  </si>
  <si>
    <t>crt</t>
  </si>
  <si>
    <t>FP0049</t>
  </si>
  <si>
    <t>CAL42168.1</t>
  </si>
  <si>
    <t>Probable 3-hydroxybutyryl-CoA dehydratase</t>
  </si>
  <si>
    <t>FP0050</t>
  </si>
  <si>
    <t>CAL42169.1</t>
  </si>
  <si>
    <t>Probable hydrolase</t>
  </si>
  <si>
    <t>FP0051</t>
  </si>
  <si>
    <t>CAL42170.1</t>
  </si>
  <si>
    <t>Putative acyl-[acyl-carrier-protein] desaturase</t>
  </si>
  <si>
    <t>plsC</t>
  </si>
  <si>
    <t>FP0052</t>
  </si>
  <si>
    <t>CAL42171.1</t>
  </si>
  <si>
    <t>1-acylglycerol-3-phosphate O-acyltransferase</t>
  </si>
  <si>
    <t>yqiW</t>
  </si>
  <si>
    <t>FP0053</t>
  </si>
  <si>
    <t>CAL42172.1</t>
  </si>
  <si>
    <t>Protein of unknown function YqiW</t>
  </si>
  <si>
    <t>FP0054</t>
  </si>
  <si>
    <t>CAL42173.1</t>
  </si>
  <si>
    <t>Hydrolase, haloacid dehalogenase family protein</t>
  </si>
  <si>
    <t>metG</t>
  </si>
  <si>
    <t>FP0055</t>
  </si>
  <si>
    <t>CAL42174.1</t>
  </si>
  <si>
    <t>Methionine--tRNA ligase</t>
  </si>
  <si>
    <t>FP0056</t>
  </si>
  <si>
    <t>CAL42175.1</t>
  </si>
  <si>
    <t>FP0057</t>
  </si>
  <si>
    <t>CAL42176.1</t>
  </si>
  <si>
    <t>Hypothetical transmembrane protein</t>
  </si>
  <si>
    <t>FP0058</t>
  </si>
  <si>
    <t>CAL42177.1</t>
  </si>
  <si>
    <t>Putative carboxypeptidase</t>
  </si>
  <si>
    <t>FP2501</t>
  </si>
  <si>
    <t>CDF59533.1</t>
  </si>
  <si>
    <t>tas</t>
  </si>
  <si>
    <t>FP0060</t>
  </si>
  <si>
    <t>CAL42179.1</t>
  </si>
  <si>
    <t>Oxidoreductase Tas, aldo/keto reductase family</t>
  </si>
  <si>
    <t>FP0061</t>
  </si>
  <si>
    <t>CAL42180.1</t>
  </si>
  <si>
    <t>Flagellar motor/Chemotaxis (MotB)-related lipoprotein precursor</t>
  </si>
  <si>
    <t>xth</t>
  </si>
  <si>
    <t>FP0062</t>
  </si>
  <si>
    <t>CAL42181.1</t>
  </si>
  <si>
    <t>Exodeoxyribonuclease III</t>
  </si>
  <si>
    <t>FP0063</t>
  </si>
  <si>
    <t>CAL42182.1</t>
  </si>
  <si>
    <t>Putative hemolysin</t>
  </si>
  <si>
    <t>FP0064</t>
  </si>
  <si>
    <t>CAL42183.1</t>
  </si>
  <si>
    <t>Putative phosphoglycerate dehydrogenase</t>
  </si>
  <si>
    <t>FP0065</t>
  </si>
  <si>
    <t>CAL42184.1</t>
  </si>
  <si>
    <t>proC</t>
  </si>
  <si>
    <t>FP0066</t>
  </si>
  <si>
    <t>CAL42185.1</t>
  </si>
  <si>
    <t>Pyrroline-5-carboxylate reductase</t>
  </si>
  <si>
    <t>mgtE</t>
  </si>
  <si>
    <t>FP0067</t>
  </si>
  <si>
    <t>CAL42186.1</t>
  </si>
  <si>
    <t>Mg2+ transporter MgtE</t>
  </si>
  <si>
    <t>ksgA</t>
  </si>
  <si>
    <t>FP0068</t>
  </si>
  <si>
    <t>CAL42187.1</t>
  </si>
  <si>
    <t>Dimethyladenosine transferase</t>
  </si>
  <si>
    <t>FP0069</t>
  </si>
  <si>
    <t>CAL42188.1</t>
  </si>
  <si>
    <t>FP0070</t>
  </si>
  <si>
    <t>CAL42189.1</t>
  </si>
  <si>
    <t>FP0071</t>
  </si>
  <si>
    <t>CAL42190.1</t>
  </si>
  <si>
    <t>Tetratricopeptide repeat domain protein precursor</t>
  </si>
  <si>
    <t>serS</t>
  </si>
  <si>
    <t>FP0072</t>
  </si>
  <si>
    <t>CAL42191.1</t>
  </si>
  <si>
    <t>Serine--tRNA ligase</t>
  </si>
  <si>
    <t>FP0073</t>
  </si>
  <si>
    <t>CAL42192.1</t>
  </si>
  <si>
    <t>FP0074</t>
  </si>
  <si>
    <t>CAL42193.1</t>
  </si>
  <si>
    <t>FP0075</t>
  </si>
  <si>
    <t>CAL42194.1</t>
  </si>
  <si>
    <t>Probable lipoprotein precursor</t>
  </si>
  <si>
    <t>mntH</t>
  </si>
  <si>
    <t>FP0076</t>
  </si>
  <si>
    <t>CAL42195.1</t>
  </si>
  <si>
    <t>Probable manganese transport protein mntH</t>
  </si>
  <si>
    <t>sirR</t>
  </si>
  <si>
    <t>FP0077</t>
  </si>
  <si>
    <t>CAL42196.1</t>
  </si>
  <si>
    <t>Probable metal-dependent transcriptional regulator</t>
  </si>
  <si>
    <t>FP0078</t>
  </si>
  <si>
    <t>CAL42197.1</t>
  </si>
  <si>
    <t>FP0079</t>
  </si>
  <si>
    <t>CAL42198.1</t>
  </si>
  <si>
    <t>FP2590</t>
  </si>
  <si>
    <t>tRNA-Asn</t>
  </si>
  <si>
    <t>FP0081</t>
  </si>
  <si>
    <t>CAL42199.1</t>
  </si>
  <si>
    <t>Probable M50 family membrane-associated zinc metalloprotease</t>
  </si>
  <si>
    <t>FP0082</t>
  </si>
  <si>
    <t>CAL42200.1</t>
  </si>
  <si>
    <t>Probable M1 family metalloprotease precursor</t>
  </si>
  <si>
    <t>FP2502</t>
  </si>
  <si>
    <t>CDF59534.1</t>
  </si>
  <si>
    <t>Probable single-stranded DNA-binding protein</t>
  </si>
  <si>
    <t>FP0084</t>
  </si>
  <si>
    <t>CAL42202.1</t>
  </si>
  <si>
    <t>yeeZ</t>
  </si>
  <si>
    <t>FP0085</t>
  </si>
  <si>
    <t>CAL42203.1</t>
  </si>
  <si>
    <t>Putative enzyme of sugar metabolism YeeZ precursor</t>
  </si>
  <si>
    <t>pepO</t>
  </si>
  <si>
    <t>FP0086</t>
  </si>
  <si>
    <t>CAL42204.1</t>
  </si>
  <si>
    <t>M13 family metallopeptidase PepO precursor</t>
  </si>
  <si>
    <t>FP0087</t>
  </si>
  <si>
    <t>CAL42205.1</t>
  </si>
  <si>
    <t>Probable glycoside hydrolase precursor</t>
  </si>
  <si>
    <t>FP0088</t>
  </si>
  <si>
    <t>CAL42206.1</t>
  </si>
  <si>
    <t>Probable cytochrome c oxidase biogenesis protein</t>
  </si>
  <si>
    <t>feoA</t>
  </si>
  <si>
    <t>FP0089</t>
  </si>
  <si>
    <t>CAL42207.1</t>
  </si>
  <si>
    <t>Ferrous iron transport protein A</t>
  </si>
  <si>
    <t>feoB</t>
  </si>
  <si>
    <t>FP0090</t>
  </si>
  <si>
    <t>CAL42208.1</t>
  </si>
  <si>
    <t>Ferrous iron transport protein B</t>
  </si>
  <si>
    <t>FP0091</t>
  </si>
  <si>
    <t>CAL42209.1</t>
  </si>
  <si>
    <t>sdhC</t>
  </si>
  <si>
    <t>FP0092</t>
  </si>
  <si>
    <t>CAL42210.1</t>
  </si>
  <si>
    <t>Succinate dehydrogenase, cytochrome b subunit</t>
  </si>
  <si>
    <t>sdhA</t>
  </si>
  <si>
    <t>FP0093</t>
  </si>
  <si>
    <t>CAL42211.1</t>
  </si>
  <si>
    <t>Succinate dehydrogenase, flavoprotein subunit</t>
  </si>
  <si>
    <t>FP0094</t>
  </si>
  <si>
    <t>CAL42212.1</t>
  </si>
  <si>
    <t>sdhB</t>
  </si>
  <si>
    <t>FP0095</t>
  </si>
  <si>
    <t>CAL42213.1</t>
  </si>
  <si>
    <t>Succinate dehydrogenase, iron-sulfur protein</t>
  </si>
  <si>
    <t>FP0096</t>
  </si>
  <si>
    <t>CAL42214.1</t>
  </si>
  <si>
    <t>fmo</t>
  </si>
  <si>
    <t>FP0097</t>
  </si>
  <si>
    <t>CAL42215.1</t>
  </si>
  <si>
    <t>Flavomodulin</t>
  </si>
  <si>
    <t>FP0099</t>
  </si>
  <si>
    <t>CAL42217.1</t>
  </si>
  <si>
    <t>Putative outer membrane protein precursor</t>
  </si>
  <si>
    <t>FP0100</t>
  </si>
  <si>
    <t>CAL42218.1</t>
  </si>
  <si>
    <t>Penicillin-binding protein</t>
  </si>
  <si>
    <t>FP0101</t>
  </si>
  <si>
    <t>CAL42219.1</t>
  </si>
  <si>
    <t>FP0102</t>
  </si>
  <si>
    <t>CAL42220.1</t>
  </si>
  <si>
    <t>Putative plasmid stabilization system protein</t>
  </si>
  <si>
    <t>FP0103</t>
  </si>
  <si>
    <t>CAL42221.1</t>
  </si>
  <si>
    <t>radA</t>
  </si>
  <si>
    <t>FP0104</t>
  </si>
  <si>
    <t>CAL42222.1</t>
  </si>
  <si>
    <t>DNA repair protein RadA</t>
  </si>
  <si>
    <t>FP0105</t>
  </si>
  <si>
    <t>CAL42223.1</t>
  </si>
  <si>
    <t>FP0106</t>
  </si>
  <si>
    <t>CAL42224.1</t>
  </si>
  <si>
    <t>panD</t>
  </si>
  <si>
    <t>FP0107</t>
  </si>
  <si>
    <t>CAL42225.1</t>
  </si>
  <si>
    <t>Aspartate 1-decarboxylase</t>
  </si>
  <si>
    <t>panC</t>
  </si>
  <si>
    <t>FP0108</t>
  </si>
  <si>
    <t>CAL42226.1</t>
  </si>
  <si>
    <t>Pantoate--beta-alanine ligase</t>
  </si>
  <si>
    <t>FP0109</t>
  </si>
  <si>
    <t>CAL42227.1</t>
  </si>
  <si>
    <t>FP0110</t>
  </si>
  <si>
    <t>CAL42228.1</t>
  </si>
  <si>
    <t>glmS</t>
  </si>
  <si>
    <t>FP0111</t>
  </si>
  <si>
    <t>CAL42229.1</t>
  </si>
  <si>
    <t>Glucosamine--fructose-6-phosphate aminotransferase [isomerizing]</t>
  </si>
  <si>
    <t>FP0112</t>
  </si>
  <si>
    <t>CAL42230.1</t>
  </si>
  <si>
    <t>Probable TonB-dependent outer membrane receptor precursor</t>
  </si>
  <si>
    <t>FP0113</t>
  </si>
  <si>
    <t>CAL42231.1</t>
  </si>
  <si>
    <t>atpD</t>
  </si>
  <si>
    <t>FP0114</t>
  </si>
  <si>
    <t>CAL42232.1</t>
  </si>
  <si>
    <t>ATP synthase beta subunit</t>
  </si>
  <si>
    <t>atpC</t>
  </si>
  <si>
    <t>FP0115</t>
  </si>
  <si>
    <t>CAL42233.1</t>
  </si>
  <si>
    <t>ATP synthase epsilon subunit</t>
  </si>
  <si>
    <t>FP0116</t>
  </si>
  <si>
    <t>CAL42234.1</t>
  </si>
  <si>
    <t>FP0117</t>
  </si>
  <si>
    <t>CAL42235.1</t>
  </si>
  <si>
    <t>FP0118</t>
  </si>
  <si>
    <t>CAL42236.1</t>
  </si>
  <si>
    <t>bioF</t>
  </si>
  <si>
    <t>FP0119</t>
  </si>
  <si>
    <t>CAL42237.1</t>
  </si>
  <si>
    <t>8-amino-7-oxononanoate synthase</t>
  </si>
  <si>
    <t>FP0120</t>
  </si>
  <si>
    <t>CAL42238.1</t>
  </si>
  <si>
    <t>FP0121</t>
  </si>
  <si>
    <t>CAL42239.1</t>
  </si>
  <si>
    <t>FP0122</t>
  </si>
  <si>
    <t>CAL42240.1</t>
  </si>
  <si>
    <t>Probable acyl-protein synthetase</t>
  </si>
  <si>
    <t>FP0123</t>
  </si>
  <si>
    <t>CAL42241.1</t>
  </si>
  <si>
    <t>pheS</t>
  </si>
  <si>
    <t>FP0124</t>
  </si>
  <si>
    <t>CAL42242.1</t>
  </si>
  <si>
    <t>Phenylalanine--tRNA ligase alpha subunit</t>
  </si>
  <si>
    <t>FP0125</t>
  </si>
  <si>
    <t>CAL42243.1</t>
  </si>
  <si>
    <t>FP0126</t>
  </si>
  <si>
    <t>CAL42244.1</t>
  </si>
  <si>
    <t>batE</t>
  </si>
  <si>
    <t>FP0127</t>
  </si>
  <si>
    <t>CAL42245.1</t>
  </si>
  <si>
    <t>BatE protein</t>
  </si>
  <si>
    <t>batD</t>
  </si>
  <si>
    <t>FP0128</t>
  </si>
  <si>
    <t>CAL42246.1</t>
  </si>
  <si>
    <t>BatD protein</t>
  </si>
  <si>
    <t>batC</t>
  </si>
  <si>
    <t>FP0129</t>
  </si>
  <si>
    <t>CAL42247.1</t>
  </si>
  <si>
    <t>BatC protein</t>
  </si>
  <si>
    <t>batB</t>
  </si>
  <si>
    <t>FP0130</t>
  </si>
  <si>
    <t>CAL42248.1</t>
  </si>
  <si>
    <t>BatB protein</t>
  </si>
  <si>
    <t>FP0131</t>
  </si>
  <si>
    <t>CAL42249.1</t>
  </si>
  <si>
    <t>batA</t>
  </si>
  <si>
    <t>FP0132</t>
  </si>
  <si>
    <t>CAL42250.1</t>
  </si>
  <si>
    <t>BatA protein</t>
  </si>
  <si>
    <t>FP0133</t>
  </si>
  <si>
    <t>CAL42251.1</t>
  </si>
  <si>
    <t>FP0134</t>
  </si>
  <si>
    <t>CAL42252.1</t>
  </si>
  <si>
    <t>FP0135</t>
  </si>
  <si>
    <t>CAL42253.1</t>
  </si>
  <si>
    <t>FP0136</t>
  </si>
  <si>
    <t>CAL42254.1</t>
  </si>
  <si>
    <t>ATPase, MoxR family</t>
  </si>
  <si>
    <t>FP0137</t>
  </si>
  <si>
    <t>CAL42255.1</t>
  </si>
  <si>
    <t>Protein of unknown function, putative transcriptional regulator</t>
  </si>
  <si>
    <t>pphA</t>
  </si>
  <si>
    <t>FP0138</t>
  </si>
  <si>
    <t>CAL42256.1</t>
  </si>
  <si>
    <t>Phosphoprotein phosphatase</t>
  </si>
  <si>
    <t>FP0139</t>
  </si>
  <si>
    <t>CAL42257.1</t>
  </si>
  <si>
    <t>phnA</t>
  </si>
  <si>
    <t>FP0140</t>
  </si>
  <si>
    <t>CAL42258.1</t>
  </si>
  <si>
    <t>PhnA protein</t>
  </si>
  <si>
    <t>gpsA</t>
  </si>
  <si>
    <t>FP0141</t>
  </si>
  <si>
    <t>CAL42259.1</t>
  </si>
  <si>
    <t>Glycerol-3-phosphate dehydrogenase (NAD(P)+)</t>
  </si>
  <si>
    <t>FP0142</t>
  </si>
  <si>
    <t>CAL42260.1</t>
  </si>
  <si>
    <t>Probable alcohol dehydrogenase</t>
  </si>
  <si>
    <t>nadD</t>
  </si>
  <si>
    <t>FP0143</t>
  </si>
  <si>
    <t>CAL42261.1</t>
  </si>
  <si>
    <t>Nicotinate-nucleotide adenylyltransferase</t>
  </si>
  <si>
    <t>FP0144</t>
  </si>
  <si>
    <t>CAL42262.1</t>
  </si>
  <si>
    <t>pgi</t>
  </si>
  <si>
    <t>FP0145</t>
  </si>
  <si>
    <t>CAL42263.1</t>
  </si>
  <si>
    <t>Glucose-6-phosphate isomerase</t>
  </si>
  <si>
    <t>rplY</t>
  </si>
  <si>
    <t>FP0146</t>
  </si>
  <si>
    <t>CAL42264.1</t>
  </si>
  <si>
    <t>50S ribosomal protein L25</t>
  </si>
  <si>
    <t>prsA</t>
  </si>
  <si>
    <t>FP0147</t>
  </si>
  <si>
    <t>CAL42265.1</t>
  </si>
  <si>
    <t>Ribose-phosphate diphosphokinase</t>
  </si>
  <si>
    <t>FP2591</t>
  </si>
  <si>
    <t>tRNA-Leu</t>
  </si>
  <si>
    <t>FP2592</t>
  </si>
  <si>
    <t>FP0150</t>
  </si>
  <si>
    <t>CAL42266.1</t>
  </si>
  <si>
    <t>ArgE/DapE/Acy1 family protein</t>
  </si>
  <si>
    <t>FP0151</t>
  </si>
  <si>
    <t>CAL42267.1</t>
  </si>
  <si>
    <t>Probable phospholipid N-methyltransferase</t>
  </si>
  <si>
    <t>FP0152</t>
  </si>
  <si>
    <t>CAL42268.1</t>
  </si>
  <si>
    <t>pepP</t>
  </si>
  <si>
    <t>FP0153</t>
  </si>
  <si>
    <t>CAL42269.1</t>
  </si>
  <si>
    <t>Xaa-Pro aminopeptidase</t>
  </si>
  <si>
    <t>FP0154</t>
  </si>
  <si>
    <t>CAL42270.1</t>
  </si>
  <si>
    <t>FP0155</t>
  </si>
  <si>
    <t>CAL42271.1</t>
  </si>
  <si>
    <t>FP0156</t>
  </si>
  <si>
    <t>CAL42272.1</t>
  </si>
  <si>
    <t>Outer membrane protein precursor; OmpA family P60</t>
  </si>
  <si>
    <t>kbl</t>
  </si>
  <si>
    <t>FP0157</t>
  </si>
  <si>
    <t>CAL42273.1</t>
  </si>
  <si>
    <t>Glycine C-acetyltransferase</t>
  </si>
  <si>
    <t>FP0158</t>
  </si>
  <si>
    <t>CAL42274.1</t>
  </si>
  <si>
    <t>FP0159</t>
  </si>
  <si>
    <t>CAL42275.1</t>
  </si>
  <si>
    <t>Probable ATP-dependent DNA helicase, UvrD/REP family</t>
  </si>
  <si>
    <t>sodA</t>
  </si>
  <si>
    <t>FP0160</t>
  </si>
  <si>
    <t>CAL42276.1</t>
  </si>
  <si>
    <t>Superoxide dismutase [Mn]</t>
  </si>
  <si>
    <t>tyrS</t>
  </si>
  <si>
    <t>FP0161</t>
  </si>
  <si>
    <t>CAL42277.1</t>
  </si>
  <si>
    <t>Tyrosine--tRNA ligase</t>
  </si>
  <si>
    <t>FP0162</t>
  </si>
  <si>
    <t>CAL42278.1</t>
  </si>
  <si>
    <t>FP0163</t>
  </si>
  <si>
    <t>CAL42279.1</t>
  </si>
  <si>
    <t>pyrC1</t>
  </si>
  <si>
    <t>FP0164</t>
  </si>
  <si>
    <t>CAL42280.1</t>
  </si>
  <si>
    <t>Dihydroorotase</t>
  </si>
  <si>
    <t>FP0165</t>
  </si>
  <si>
    <t>CAL42281.1</t>
  </si>
  <si>
    <t>Glycosyl transferase, group 2 family protein</t>
  </si>
  <si>
    <t>FP0166</t>
  </si>
  <si>
    <t>CAL42282.1</t>
  </si>
  <si>
    <t>Probable cell surface protein (Leucine-rich repeat protein) precursor</t>
  </si>
  <si>
    <t>FP0167</t>
  </si>
  <si>
    <t>CAL42283.1</t>
  </si>
  <si>
    <t>FP0168</t>
  </si>
  <si>
    <t>CAL42284.1</t>
  </si>
  <si>
    <t>FP0169</t>
  </si>
  <si>
    <t>CAL42285.1</t>
  </si>
  <si>
    <t>FP0170</t>
  </si>
  <si>
    <t>CAL42286.1</t>
  </si>
  <si>
    <t>FP0171</t>
  </si>
  <si>
    <t>CAL42287.1</t>
  </si>
  <si>
    <t>FP0172</t>
  </si>
  <si>
    <t>CAL42288.1</t>
  </si>
  <si>
    <t>FP0173</t>
  </si>
  <si>
    <t>CAL42289.1</t>
  </si>
  <si>
    <t>FP0174</t>
  </si>
  <si>
    <t>CAL42290.1</t>
  </si>
  <si>
    <t>FP0175</t>
  </si>
  <si>
    <t>CAL42291.1</t>
  </si>
  <si>
    <t>FP0176</t>
  </si>
  <si>
    <t>CAL42292.1</t>
  </si>
  <si>
    <t>FP0177</t>
  </si>
  <si>
    <t>CAL42293.1</t>
  </si>
  <si>
    <t>FP0178</t>
  </si>
  <si>
    <t>CAL42294.1</t>
  </si>
  <si>
    <t>FP0179</t>
  </si>
  <si>
    <t>CAL42295.1</t>
  </si>
  <si>
    <t>FP0180</t>
  </si>
  <si>
    <t>CAL42296.1</t>
  </si>
  <si>
    <t>FP0181</t>
  </si>
  <si>
    <t>CAL42297.1</t>
  </si>
  <si>
    <t>FP0182</t>
  </si>
  <si>
    <t>CAL42298.1</t>
  </si>
  <si>
    <t>FP0183</t>
  </si>
  <si>
    <t>CAL42299.1</t>
  </si>
  <si>
    <t>Enoyl-CoA hydratase/isomerase family protein</t>
  </si>
  <si>
    <t>FP0184</t>
  </si>
  <si>
    <t>CAL42300.1</t>
  </si>
  <si>
    <t>Probable protein chain release factor</t>
  </si>
  <si>
    <t>FP0185</t>
  </si>
  <si>
    <t>CAL42301.1</t>
  </si>
  <si>
    <t>Probable bifunctional protein : transcriptional regulator NadR family and of unknown function</t>
  </si>
  <si>
    <t>pnuC</t>
  </si>
  <si>
    <t>FP0186</t>
  </si>
  <si>
    <t>CAL42302.1</t>
  </si>
  <si>
    <t>Nicotinamide mononucleotide transporter PnuC</t>
  </si>
  <si>
    <t>pcrB</t>
  </si>
  <si>
    <t>FP0187</t>
  </si>
  <si>
    <t>CAL42303.1</t>
  </si>
  <si>
    <t>PcrB protein homolog</t>
  </si>
  <si>
    <t>sfp</t>
  </si>
  <si>
    <t>FP0188</t>
  </si>
  <si>
    <t>CAL42304.1</t>
  </si>
  <si>
    <t>Probable phosphopantetheinyl transferase</t>
  </si>
  <si>
    <t>ahcY</t>
  </si>
  <si>
    <t>FP0189</t>
  </si>
  <si>
    <t>CAL42305.1</t>
  </si>
  <si>
    <t>Adenosylhomocysteinase</t>
  </si>
  <si>
    <t>FP0190</t>
  </si>
  <si>
    <t>CAL42306.1</t>
  </si>
  <si>
    <t>ltd</t>
  </si>
  <si>
    <t>FP0191</t>
  </si>
  <si>
    <t>CAL42307.1</t>
  </si>
  <si>
    <t>L-threonine 3-dehydrogenase</t>
  </si>
  <si>
    <t>mfd</t>
  </si>
  <si>
    <t>FP0192</t>
  </si>
  <si>
    <t>CAL42308.1</t>
  </si>
  <si>
    <t>Transcription-repair coupling factor</t>
  </si>
  <si>
    <t>FP0193</t>
  </si>
  <si>
    <t>CAL42309.1</t>
  </si>
  <si>
    <t>FP0194</t>
  </si>
  <si>
    <t>CAL42310.1</t>
  </si>
  <si>
    <t>FP0195</t>
  </si>
  <si>
    <t>CAL42311.1</t>
  </si>
  <si>
    <t>Adenylate cyclase family protein</t>
  </si>
  <si>
    <t>purF</t>
  </si>
  <si>
    <t>FP0196</t>
  </si>
  <si>
    <t>CAL42312.1</t>
  </si>
  <si>
    <t>Amidophosphoribosyltransferase</t>
  </si>
  <si>
    <t>FP0197</t>
  </si>
  <si>
    <t>CAL42313.1</t>
  </si>
  <si>
    <t>Carbohydrate kinase, PfkB family</t>
  </si>
  <si>
    <t>rnhA</t>
  </si>
  <si>
    <t>FP0198</t>
  </si>
  <si>
    <t>CAL42314.1</t>
  </si>
  <si>
    <t>Ribonuclease HI</t>
  </si>
  <si>
    <t>purN</t>
  </si>
  <si>
    <t>FP0199</t>
  </si>
  <si>
    <t>CAL42315.1</t>
  </si>
  <si>
    <t>Phosphoribosylglycinamide formyltransferase</t>
  </si>
  <si>
    <t>acpP</t>
  </si>
  <si>
    <t>FP0200</t>
  </si>
  <si>
    <t>CAL42316.1</t>
  </si>
  <si>
    <t>Acyl carrier protein</t>
  </si>
  <si>
    <t>fabF</t>
  </si>
  <si>
    <t>FP0201</t>
  </si>
  <si>
    <t>CAL42317.1</t>
  </si>
  <si>
    <t>3-oxoacyl-(acyl-carrier-protein) synthase II</t>
  </si>
  <si>
    <t>rnc</t>
  </si>
  <si>
    <t>FP0202</t>
  </si>
  <si>
    <t>CAL42318.1</t>
  </si>
  <si>
    <t>Ribonuclease III</t>
  </si>
  <si>
    <t>FP0203</t>
  </si>
  <si>
    <t>CAL42319.1</t>
  </si>
  <si>
    <t>pykA</t>
  </si>
  <si>
    <t>FP0204</t>
  </si>
  <si>
    <t>CAL42320.1</t>
  </si>
  <si>
    <t>Pyruvate kinase</t>
  </si>
  <si>
    <t>FP0205</t>
  </si>
  <si>
    <t>CAL42321.1</t>
  </si>
  <si>
    <t>FP0206</t>
  </si>
  <si>
    <t>CAL42322.1</t>
  </si>
  <si>
    <t>Protein of unknown function MmcQ</t>
  </si>
  <si>
    <t>FP0207</t>
  </si>
  <si>
    <t>CAL42323.1</t>
  </si>
  <si>
    <t>Probable arylformamidase</t>
  </si>
  <si>
    <t>FP0208</t>
  </si>
  <si>
    <t>CAL42324.1</t>
  </si>
  <si>
    <t>Probable coproporphyrinogen oxidase</t>
  </si>
  <si>
    <t>ruvC</t>
  </si>
  <si>
    <t>FP0209</t>
  </si>
  <si>
    <t>CAL42325.1</t>
  </si>
  <si>
    <t>Crossover junction endoribonuclease</t>
  </si>
  <si>
    <t>FP0210</t>
  </si>
  <si>
    <t>CAL42326.1</t>
  </si>
  <si>
    <t>FP0211</t>
  </si>
  <si>
    <t>CAL42327.1</t>
  </si>
  <si>
    <t>FP0212</t>
  </si>
  <si>
    <t>CAL42328.1</t>
  </si>
  <si>
    <t>FP0213</t>
  </si>
  <si>
    <t>CAL42329.1</t>
  </si>
  <si>
    <t>FP0214</t>
  </si>
  <si>
    <t>CAL42330.1</t>
  </si>
  <si>
    <t>FP0215</t>
  </si>
  <si>
    <t>CAL42331.1</t>
  </si>
  <si>
    <t>FP0216</t>
  </si>
  <si>
    <t>CAL42332.1</t>
  </si>
  <si>
    <t>ileS</t>
  </si>
  <si>
    <t>FP0217</t>
  </si>
  <si>
    <t>CAL42333.1</t>
  </si>
  <si>
    <t>Isoleucine--tRNA ligase</t>
  </si>
  <si>
    <t>dksA</t>
  </si>
  <si>
    <t>FP0218</t>
  </si>
  <si>
    <t>CAL42334.1</t>
  </si>
  <si>
    <t>DnaK suppressor protein</t>
  </si>
  <si>
    <t>lspA</t>
  </si>
  <si>
    <t>FP0219</t>
  </si>
  <si>
    <t>CAL42335.1</t>
  </si>
  <si>
    <t>Signal peptidase II</t>
  </si>
  <si>
    <t>ygfA</t>
  </si>
  <si>
    <t>FP0220</t>
  </si>
  <si>
    <t>CAL42336.1</t>
  </si>
  <si>
    <t>5-formyltetrahydrofolate cyclo-ligase</t>
  </si>
  <si>
    <t>FP0221</t>
  </si>
  <si>
    <t>CAL42337.1</t>
  </si>
  <si>
    <t>uvrC</t>
  </si>
  <si>
    <t>FP0222</t>
  </si>
  <si>
    <t>CAL42338.1</t>
  </si>
  <si>
    <t>Excinuclease ABC, C subunit</t>
  </si>
  <si>
    <t>FP0223</t>
  </si>
  <si>
    <t>CAL42339.1</t>
  </si>
  <si>
    <t>Probable esterase of the alpha-beta hydrolase superfamily</t>
  </si>
  <si>
    <t>FP0224</t>
  </si>
  <si>
    <t>CAL42340.1</t>
  </si>
  <si>
    <t>Probable amino acid-transporting permease</t>
  </si>
  <si>
    <t>hmgA</t>
  </si>
  <si>
    <t>FP0225</t>
  </si>
  <si>
    <t>CAL42341.1</t>
  </si>
  <si>
    <t>Homogentisate 1,2-dioxygenase</t>
  </si>
  <si>
    <t>hppD</t>
  </si>
  <si>
    <t>FP0226</t>
  </si>
  <si>
    <t>CAL42342.1</t>
  </si>
  <si>
    <t>4-hydroxyphenylpyruvate dioxygenase</t>
  </si>
  <si>
    <t>FP0227</t>
  </si>
  <si>
    <t>CAL42343.1</t>
  </si>
  <si>
    <t>FP0228</t>
  </si>
  <si>
    <t>CAL42344.1</t>
  </si>
  <si>
    <t>Tryptophan 2,3-dioxygenase</t>
  </si>
  <si>
    <t>FP0229</t>
  </si>
  <si>
    <t>CAL42345.1</t>
  </si>
  <si>
    <t>Probable M23/M37 family peptidase</t>
  </si>
  <si>
    <t>pth</t>
  </si>
  <si>
    <t>FP0230</t>
  </si>
  <si>
    <t>CAL42346.1</t>
  </si>
  <si>
    <t>Aminoacyl-tRNA hydrolase</t>
  </si>
  <si>
    <t>fpp1</t>
  </si>
  <si>
    <t>FP0231</t>
  </si>
  <si>
    <t>CAL42347.1</t>
  </si>
  <si>
    <t>Psychrophilic metalloprotease Fpp1 precursor</t>
  </si>
  <si>
    <t>fpp2</t>
  </si>
  <si>
    <t>FP0232</t>
  </si>
  <si>
    <t>CAL42348.1</t>
  </si>
  <si>
    <t>Psychrophilic metalloprotease Fpp2 precursor</t>
  </si>
  <si>
    <t>ribF</t>
  </si>
  <si>
    <t>FP0233</t>
  </si>
  <si>
    <t>CAL42349.1</t>
  </si>
  <si>
    <t>Bifunctional riboflavin biosynthesis protein RibF : Riboflavin kinase and FMN adenylyltransferase</t>
  </si>
  <si>
    <t>bioB</t>
  </si>
  <si>
    <t>FP0234</t>
  </si>
  <si>
    <t>CAL42350.1</t>
  </si>
  <si>
    <t>Biotin synthase</t>
  </si>
  <si>
    <t>FP0235</t>
  </si>
  <si>
    <t>CAL42351.1</t>
  </si>
  <si>
    <t>FP2593</t>
  </si>
  <si>
    <t>tRNA-Met</t>
  </si>
  <si>
    <t>FP0237</t>
  </si>
  <si>
    <t>CAL42352.1</t>
  </si>
  <si>
    <t>Probable lyase</t>
  </si>
  <si>
    <t>rbfA</t>
  </si>
  <si>
    <t>FP0238</t>
  </si>
  <si>
    <t>CAL42353.1</t>
  </si>
  <si>
    <t>Ribosome-binding factor A</t>
  </si>
  <si>
    <t>FP0239</t>
  </si>
  <si>
    <t>CAL42354.1</t>
  </si>
  <si>
    <t>Probable ABC-type transport system, permease component</t>
  </si>
  <si>
    <t>queA</t>
  </si>
  <si>
    <t>FP0240</t>
  </si>
  <si>
    <t>CAL42355.1</t>
  </si>
  <si>
    <t>S-adenosylmethionine:tRNA-ribosyltransferase-isomerase</t>
  </si>
  <si>
    <t>aroA</t>
  </si>
  <si>
    <t>FP0241</t>
  </si>
  <si>
    <t>CAL42356.1</t>
  </si>
  <si>
    <t>3-phosphoshikimate 1-carboxyvinyltransferase</t>
  </si>
  <si>
    <t>FP0242</t>
  </si>
  <si>
    <t>CAL42357.1</t>
  </si>
  <si>
    <t>MazG family protein</t>
  </si>
  <si>
    <t>FP0243</t>
  </si>
  <si>
    <t>CAL42358.1</t>
  </si>
  <si>
    <t>FP2503</t>
  </si>
  <si>
    <t>CDF59535.1</t>
  </si>
  <si>
    <t>FP0244</t>
  </si>
  <si>
    <t>CAL42359.1</t>
  </si>
  <si>
    <t>dinD</t>
  </si>
  <si>
    <t>FP0245</t>
  </si>
  <si>
    <t>CAL42360.1</t>
  </si>
  <si>
    <t>DNA-damage-inducible protein D</t>
  </si>
  <si>
    <t>FP0246</t>
  </si>
  <si>
    <t>CAL42361.1</t>
  </si>
  <si>
    <t>Probable type II endonuclease-methyltransferase fusion protein</t>
  </si>
  <si>
    <t>dtd</t>
  </si>
  <si>
    <t>FP0247</t>
  </si>
  <si>
    <t>CAL42362.1</t>
  </si>
  <si>
    <t>D-tyrosyl-tRNA(Tyr) deacylase</t>
  </si>
  <si>
    <t>rsgA</t>
  </si>
  <si>
    <t>FP0248</t>
  </si>
  <si>
    <t>CAL42363.1</t>
  </si>
  <si>
    <t>Putative ribosome biogenesis GTPase RsgA</t>
  </si>
  <si>
    <t>FP0249</t>
  </si>
  <si>
    <t>CAL42364.1</t>
  </si>
  <si>
    <t>Putative phospho-2-dehydro-3-deoxyheptonate aldolase</t>
  </si>
  <si>
    <t>aspC3</t>
  </si>
  <si>
    <t>FP0250</t>
  </si>
  <si>
    <t>CAL42365.1</t>
  </si>
  <si>
    <t>Probable aspartate transaminase AspC3</t>
  </si>
  <si>
    <t>pheA</t>
  </si>
  <si>
    <t>FP0251</t>
  </si>
  <si>
    <t>CAL42366.1</t>
  </si>
  <si>
    <t>Prephenate dehydratase</t>
  </si>
  <si>
    <t>gldA</t>
  </si>
  <si>
    <t>FP0252</t>
  </si>
  <si>
    <t>CAL42367.1</t>
  </si>
  <si>
    <t>Gliding motility protein GldA</t>
  </si>
  <si>
    <t>FP0253</t>
  </si>
  <si>
    <t>CAL42368.1</t>
  </si>
  <si>
    <t>FP0254</t>
  </si>
  <si>
    <t>CAL42369.1</t>
  </si>
  <si>
    <t>FP0255</t>
  </si>
  <si>
    <t>CAL42370.1</t>
  </si>
  <si>
    <t>Homoserine dehydrogenase</t>
  </si>
  <si>
    <t>metX</t>
  </si>
  <si>
    <t>FP0256</t>
  </si>
  <si>
    <t>CAL42371.1</t>
  </si>
  <si>
    <t>Homoserine O-acetyltransferase</t>
  </si>
  <si>
    <t>metY</t>
  </si>
  <si>
    <t>FP0257</t>
  </si>
  <si>
    <t>CAL42372.1</t>
  </si>
  <si>
    <t>Probable O-acetylhomoserine aminocarboxypropyltransferase</t>
  </si>
  <si>
    <t>FP2594</t>
  </si>
  <si>
    <t>tRNA-Asp</t>
  </si>
  <si>
    <t>FP0259</t>
  </si>
  <si>
    <t>CAL42373.1</t>
  </si>
  <si>
    <t>FP0260</t>
  </si>
  <si>
    <t>CAL42374.1</t>
  </si>
  <si>
    <t>Thioredoxin family protein</t>
  </si>
  <si>
    <t>FP0261</t>
  </si>
  <si>
    <t>CAL42375.1</t>
  </si>
  <si>
    <t>Protein of unknown function precursor; putative outer membrane protein</t>
  </si>
  <si>
    <t>FP0262</t>
  </si>
  <si>
    <t>CAL42376.1</t>
  </si>
  <si>
    <t>Probable deoxynucleoside kinase</t>
  </si>
  <si>
    <t>FP0263</t>
  </si>
  <si>
    <t>CAL42377.1</t>
  </si>
  <si>
    <t>FP2516</t>
  </si>
  <si>
    <t>CDF59536.1</t>
  </si>
  <si>
    <t>Transposase IS3 family</t>
  </si>
  <si>
    <t>FP2517</t>
  </si>
  <si>
    <t>CDF59537.1</t>
  </si>
  <si>
    <t>FP0264</t>
  </si>
  <si>
    <t>CAL42378.1</t>
  </si>
  <si>
    <t>FP0265</t>
  </si>
  <si>
    <t>CAL42379.1</t>
  </si>
  <si>
    <t>Probable outer membrane protein precursor</t>
  </si>
  <si>
    <t>FP0266</t>
  </si>
  <si>
    <t>CAL42380.1</t>
  </si>
  <si>
    <t>FP0267</t>
  </si>
  <si>
    <t>CAL42381.1</t>
  </si>
  <si>
    <t>metK</t>
  </si>
  <si>
    <t>FP0268</t>
  </si>
  <si>
    <t>CAL42382.1</t>
  </si>
  <si>
    <t>Methionine adenosyltransferase</t>
  </si>
  <si>
    <t>recO</t>
  </si>
  <si>
    <t>FP0269</t>
  </si>
  <si>
    <t>CAL42383.1</t>
  </si>
  <si>
    <t>DNA repair protein RecO</t>
  </si>
  <si>
    <t>FP0270</t>
  </si>
  <si>
    <t>CAL42384.1</t>
  </si>
  <si>
    <t>Protein of unknown function precursor; putative immunoreactive 84 kDa antigen</t>
  </si>
  <si>
    <t>gdhA</t>
  </si>
  <si>
    <t>FP0271</t>
  </si>
  <si>
    <t>CAL42385.1</t>
  </si>
  <si>
    <t>Glutamate dehydrogenase (NADP+)</t>
  </si>
  <si>
    <t>FP0272</t>
  </si>
  <si>
    <t>CAL42386.1</t>
  </si>
  <si>
    <t>FP0273</t>
  </si>
  <si>
    <t>CAL42387.2</t>
  </si>
  <si>
    <t>FP0274</t>
  </si>
  <si>
    <t>CAL42388.1</t>
  </si>
  <si>
    <t>aspS</t>
  </si>
  <si>
    <t>FP0275</t>
  </si>
  <si>
    <t>CAL42389.1</t>
  </si>
  <si>
    <t>Aspartate--tRNA ligase</t>
  </si>
  <si>
    <t>FP0276</t>
  </si>
  <si>
    <t>CAL42390.1</t>
  </si>
  <si>
    <t>Probable cold shock protein</t>
  </si>
  <si>
    <t>FP0277</t>
  </si>
  <si>
    <t>CAL42391.1</t>
  </si>
  <si>
    <t>Probable cytosine/adenosine deaminase</t>
  </si>
  <si>
    <t>FP0278</t>
  </si>
  <si>
    <t>CAL42392.1</t>
  </si>
  <si>
    <t>dxs</t>
  </si>
  <si>
    <t>FP0279</t>
  </si>
  <si>
    <t>CAL42393.1</t>
  </si>
  <si>
    <t>1-deoxy-D-xylulose-5-phosphate synthase</t>
  </si>
  <si>
    <t>FP0280</t>
  </si>
  <si>
    <t>CAL42394.1</t>
  </si>
  <si>
    <t>Probable M36 fungalysin family metalloprotease precursor</t>
  </si>
  <si>
    <t>FP0281</t>
  </si>
  <si>
    <t>CAL42395.1</t>
  </si>
  <si>
    <t>dgt</t>
  </si>
  <si>
    <t>FP0282</t>
  </si>
  <si>
    <t>CAL42396.1</t>
  </si>
  <si>
    <t>Deoxyguanosinetriphosphate triphosphohydrolase (dGTPase)</t>
  </si>
  <si>
    <t>FP2518</t>
  </si>
  <si>
    <t>CDF59538.1</t>
  </si>
  <si>
    <t>Transposase IS982 family</t>
  </si>
  <si>
    <t>FP0287</t>
  </si>
  <si>
    <t>CAL42401.1</t>
  </si>
  <si>
    <t>FP0288</t>
  </si>
  <si>
    <t>CAL42402.1</t>
  </si>
  <si>
    <t>FP0289</t>
  </si>
  <si>
    <t>CAL42403.1</t>
  </si>
  <si>
    <t>Probable penicillin-binding protein precursor</t>
  </si>
  <si>
    <t>polA</t>
  </si>
  <si>
    <t>FP0290</t>
  </si>
  <si>
    <t>CAL42404.1</t>
  </si>
  <si>
    <t>DNA polymerase I</t>
  </si>
  <si>
    <t>FP0291</t>
  </si>
  <si>
    <t>CAL42405.1</t>
  </si>
  <si>
    <t>FP0292</t>
  </si>
  <si>
    <t>CAL42406.1</t>
  </si>
  <si>
    <t>FP0293</t>
  </si>
  <si>
    <t>CAL42407.1</t>
  </si>
  <si>
    <t>Probable polysaccharide deacetylase</t>
  </si>
  <si>
    <t>FP0294</t>
  </si>
  <si>
    <t>CAL42408.1</t>
  </si>
  <si>
    <t>FP0295</t>
  </si>
  <si>
    <t>CAL42409.1</t>
  </si>
  <si>
    <t>Probable ABC-type transport system, membrane fusion efflux lipoprotein precursor component</t>
  </si>
  <si>
    <t>FP0296</t>
  </si>
  <si>
    <t>CAL42410.1</t>
  </si>
  <si>
    <t>Probable outer membrane efflux protein precursor</t>
  </si>
  <si>
    <t>FP0297</t>
  </si>
  <si>
    <t>CAL42411.1</t>
  </si>
  <si>
    <t>FP2595</t>
  </si>
  <si>
    <t>tRNA-Gln</t>
  </si>
  <si>
    <t>fbp</t>
  </si>
  <si>
    <t>FP0299</t>
  </si>
  <si>
    <t>CAL42412.1</t>
  </si>
  <si>
    <t>Fructose-bisphosphatase</t>
  </si>
  <si>
    <t>yggG</t>
  </si>
  <si>
    <t>FP0300</t>
  </si>
  <si>
    <t>CAL42413.1</t>
  </si>
  <si>
    <t>Putative secreted M48 family metalloprotease YggG precursor</t>
  </si>
  <si>
    <t>FP0301</t>
  </si>
  <si>
    <t>CAL42414.1</t>
  </si>
  <si>
    <t>Probable acetyltransferase, GNAT family</t>
  </si>
  <si>
    <t>lysC</t>
  </si>
  <si>
    <t>FP0302</t>
  </si>
  <si>
    <t>CAL42415.1</t>
  </si>
  <si>
    <t>Aspartate kinase</t>
  </si>
  <si>
    <t>FP0303</t>
  </si>
  <si>
    <t>CAL42416.1</t>
  </si>
  <si>
    <t>FP0304</t>
  </si>
  <si>
    <t>CAL42417.1</t>
  </si>
  <si>
    <t>FP0305</t>
  </si>
  <si>
    <t>CAL42418.1</t>
  </si>
  <si>
    <t>Probable glycosidase</t>
  </si>
  <si>
    <t>FP0306</t>
  </si>
  <si>
    <t>CAL42419.1</t>
  </si>
  <si>
    <t>FP0308</t>
  </si>
  <si>
    <t>CAL42421.1</t>
  </si>
  <si>
    <t>FP0309</t>
  </si>
  <si>
    <t>CAL42422.1</t>
  </si>
  <si>
    <t>Probable integral membrane protein</t>
  </si>
  <si>
    <t>mvaD</t>
  </si>
  <si>
    <t>FP0310</t>
  </si>
  <si>
    <t>CAL42423.1</t>
  </si>
  <si>
    <t>Diphosphomevalonate decarboxylase</t>
  </si>
  <si>
    <t>FP0312</t>
  </si>
  <si>
    <t>CAL42425.1</t>
  </si>
  <si>
    <t>mvaK</t>
  </si>
  <si>
    <t>FP0313</t>
  </si>
  <si>
    <t>CAL42426.1</t>
  </si>
  <si>
    <t>Mevalonate kinase</t>
  </si>
  <si>
    <t>FP0314</t>
  </si>
  <si>
    <t>CAL42427.1</t>
  </si>
  <si>
    <t>Prenyltransferase family protein</t>
  </si>
  <si>
    <t>FP0315</t>
  </si>
  <si>
    <t>CAL42428.1</t>
  </si>
  <si>
    <t>Pseudouridylate synthase</t>
  </si>
  <si>
    <t>FP0316</t>
  </si>
  <si>
    <t>CAL42429.1</t>
  </si>
  <si>
    <t>FP0317</t>
  </si>
  <si>
    <t>CAL42430.1</t>
  </si>
  <si>
    <t>Putative transcriptional regulator</t>
  </si>
  <si>
    <t>FP0318</t>
  </si>
  <si>
    <t>CAL42431.1</t>
  </si>
  <si>
    <t>FP2519</t>
  </si>
  <si>
    <t>CDF59539.1</t>
  </si>
  <si>
    <t>FP1170</t>
  </si>
  <si>
    <t>CAL42433.1</t>
  </si>
  <si>
    <t>FP1169</t>
  </si>
  <si>
    <t>CAL42434.1</t>
  </si>
  <si>
    <t>FP1168</t>
  </si>
  <si>
    <t>CAL43255.1</t>
  </si>
  <si>
    <t>Probable peptidyl-prolyl cis-trans isomerase precursor</t>
  </si>
  <si>
    <t>surA</t>
  </si>
  <si>
    <t>FP1167</t>
  </si>
  <si>
    <t>CAL43254.1</t>
  </si>
  <si>
    <t>Peptidyl-prolyl cis-trans isomerase precursor</t>
  </si>
  <si>
    <t>FP1166</t>
  </si>
  <si>
    <t>CAL43253.1</t>
  </si>
  <si>
    <t>yueD</t>
  </si>
  <si>
    <t>FP1165</t>
  </si>
  <si>
    <t>CAL43252.1</t>
  </si>
  <si>
    <t>Benzil reductase YueD</t>
  </si>
  <si>
    <t>acnA</t>
  </si>
  <si>
    <t>FP1164</t>
  </si>
  <si>
    <t>CAL43251.1</t>
  </si>
  <si>
    <t>Aconitate hydratase</t>
  </si>
  <si>
    <t>hemN</t>
  </si>
  <si>
    <t>FP1163</t>
  </si>
  <si>
    <t>CAL43250.1</t>
  </si>
  <si>
    <t>Oxygen-independent coproporphyrinogen III oxidase HemN</t>
  </si>
  <si>
    <t>FP1162</t>
  </si>
  <si>
    <t>CAL43249.1</t>
  </si>
  <si>
    <t>FP1161</t>
  </si>
  <si>
    <t>CAL43248.1</t>
  </si>
  <si>
    <t>ccoH</t>
  </si>
  <si>
    <t>FP1160</t>
  </si>
  <si>
    <t>CAL43247.1</t>
  </si>
  <si>
    <t>Probable cytochrome cbb3 oxidase maturation protein CcoH</t>
  </si>
  <si>
    <t>ccoG</t>
  </si>
  <si>
    <t>FP1159</t>
  </si>
  <si>
    <t>CAL43246.1</t>
  </si>
  <si>
    <t>Probable cytochrome cbb3 oxidase maturation protein CcoG</t>
  </si>
  <si>
    <t>ccoP</t>
  </si>
  <si>
    <t>FP1158</t>
  </si>
  <si>
    <t>CAL43245.1</t>
  </si>
  <si>
    <t>Cytochrome c oxidase, cbb3-type, subunit III</t>
  </si>
  <si>
    <t>ccoQ</t>
  </si>
  <si>
    <t>FP1157</t>
  </si>
  <si>
    <t>CAL43244.1</t>
  </si>
  <si>
    <t>Cytochrome c oxidase, cbb3-type, subunit IV</t>
  </si>
  <si>
    <t>ccoN/ccoO</t>
  </si>
  <si>
    <t>FP1156</t>
  </si>
  <si>
    <t>CAL43243.1</t>
  </si>
  <si>
    <t>Cytochrome c oxidase, cbb3-type, subunit I and II</t>
  </si>
  <si>
    <t>FP1155</t>
  </si>
  <si>
    <t>CAL43242.1</t>
  </si>
  <si>
    <t>Probable acyl-[acyl-carrier-protein] desaturase</t>
  </si>
  <si>
    <t>ccoS</t>
  </si>
  <si>
    <t>FP1154</t>
  </si>
  <si>
    <t>CAL43241.1</t>
  </si>
  <si>
    <t>Probable cytochrome cbb3 oxidase maturation protein CcoS</t>
  </si>
  <si>
    <t>ccoI</t>
  </si>
  <si>
    <t>FP1153</t>
  </si>
  <si>
    <t>CAL43240.1</t>
  </si>
  <si>
    <t>Probable cytochrome cbb3 oxidase maturation protein CcoI</t>
  </si>
  <si>
    <t>FP1152</t>
  </si>
  <si>
    <t>CAL43239.1</t>
  </si>
  <si>
    <t>Probable transcriptional regulatory protein, Crp/Fnr family</t>
  </si>
  <si>
    <t>FP1151</t>
  </si>
  <si>
    <t>CAL43238.1</t>
  </si>
  <si>
    <t>FP1150</t>
  </si>
  <si>
    <t>CAL43237.1</t>
  </si>
  <si>
    <t>FP1149</t>
  </si>
  <si>
    <t>CAL43236.1</t>
  </si>
  <si>
    <t>Rhomboid family protein</t>
  </si>
  <si>
    <t>FP1148</t>
  </si>
  <si>
    <t>CAL43235.1</t>
  </si>
  <si>
    <t>mutL</t>
  </si>
  <si>
    <t>FP1147</t>
  </si>
  <si>
    <t>CAL43234.1</t>
  </si>
  <si>
    <t>DNA mismatch repair protein MutL</t>
  </si>
  <si>
    <t>FP1146</t>
  </si>
  <si>
    <t>CAL43233.1</t>
  </si>
  <si>
    <t>Probable HD superfamily hydrolase</t>
  </si>
  <si>
    <t>FP1145</t>
  </si>
  <si>
    <t>CAL43232.1</t>
  </si>
  <si>
    <t>FP1144</t>
  </si>
  <si>
    <t>CAL43231.1</t>
  </si>
  <si>
    <t>FP1143</t>
  </si>
  <si>
    <t>CAL43230.1</t>
  </si>
  <si>
    <t>Probable secreted M23/M37 family peptidase precursor</t>
  </si>
  <si>
    <t>FP1142</t>
  </si>
  <si>
    <t>CAL43229.1</t>
  </si>
  <si>
    <t>FP1141</t>
  </si>
  <si>
    <t>CAL43228.1</t>
  </si>
  <si>
    <t>FP1140</t>
  </si>
  <si>
    <t>CAL43227.1</t>
  </si>
  <si>
    <t>msbA</t>
  </si>
  <si>
    <t>FP1139</t>
  </si>
  <si>
    <t>CAL43226.1</t>
  </si>
  <si>
    <t>Probable lipid A transport system, ATPase and permease components</t>
  </si>
  <si>
    <t>FP1138</t>
  </si>
  <si>
    <t>CAL43225.1</t>
  </si>
  <si>
    <t>Phosphoglucomutase/phosphomannomutase family protein</t>
  </si>
  <si>
    <t>FP1137</t>
  </si>
  <si>
    <t>CAL43224.1</t>
  </si>
  <si>
    <t>FP1136</t>
  </si>
  <si>
    <t>CAL43223.1</t>
  </si>
  <si>
    <t>rpmE</t>
  </si>
  <si>
    <t>FP1135</t>
  </si>
  <si>
    <t>CAL43222.1</t>
  </si>
  <si>
    <t>50S ribosomal protein L31</t>
  </si>
  <si>
    <t>FP1134</t>
  </si>
  <si>
    <t>CAL43221.1</t>
  </si>
  <si>
    <t>Probable sugar phosphate nucleotydyl transferase</t>
  </si>
  <si>
    <t>FP1133</t>
  </si>
  <si>
    <t>CAL43220.1</t>
  </si>
  <si>
    <t>ykuF</t>
  </si>
  <si>
    <t>FP1132</t>
  </si>
  <si>
    <t>CAL43219.1</t>
  </si>
  <si>
    <t>Hypothetical oxidoreductase YkuF</t>
  </si>
  <si>
    <t>parA</t>
  </si>
  <si>
    <t>FP1131</t>
  </si>
  <si>
    <t>CAL43218.1</t>
  </si>
  <si>
    <t>Chromosome partitioning protein ParA</t>
  </si>
  <si>
    <t>parB</t>
  </si>
  <si>
    <t>FP1130</t>
  </si>
  <si>
    <t>CAL43217.1</t>
  </si>
  <si>
    <t>Chromosome partitioning protein ParB</t>
  </si>
  <si>
    <t>FP1129</t>
  </si>
  <si>
    <t>CAL43216.1</t>
  </si>
  <si>
    <t>dapB</t>
  </si>
  <si>
    <t>FP1128</t>
  </si>
  <si>
    <t>CAL43215.1</t>
  </si>
  <si>
    <t>Dihydrodipicolinate reductase</t>
  </si>
  <si>
    <t>lepB</t>
  </si>
  <si>
    <t>FP1127</t>
  </si>
  <si>
    <t>CAL43214.1</t>
  </si>
  <si>
    <t>Signal peptidase I</t>
  </si>
  <si>
    <t>FP1126</t>
  </si>
  <si>
    <t>CAL43213.1</t>
  </si>
  <si>
    <t>FP1125</t>
  </si>
  <si>
    <t>CAL43212.1</t>
  </si>
  <si>
    <t>FP1124</t>
  </si>
  <si>
    <t>CAL43211.1</t>
  </si>
  <si>
    <t>mutB</t>
  </si>
  <si>
    <t>FP1123</t>
  </si>
  <si>
    <t>CAL43210.1</t>
  </si>
  <si>
    <t>Methylmalonyl-CoA mutase large subunit</t>
  </si>
  <si>
    <t>FP1122</t>
  </si>
  <si>
    <t>CAL43209.1</t>
  </si>
  <si>
    <t>mutA</t>
  </si>
  <si>
    <t>FP1121</t>
  </si>
  <si>
    <t>CAL43208.1</t>
  </si>
  <si>
    <t>Methylmalonyl-CoA mutase small subunit</t>
  </si>
  <si>
    <t>FP1120</t>
  </si>
  <si>
    <t>CAL43207.1</t>
  </si>
  <si>
    <t>Probable transmembrane protein of unknown function. Putative septum formation initiator</t>
  </si>
  <si>
    <t>udk</t>
  </si>
  <si>
    <t>FP1119</t>
  </si>
  <si>
    <t>CAL43206.1</t>
  </si>
  <si>
    <t>Uridine kinase</t>
  </si>
  <si>
    <t>FP1116</t>
  </si>
  <si>
    <t>CAL43203.1</t>
  </si>
  <si>
    <t>FP1115</t>
  </si>
  <si>
    <t>CAL43202.1</t>
  </si>
  <si>
    <t>FP2597</t>
  </si>
  <si>
    <t>tRNA-Pro</t>
  </si>
  <si>
    <t>FP1113</t>
  </si>
  <si>
    <t>CAL43201.1</t>
  </si>
  <si>
    <t>pepX2</t>
  </si>
  <si>
    <t>FP1112</t>
  </si>
  <si>
    <t>CAL43200.1</t>
  </si>
  <si>
    <t>Xaa-Pro dipeptidyl-peptidase precursor</t>
  </si>
  <si>
    <t>cphA</t>
  </si>
  <si>
    <t>FP1111</t>
  </si>
  <si>
    <t>CAL43199.1</t>
  </si>
  <si>
    <t>Cyanophycin synthetase</t>
  </si>
  <si>
    <t>cphB</t>
  </si>
  <si>
    <t>FP1110</t>
  </si>
  <si>
    <t>CAL43198.1</t>
  </si>
  <si>
    <t>Cyanophycinase</t>
  </si>
  <si>
    <t>FP1109</t>
  </si>
  <si>
    <t>CAL43197.1</t>
  </si>
  <si>
    <t>Asparaginase 2</t>
  </si>
  <si>
    <t>FP1108</t>
  </si>
  <si>
    <t>CAL43196.1</t>
  </si>
  <si>
    <t>uvrA1</t>
  </si>
  <si>
    <t>FP1107</t>
  </si>
  <si>
    <t>CAL43195.1</t>
  </si>
  <si>
    <t>Excinuclease ABC, A subunit UvrA1</t>
  </si>
  <si>
    <t>FP1106</t>
  </si>
  <si>
    <t>CAL43194.1</t>
  </si>
  <si>
    <t>RNA polymerase ECF-type sigma factor</t>
  </si>
  <si>
    <t>FP1105</t>
  </si>
  <si>
    <t>CAL43193.1</t>
  </si>
  <si>
    <t>Putative sensor (PAS) domain for methyl-accepting chemotaxis sensory transducer</t>
  </si>
  <si>
    <t>FP1104</t>
  </si>
  <si>
    <t>CAL43192.1</t>
  </si>
  <si>
    <t>FP1103</t>
  </si>
  <si>
    <t>CAL43191.1</t>
  </si>
  <si>
    <t>Major facilitator superfamily (MFS) permease</t>
  </si>
  <si>
    <t>FP1102</t>
  </si>
  <si>
    <t>CAL43190.1</t>
  </si>
  <si>
    <t>nth</t>
  </si>
  <si>
    <t>FP1101</t>
  </si>
  <si>
    <t>CAL43189.1</t>
  </si>
  <si>
    <t>DNA-(apurinic or apyrimidinic site) lyase</t>
  </si>
  <si>
    <t>FP1100</t>
  </si>
  <si>
    <t>CAL43188.1</t>
  </si>
  <si>
    <t>Probable peroxiredoxin</t>
  </si>
  <si>
    <t>FP1099</t>
  </si>
  <si>
    <t>CAL43187.1</t>
  </si>
  <si>
    <t>phnP</t>
  </si>
  <si>
    <t>FP1098</t>
  </si>
  <si>
    <t>CAL43186.1</t>
  </si>
  <si>
    <t>PhnP protein</t>
  </si>
  <si>
    <t>FP1097</t>
  </si>
  <si>
    <t>CAL43185.1</t>
  </si>
  <si>
    <t>FP1096</t>
  </si>
  <si>
    <t>CAL43184.1</t>
  </si>
  <si>
    <t>Probable esterase</t>
  </si>
  <si>
    <t>FP1095</t>
  </si>
  <si>
    <t>CAL43183.1</t>
  </si>
  <si>
    <t>pyrC2</t>
  </si>
  <si>
    <t>FP1094</t>
  </si>
  <si>
    <t>CAL43182.1</t>
  </si>
  <si>
    <t>FP1093</t>
  </si>
  <si>
    <t>CAL43181.1</t>
  </si>
  <si>
    <t>rhlE</t>
  </si>
  <si>
    <t>FP1092</t>
  </si>
  <si>
    <t>CAL43180.1</t>
  </si>
  <si>
    <t>Putative ATP-dependent RNA helicase RhlE</t>
  </si>
  <si>
    <t>dnaN</t>
  </si>
  <si>
    <t>FP1091</t>
  </si>
  <si>
    <t>CAL43179.1</t>
  </si>
  <si>
    <t>DNA polymerase III, beta subunit</t>
  </si>
  <si>
    <t>gldG</t>
  </si>
  <si>
    <t>FP1090</t>
  </si>
  <si>
    <t>CAL43178.1</t>
  </si>
  <si>
    <t>Gliding motility transmembrane protein GldG</t>
  </si>
  <si>
    <t>gldF</t>
  </si>
  <si>
    <t>FP1089</t>
  </si>
  <si>
    <t>CAL43177.1</t>
  </si>
  <si>
    <t>Gliding motility transmembrane protein GldF</t>
  </si>
  <si>
    <t>FP1088</t>
  </si>
  <si>
    <t>CAL43176.1</t>
  </si>
  <si>
    <t>Probable methyltransferase</t>
  </si>
  <si>
    <t>fjo15</t>
  </si>
  <si>
    <t>FP1087</t>
  </si>
  <si>
    <t>CAL43175.1</t>
  </si>
  <si>
    <t>Protein of unknown function Fjo15. Putative antibiotic biosynthesis monooxygenase</t>
  </si>
  <si>
    <t>FP1086</t>
  </si>
  <si>
    <t>CAL43174.1</t>
  </si>
  <si>
    <t>FP1085</t>
  </si>
  <si>
    <t>CAL43173.1</t>
  </si>
  <si>
    <t>FP1084</t>
  </si>
  <si>
    <t>CAL43172.1</t>
  </si>
  <si>
    <t>FP1083</t>
  </si>
  <si>
    <t>CAL43171.1</t>
  </si>
  <si>
    <t>fjo14</t>
  </si>
  <si>
    <t>FP1082</t>
  </si>
  <si>
    <t>CAL43170.1</t>
  </si>
  <si>
    <t>Protein of unknown function Fjo14</t>
  </si>
  <si>
    <t>phoH</t>
  </si>
  <si>
    <t>FP1081</t>
  </si>
  <si>
    <t>CAL43169.1</t>
  </si>
  <si>
    <t>Phosphate starvation-inducible protein PhoH</t>
  </si>
  <si>
    <t>FP1080</t>
  </si>
  <si>
    <t>CAL43168.1</t>
  </si>
  <si>
    <t>Probable short-chain type dehydrogenase</t>
  </si>
  <si>
    <t>purC</t>
  </si>
  <si>
    <t>FP1079</t>
  </si>
  <si>
    <t>CAL43167.1</t>
  </si>
  <si>
    <t>Phosphoribosylaminoimidazolesuccinocarboxamide synthase</t>
  </si>
  <si>
    <t>FP1078</t>
  </si>
  <si>
    <t>CAL43166.1</t>
  </si>
  <si>
    <t>Probable M42 family peptidase</t>
  </si>
  <si>
    <t>FP1077</t>
  </si>
  <si>
    <t>CAL43165.1</t>
  </si>
  <si>
    <t>rRNA</t>
  </si>
  <si>
    <t>16s rRNA</t>
  </si>
  <si>
    <t>FP2598</t>
  </si>
  <si>
    <t>16S ribosomal RNA</t>
  </si>
  <si>
    <t>FP2599</t>
  </si>
  <si>
    <t>tRNA-Ile</t>
  </si>
  <si>
    <t>FP2600</t>
  </si>
  <si>
    <t>tRNA-Ala</t>
  </si>
  <si>
    <t>23s rRNA</t>
  </si>
  <si>
    <t>FP2601</t>
  </si>
  <si>
    <t>23S ribosomal RNA</t>
  </si>
  <si>
    <t>5s rRNA</t>
  </si>
  <si>
    <t>FP2602</t>
  </si>
  <si>
    <t>5S ribosomal RNA</t>
  </si>
  <si>
    <t>FP1517</t>
  </si>
  <si>
    <t>CAL43590.1</t>
  </si>
  <si>
    <t>Two-component system response regulatory protein, LytTR family</t>
  </si>
  <si>
    <t>FP1516</t>
  </si>
  <si>
    <t>CAL43589.1</t>
  </si>
  <si>
    <t>FP1515</t>
  </si>
  <si>
    <t>CAL43588.1</t>
  </si>
  <si>
    <t>FP1514</t>
  </si>
  <si>
    <t>CAL43587.1</t>
  </si>
  <si>
    <t>fjo20</t>
  </si>
  <si>
    <t>FP1513</t>
  </si>
  <si>
    <t>CAL43586.1</t>
  </si>
  <si>
    <t>Probable drug/metabolite-transporting permease Fjo20</t>
  </si>
  <si>
    <t>FP1512</t>
  </si>
  <si>
    <t>CAL43585.1</t>
  </si>
  <si>
    <t>Twin-arginine translocation pathway signal sequence domain protein precusor</t>
  </si>
  <si>
    <t>FP1511</t>
  </si>
  <si>
    <t>CAL43584.1</t>
  </si>
  <si>
    <t>FP1510</t>
  </si>
  <si>
    <t>CAL43583.1</t>
  </si>
  <si>
    <t>htpG</t>
  </si>
  <si>
    <t>FP1509</t>
  </si>
  <si>
    <t>CAL43582.1</t>
  </si>
  <si>
    <t>Chaperone protein HtpG</t>
  </si>
  <si>
    <t>FP1508</t>
  </si>
  <si>
    <t>CAL43581.1</t>
  </si>
  <si>
    <t>yiaD</t>
  </si>
  <si>
    <t>FP1507</t>
  </si>
  <si>
    <t>CAL43580.1</t>
  </si>
  <si>
    <t>Probable lipoprotein YiaD precursor</t>
  </si>
  <si>
    <t>FP1506</t>
  </si>
  <si>
    <t>CAL43579.1</t>
  </si>
  <si>
    <t>FP1505</t>
  </si>
  <si>
    <t>CAL43578.1</t>
  </si>
  <si>
    <t>FP1504</t>
  </si>
  <si>
    <t>CAL43577.1</t>
  </si>
  <si>
    <t>Probable ABC-type transport system, ATPase component</t>
  </si>
  <si>
    <t>FP1503</t>
  </si>
  <si>
    <t>CAL43576.1</t>
  </si>
  <si>
    <t>FP1502</t>
  </si>
  <si>
    <t>CAL43575.1</t>
  </si>
  <si>
    <t>fabH2</t>
  </si>
  <si>
    <t>FP1501</t>
  </si>
  <si>
    <t>CAL43574.1</t>
  </si>
  <si>
    <t>3-oxoacyl-[acyl-carrier-protein] synthase III protein FabH2</t>
  </si>
  <si>
    <t>FP2520</t>
  </si>
  <si>
    <t>CDF59540.1</t>
  </si>
  <si>
    <t>Transposase IS256 family</t>
  </si>
  <si>
    <t>FP1500</t>
  </si>
  <si>
    <t>CAL43573.1</t>
  </si>
  <si>
    <t>FP1499</t>
  </si>
  <si>
    <t>CAL43572.1</t>
  </si>
  <si>
    <t>argS</t>
  </si>
  <si>
    <t>FP1498</t>
  </si>
  <si>
    <t>CAL43571.1</t>
  </si>
  <si>
    <t>Arginine--tRNA ligase</t>
  </si>
  <si>
    <t>FP1497</t>
  </si>
  <si>
    <t>CAL43570.1</t>
  </si>
  <si>
    <t>FP1496</t>
  </si>
  <si>
    <t>CAL43569.1</t>
  </si>
  <si>
    <t>FP1495</t>
  </si>
  <si>
    <t>CAL43568.1</t>
  </si>
  <si>
    <t>FP1494</t>
  </si>
  <si>
    <t>CAL43567.1</t>
  </si>
  <si>
    <t>FP1493</t>
  </si>
  <si>
    <t>CAL43566.1</t>
  </si>
  <si>
    <t>FP1492</t>
  </si>
  <si>
    <t>CAL43565.1</t>
  </si>
  <si>
    <t>FP1491</t>
  </si>
  <si>
    <t>CAL43564.1</t>
  </si>
  <si>
    <t>FP1490</t>
  </si>
  <si>
    <t>CAL43563.1</t>
  </si>
  <si>
    <t>Acyl-CoA hydrolase family protein</t>
  </si>
  <si>
    <t>fecA</t>
  </si>
  <si>
    <t>FP1489</t>
  </si>
  <si>
    <t>CAL43562.1</t>
  </si>
  <si>
    <t>ABC-type iron(III) dicitrate-transport system component, TonB-dependent outer membrane receptor FecA precursor</t>
  </si>
  <si>
    <t>FP1488</t>
  </si>
  <si>
    <t>CAL43561.1</t>
  </si>
  <si>
    <t>Probable vitamin K-dependent gamma-carboxylase</t>
  </si>
  <si>
    <t>irpA</t>
  </si>
  <si>
    <t>FP1487</t>
  </si>
  <si>
    <t>CAL43560.1</t>
  </si>
  <si>
    <t>Iron-regulated protein A precursor</t>
  </si>
  <si>
    <t>FP1486</t>
  </si>
  <si>
    <t>CAL43559.1</t>
  </si>
  <si>
    <t>FP1485</t>
  </si>
  <si>
    <t>CAL43558.1</t>
  </si>
  <si>
    <t>Thioredoxin family protein precursor</t>
  </si>
  <si>
    <t>apbE</t>
  </si>
  <si>
    <t>FP1484</t>
  </si>
  <si>
    <t>CAL43557.1</t>
  </si>
  <si>
    <t>Membrane-associated protein involved in thiamine biosynthesis</t>
  </si>
  <si>
    <t>FP2505</t>
  </si>
  <si>
    <t>CDF59541.1</t>
  </si>
  <si>
    <t>FP1483</t>
  </si>
  <si>
    <t>CAL43556.1</t>
  </si>
  <si>
    <t>FP1482</t>
  </si>
  <si>
    <t>CAL43555.1</t>
  </si>
  <si>
    <t>FP1481</t>
  </si>
  <si>
    <t>CAL43554.1</t>
  </si>
  <si>
    <t>FP1480</t>
  </si>
  <si>
    <t>CAL43553.1</t>
  </si>
  <si>
    <t>Protein of unknown function containing ankyrin repeat signature</t>
  </si>
  <si>
    <t>FP1479</t>
  </si>
  <si>
    <t>CAL43552.1</t>
  </si>
  <si>
    <t>FP1478</t>
  </si>
  <si>
    <t>CAL43551.1</t>
  </si>
  <si>
    <t>FP1477</t>
  </si>
  <si>
    <t>CAL43550.1</t>
  </si>
  <si>
    <t>ffh</t>
  </si>
  <si>
    <t>FP1476</t>
  </si>
  <si>
    <t>CAL43549.1</t>
  </si>
  <si>
    <t>Signal recognition particle protein</t>
  </si>
  <si>
    <t>folD</t>
  </si>
  <si>
    <t>FP1475</t>
  </si>
  <si>
    <t>CAL43548.1</t>
  </si>
  <si>
    <t>Bifunctional protein FolD : methylenetetrahydrofolate dehydrogenase and methenyltetrahydrofolate cyclohydrolase</t>
  </si>
  <si>
    <t>FP1474</t>
  </si>
  <si>
    <t>CAL43547.1</t>
  </si>
  <si>
    <t>Putative acetyltransferase, GNAT family</t>
  </si>
  <si>
    <t>lpxK</t>
  </si>
  <si>
    <t>FP1473</t>
  </si>
  <si>
    <t>CAL43546.1</t>
  </si>
  <si>
    <t>Tetraacyldisaccharide 4'-kinase</t>
  </si>
  <si>
    <t>deoD</t>
  </si>
  <si>
    <t>FP1472</t>
  </si>
  <si>
    <t>CAL43545.1</t>
  </si>
  <si>
    <t>Purine-nucleoside phosphorylase</t>
  </si>
  <si>
    <t>FP1471</t>
  </si>
  <si>
    <t>CAL43544.1</t>
  </si>
  <si>
    <t>Probable hybrid two-component system sensor histidine kinase and response regulator receiver</t>
  </si>
  <si>
    <t>gapA1</t>
  </si>
  <si>
    <t>FP1470</t>
  </si>
  <si>
    <t>CAL43543.1</t>
  </si>
  <si>
    <t>Glyceraldehyde-3-phosphate dehydrogenase (phosphorylating)</t>
  </si>
  <si>
    <t>lipA</t>
  </si>
  <si>
    <t>FP1469</t>
  </si>
  <si>
    <t>CAL43542.1</t>
  </si>
  <si>
    <t>Lipoyl synthase</t>
  </si>
  <si>
    <t>FP1468</t>
  </si>
  <si>
    <t>CAL43541.1</t>
  </si>
  <si>
    <t>FP1467</t>
  </si>
  <si>
    <t>CAL43540.1</t>
  </si>
  <si>
    <t>FP1466</t>
  </si>
  <si>
    <t>CAL43539.1</t>
  </si>
  <si>
    <t>FP1465</t>
  </si>
  <si>
    <t>CAL43538.1</t>
  </si>
  <si>
    <t>FP1464</t>
  </si>
  <si>
    <t>CAL43537.1</t>
  </si>
  <si>
    <t>Probable ABC-type iron(III)-transport system, permease component</t>
  </si>
  <si>
    <t>FP1463</t>
  </si>
  <si>
    <t>CAL43536.1</t>
  </si>
  <si>
    <t>Probable ABC-type iron(III)-transport system, binding lipoprotein precursor component</t>
  </si>
  <si>
    <t>FP1462</t>
  </si>
  <si>
    <t>CAL43535.1</t>
  </si>
  <si>
    <t>cobU</t>
  </si>
  <si>
    <t>FP1461</t>
  </si>
  <si>
    <t>CAL43534.1</t>
  </si>
  <si>
    <t>Bifunctional protein cobU : adenosylcobinamide kinase and adenosylcobinamide-phosphate guanylyltransferase</t>
  </si>
  <si>
    <t>bluB/cobT</t>
  </si>
  <si>
    <t>FP1460</t>
  </si>
  <si>
    <t>CAL43533.1</t>
  </si>
  <si>
    <t>Bifunctional protein : cob(II)yrinic acid a,c-diamide reductase and nicotinate-nucleotide--dimethylbenzimidazole phosphoribosyltransferase</t>
  </si>
  <si>
    <t>cobS</t>
  </si>
  <si>
    <t>FP1459</t>
  </si>
  <si>
    <t>CAL43532.1</t>
  </si>
  <si>
    <t>Adenosylcobinamide-GDP ribazoletransferase</t>
  </si>
  <si>
    <t>gpmA</t>
  </si>
  <si>
    <t>FP1458</t>
  </si>
  <si>
    <t>CAL43531.1</t>
  </si>
  <si>
    <t>Phosphoglycerate mutase</t>
  </si>
  <si>
    <t>FP1457</t>
  </si>
  <si>
    <t>CAL43530.1</t>
  </si>
  <si>
    <t>FP1456</t>
  </si>
  <si>
    <t>CAL43529.1</t>
  </si>
  <si>
    <t>FP1455</t>
  </si>
  <si>
    <t>CAL43528.1</t>
  </si>
  <si>
    <t>FP1454</t>
  </si>
  <si>
    <t>CAL43527.1</t>
  </si>
  <si>
    <t>Probable transmembrane protein of unknown function; putative anti ECF-type sigma factor</t>
  </si>
  <si>
    <t>FP1453</t>
  </si>
  <si>
    <t>CAL43526.1</t>
  </si>
  <si>
    <t>FP1452</t>
  </si>
  <si>
    <t>CAL43525.1</t>
  </si>
  <si>
    <t>crtZ</t>
  </si>
  <si>
    <t>FP1451</t>
  </si>
  <si>
    <t>CAL43524.1</t>
  </si>
  <si>
    <t>Carotene hydroxylase</t>
  </si>
  <si>
    <t>crtB</t>
  </si>
  <si>
    <t>FP1450</t>
  </si>
  <si>
    <t>CAL43523.1</t>
  </si>
  <si>
    <t>Phytoene synthase</t>
  </si>
  <si>
    <t>crtI</t>
  </si>
  <si>
    <t>FP1449</t>
  </si>
  <si>
    <t>CAL43522.1</t>
  </si>
  <si>
    <t>Phytoene dehydrogenase</t>
  </si>
  <si>
    <t>FP1448</t>
  </si>
  <si>
    <t>CAL43521.1</t>
  </si>
  <si>
    <t>Probable transcriptional regulator, MerR family</t>
  </si>
  <si>
    <t>crtY</t>
  </si>
  <si>
    <t>FP1447</t>
  </si>
  <si>
    <t>CAL43520.1</t>
  </si>
  <si>
    <t>Lycopene cyclase</t>
  </si>
  <si>
    <t>FP2603</t>
  </si>
  <si>
    <t>FP2604</t>
  </si>
  <si>
    <t>tRNA-Lys</t>
  </si>
  <si>
    <t>FP2605</t>
  </si>
  <si>
    <t>aroK</t>
  </si>
  <si>
    <t>FP1443</t>
  </si>
  <si>
    <t>CAL43519.1</t>
  </si>
  <si>
    <t>Shikimate kinase</t>
  </si>
  <si>
    <t>pyrR2</t>
  </si>
  <si>
    <t>FP1442</t>
  </si>
  <si>
    <t>CAL43518.1</t>
  </si>
  <si>
    <t>Bifunctional protein : pyrimidine operon regulatory protein and uracil phosphoribosyltransferase</t>
  </si>
  <si>
    <t>tpm</t>
  </si>
  <si>
    <t>FP1441</t>
  </si>
  <si>
    <t>CAL43517.1</t>
  </si>
  <si>
    <t>Probable thiopurine S-methyltransferase</t>
  </si>
  <si>
    <t>FP1440</t>
  </si>
  <si>
    <t>CAL43516.1</t>
  </si>
  <si>
    <t>Probable ribosome-associated heat shock protein Hsp15</t>
  </si>
  <si>
    <t>FP1439</t>
  </si>
  <si>
    <t>CAL43515.1</t>
  </si>
  <si>
    <t>FP1438</t>
  </si>
  <si>
    <t>CAL43514.1</t>
  </si>
  <si>
    <t>Probable DNA polymerase III subunit</t>
  </si>
  <si>
    <t>FP1437</t>
  </si>
  <si>
    <t>CAL43513.1</t>
  </si>
  <si>
    <t>Fumarylacetoacetate hydrolase family protein</t>
  </si>
  <si>
    <t>FP2506</t>
  </si>
  <si>
    <t>CDF59542.1</t>
  </si>
  <si>
    <t>Probable two-component system. Phosphotransfer protein (HPt)</t>
  </si>
  <si>
    <t>FP1435</t>
  </si>
  <si>
    <t>CAL43511.1</t>
  </si>
  <si>
    <t>Probable secreted exopolyphosphatase precursor</t>
  </si>
  <si>
    <t>cinA</t>
  </si>
  <si>
    <t>FP1434</t>
  </si>
  <si>
    <t>CAL43510.1</t>
  </si>
  <si>
    <t>CinA-like protein</t>
  </si>
  <si>
    <t>rpmB</t>
  </si>
  <si>
    <t>FP1433</t>
  </si>
  <si>
    <t>CAL43509.1</t>
  </si>
  <si>
    <t>50S ribosomal protein L28</t>
  </si>
  <si>
    <t>rpmG</t>
  </si>
  <si>
    <t>FP1432</t>
  </si>
  <si>
    <t>CAL43508.1</t>
  </si>
  <si>
    <t>50S ribosomal protein L33</t>
  </si>
  <si>
    <t>FP1431</t>
  </si>
  <si>
    <t>CAL43507.1</t>
  </si>
  <si>
    <t>ftsY</t>
  </si>
  <si>
    <t>FP1430</t>
  </si>
  <si>
    <t>CAL43506.1</t>
  </si>
  <si>
    <t>Cell division protein FtsY</t>
  </si>
  <si>
    <t>tpiA</t>
  </si>
  <si>
    <t>FP1429</t>
  </si>
  <si>
    <t>CAL43505.1</t>
  </si>
  <si>
    <t>Triose-phosphate isomerase</t>
  </si>
  <si>
    <t>tlpA</t>
  </si>
  <si>
    <t>FP1428</t>
  </si>
  <si>
    <t>CAL43504.1</t>
  </si>
  <si>
    <t>Putative thiol:disulfide oxidoreductase TlpA</t>
  </si>
  <si>
    <t>tlpB</t>
  </si>
  <si>
    <t>FP1427</t>
  </si>
  <si>
    <t>CAL43503.1</t>
  </si>
  <si>
    <t>Putative thiol:disulfide oxidoreductase TlpB</t>
  </si>
  <si>
    <t>FP1426</t>
  </si>
  <si>
    <t>CAL43502.1</t>
  </si>
  <si>
    <t>folP</t>
  </si>
  <si>
    <t>FP1425</t>
  </si>
  <si>
    <t>CAL43501.1</t>
  </si>
  <si>
    <t>Dihydropteroate synthase</t>
  </si>
  <si>
    <t>FP1424</t>
  </si>
  <si>
    <t>CAL43500.1</t>
  </si>
  <si>
    <t>Probable ABC-type transport system, ATPase and permease components</t>
  </si>
  <si>
    <t>truA</t>
  </si>
  <si>
    <t>FP1423</t>
  </si>
  <si>
    <t>CAL43499.1</t>
  </si>
  <si>
    <t>tRNA-pseudouridine synthase I</t>
  </si>
  <si>
    <t>maf</t>
  </si>
  <si>
    <t>FP1422</t>
  </si>
  <si>
    <t>CAL43498.1</t>
  </si>
  <si>
    <t>Septum formation protein Maf</t>
  </si>
  <si>
    <t>FP1421</t>
  </si>
  <si>
    <t>CAL43497.1</t>
  </si>
  <si>
    <t>kdsC</t>
  </si>
  <si>
    <t>FP1420</t>
  </si>
  <si>
    <t>CAL43496.1</t>
  </si>
  <si>
    <t>3-deoxy-manno-octulosonate-8-phosphatase</t>
  </si>
  <si>
    <t>FP1419</t>
  </si>
  <si>
    <t>CAL43495.1</t>
  </si>
  <si>
    <t>ccsBA</t>
  </si>
  <si>
    <t>FP1418</t>
  </si>
  <si>
    <t>CAL43494.1</t>
  </si>
  <si>
    <t>Probable cytochrome c-type biogenesis protein CcsBA</t>
  </si>
  <si>
    <t>bsaA</t>
  </si>
  <si>
    <t>FP1417</t>
  </si>
  <si>
    <t>CAL43493.1</t>
  </si>
  <si>
    <t>Glutathione peroxidase BsaA</t>
  </si>
  <si>
    <t>FP1416</t>
  </si>
  <si>
    <t>CAL43492.1</t>
  </si>
  <si>
    <t>FP1415</t>
  </si>
  <si>
    <t>CAL43491.1</t>
  </si>
  <si>
    <t>FP1414</t>
  </si>
  <si>
    <t>CAL43490.1</t>
  </si>
  <si>
    <t>FP1413</t>
  </si>
  <si>
    <t>CAL43489.1</t>
  </si>
  <si>
    <t>Probable sugar O-acetyltransferase</t>
  </si>
  <si>
    <t>FP1412</t>
  </si>
  <si>
    <t>CAL43488.1</t>
  </si>
  <si>
    <t>FP1411</t>
  </si>
  <si>
    <t>CAL43487.1</t>
  </si>
  <si>
    <t>FP1410</t>
  </si>
  <si>
    <t>CAL43486.1</t>
  </si>
  <si>
    <t>ndk</t>
  </si>
  <si>
    <t>FP1409</t>
  </si>
  <si>
    <t>CAL43485.1</t>
  </si>
  <si>
    <t>Nucleoside-diphosphate kinase</t>
  </si>
  <si>
    <t>FP1408</t>
  </si>
  <si>
    <t>CAL43484.1</t>
  </si>
  <si>
    <t>FP1407</t>
  </si>
  <si>
    <t>CAL43483.1</t>
  </si>
  <si>
    <t>FP1406</t>
  </si>
  <si>
    <t>CAL43482.1</t>
  </si>
  <si>
    <t>Two-component system response regulatory protein</t>
  </si>
  <si>
    <t>FP1405</t>
  </si>
  <si>
    <t>CAL43481.1</t>
  </si>
  <si>
    <t>FP2521</t>
  </si>
  <si>
    <t>CDF59543.1</t>
  </si>
  <si>
    <t>FP2522</t>
  </si>
  <si>
    <t>CDF59544.1</t>
  </si>
  <si>
    <t>FP1404</t>
  </si>
  <si>
    <t>CAL43480.1</t>
  </si>
  <si>
    <t>FP1403</t>
  </si>
  <si>
    <t>CAL43479.1</t>
  </si>
  <si>
    <t>FP1402</t>
  </si>
  <si>
    <t>CAL43478.1</t>
  </si>
  <si>
    <t>FP1401</t>
  </si>
  <si>
    <t>CAL43477.1</t>
  </si>
  <si>
    <t>Hypothetical lipoprotein precursor</t>
  </si>
  <si>
    <t>proS</t>
  </si>
  <si>
    <t>FP1400</t>
  </si>
  <si>
    <t>CAL43476.1</t>
  </si>
  <si>
    <t>Proline--tRNA ligase</t>
  </si>
  <si>
    <t>FP2606</t>
  </si>
  <si>
    <t>tRNA-Glu</t>
  </si>
  <si>
    <t>FP2607</t>
  </si>
  <si>
    <t>rpsT</t>
  </si>
  <si>
    <t>FP1397</t>
  </si>
  <si>
    <t>CAL43475.1</t>
  </si>
  <si>
    <t>30S ribosomal protein S20</t>
  </si>
  <si>
    <t>FP2608</t>
  </si>
  <si>
    <t>FP2609</t>
  </si>
  <si>
    <t>FP2610</t>
  </si>
  <si>
    <t>FP2611</t>
  </si>
  <si>
    <t>FP2612</t>
  </si>
  <si>
    <t>typA</t>
  </si>
  <si>
    <t>FP0476</t>
  </si>
  <si>
    <t>CAL42582.1</t>
  </si>
  <si>
    <t>GTP-binding protein TypA</t>
  </si>
  <si>
    <t>FP0477</t>
  </si>
  <si>
    <t>CAL42583.1</t>
  </si>
  <si>
    <t>menB</t>
  </si>
  <si>
    <t>FP0478</t>
  </si>
  <si>
    <t>CAL42584.1</t>
  </si>
  <si>
    <t>Naphthoate synthase</t>
  </si>
  <si>
    <t>menA</t>
  </si>
  <si>
    <t>FP0479</t>
  </si>
  <si>
    <t>CAL42585.1</t>
  </si>
  <si>
    <t>1,4-dihydroxy-2-naphthoate octaprenyltransferase</t>
  </si>
  <si>
    <t>FP0480</t>
  </si>
  <si>
    <t>CAL42586.1</t>
  </si>
  <si>
    <t>Probable peptidase</t>
  </si>
  <si>
    <t>FP0481</t>
  </si>
  <si>
    <t>CAL42587.1</t>
  </si>
  <si>
    <t>Putative monofunctional lysine-ketoglutarate reductase</t>
  </si>
  <si>
    <t>FP0482</t>
  </si>
  <si>
    <t>CAL42588.1</t>
  </si>
  <si>
    <t>FP0483</t>
  </si>
  <si>
    <t>CAL42589.1</t>
  </si>
  <si>
    <t>FP0484</t>
  </si>
  <si>
    <t>CAL42590.1</t>
  </si>
  <si>
    <t>FP0485</t>
  </si>
  <si>
    <t>CAL42591.1</t>
  </si>
  <si>
    <t>FP0486</t>
  </si>
  <si>
    <t>CAL42592.1</t>
  </si>
  <si>
    <t>Protein of unknown function. Probable truncated protein</t>
  </si>
  <si>
    <t>FP0487</t>
  </si>
  <si>
    <t>CAL42593.1</t>
  </si>
  <si>
    <t>Putative mobilization protein, TraG family</t>
  </si>
  <si>
    <t>FP2523</t>
  </si>
  <si>
    <t>CDF59545.1</t>
  </si>
  <si>
    <t>FP0488</t>
  </si>
  <si>
    <t>CAL42594.1</t>
  </si>
  <si>
    <t>bmgA</t>
  </si>
  <si>
    <t>FP0489</t>
  </si>
  <si>
    <t>CAL42595.1</t>
  </si>
  <si>
    <t>Probable mobilization protein BmgA</t>
  </si>
  <si>
    <t>bmgB</t>
  </si>
  <si>
    <t>FP0490</t>
  </si>
  <si>
    <t>CAL42596.1</t>
  </si>
  <si>
    <t>Probable mobilization protein BmgB</t>
  </si>
  <si>
    <t>traP</t>
  </si>
  <si>
    <t>FP2524</t>
  </si>
  <si>
    <t>CDF59546.1</t>
  </si>
  <si>
    <t>Putative excision protein of mobilizable transposon TraP</t>
  </si>
  <si>
    <t>FP0491</t>
  </si>
  <si>
    <t>CAL42597.1</t>
  </si>
  <si>
    <t>FP0492</t>
  </si>
  <si>
    <t>CAL42598.1</t>
  </si>
  <si>
    <t>FP0493</t>
  </si>
  <si>
    <t>CAL42599.1</t>
  </si>
  <si>
    <t>FP0494</t>
  </si>
  <si>
    <t>CAL42600.1</t>
  </si>
  <si>
    <t>FP2525</t>
  </si>
  <si>
    <t>CDF59547.1</t>
  </si>
  <si>
    <t>Probable transposase</t>
  </si>
  <si>
    <t>FP0495</t>
  </si>
  <si>
    <t>CAL42601.1</t>
  </si>
  <si>
    <t>FP0497</t>
  </si>
  <si>
    <t>CAL42603.1</t>
  </si>
  <si>
    <t>menC</t>
  </si>
  <si>
    <t>FP0498</t>
  </si>
  <si>
    <t>CAL42604.1</t>
  </si>
  <si>
    <t>O-succinylbenzoate synthase</t>
  </si>
  <si>
    <t>FP0499</t>
  </si>
  <si>
    <t>CAL42605.1</t>
  </si>
  <si>
    <t>FP2526</t>
  </si>
  <si>
    <t>CDF59548.1</t>
  </si>
  <si>
    <t>Transposase ISNCY family</t>
  </si>
  <si>
    <t>FP0500</t>
  </si>
  <si>
    <t>CAL42606.1</t>
  </si>
  <si>
    <t>kdsA</t>
  </si>
  <si>
    <t>FP0501</t>
  </si>
  <si>
    <t>CAL42607.1</t>
  </si>
  <si>
    <t>2-dehydro-3-deoxyphosphooctonate aldolase</t>
  </si>
  <si>
    <t>FP0502</t>
  </si>
  <si>
    <t>CAL42608.1</t>
  </si>
  <si>
    <t>FP0503</t>
  </si>
  <si>
    <t>CAL42609.1</t>
  </si>
  <si>
    <t>Probable membrane fusion efflux protein</t>
  </si>
  <si>
    <t>FP0504</t>
  </si>
  <si>
    <t>CAL42610.1</t>
  </si>
  <si>
    <t>FP0505</t>
  </si>
  <si>
    <t>CAL42611.1</t>
  </si>
  <si>
    <t>Probable transcriptional regulator, TetR family</t>
  </si>
  <si>
    <t>FP0506</t>
  </si>
  <si>
    <t>CAL42612.1</t>
  </si>
  <si>
    <t>Probable metalloprotease precursor</t>
  </si>
  <si>
    <t>trpA</t>
  </si>
  <si>
    <t>FP0507</t>
  </si>
  <si>
    <t>CAL42613.1</t>
  </si>
  <si>
    <t>Tryptophan synthase, alpha subunit</t>
  </si>
  <si>
    <t>trpB</t>
  </si>
  <si>
    <t>FP0508</t>
  </si>
  <si>
    <t>CAL42614.1</t>
  </si>
  <si>
    <t>Tryptophan synthase, beta subunit</t>
  </si>
  <si>
    <t>trpF</t>
  </si>
  <si>
    <t>FP0509</t>
  </si>
  <si>
    <t>CAL42615.1</t>
  </si>
  <si>
    <t>Phosphoribosylanthranilate isomerase</t>
  </si>
  <si>
    <t>trpC</t>
  </si>
  <si>
    <t>FP0510</t>
  </si>
  <si>
    <t>CAL42616.1</t>
  </si>
  <si>
    <t>Indole-3-glycerol phosphate synthase</t>
  </si>
  <si>
    <t>trpD</t>
  </si>
  <si>
    <t>FP0511</t>
  </si>
  <si>
    <t>CAL42617.1</t>
  </si>
  <si>
    <t>Anthranilate phosphoribosyltransferase</t>
  </si>
  <si>
    <t>pabA</t>
  </si>
  <si>
    <t>FP0512</t>
  </si>
  <si>
    <t>CAL42618.1</t>
  </si>
  <si>
    <t>Para-aminobenzoate/anthranilate synthase glutamine amidotransferase component II</t>
  </si>
  <si>
    <t>trpE</t>
  </si>
  <si>
    <t>FP0513</t>
  </si>
  <si>
    <t>CAL42619.1</t>
  </si>
  <si>
    <t>Anthranilate synthase component I</t>
  </si>
  <si>
    <t>yceI</t>
  </si>
  <si>
    <t>FP0514</t>
  </si>
  <si>
    <t>CAL42620.1</t>
  </si>
  <si>
    <t>Protein of unknown function YceI precursor</t>
  </si>
  <si>
    <t>FP0515</t>
  </si>
  <si>
    <t>CAL42621.1</t>
  </si>
  <si>
    <t>Nitroreductase</t>
  </si>
  <si>
    <t>FP0516</t>
  </si>
  <si>
    <t>CAL42622.1</t>
  </si>
  <si>
    <t>Probable transcriptional regulator, MarR-family</t>
  </si>
  <si>
    <t>FP0517</t>
  </si>
  <si>
    <t>CAL42623.1</t>
  </si>
  <si>
    <t>Rhodanese-related sulfurtransferase</t>
  </si>
  <si>
    <t>FP0518</t>
  </si>
  <si>
    <t>CAL42624.1</t>
  </si>
  <si>
    <t>Probable monooxygenase</t>
  </si>
  <si>
    <t>ftsE</t>
  </si>
  <si>
    <t>FP0519</t>
  </si>
  <si>
    <t>CAL42625.1</t>
  </si>
  <si>
    <t>Probable cell division ATP-binding protein FtsE</t>
  </si>
  <si>
    <t>FP0520</t>
  </si>
  <si>
    <t>CAL42626.1</t>
  </si>
  <si>
    <t>TPR-domain containing protein</t>
  </si>
  <si>
    <t>FP0521</t>
  </si>
  <si>
    <t>CAL42627.1</t>
  </si>
  <si>
    <t>phuR</t>
  </si>
  <si>
    <t>FP0522</t>
  </si>
  <si>
    <t>CAL42628.1</t>
  </si>
  <si>
    <t>Probable TonB-dependent outer membrane hemin receptor precursor PhuR</t>
  </si>
  <si>
    <t>FP0523</t>
  </si>
  <si>
    <t>CAL42629.1</t>
  </si>
  <si>
    <t>asd</t>
  </si>
  <si>
    <t>FP0524</t>
  </si>
  <si>
    <t>CAL42630.1</t>
  </si>
  <si>
    <t>Aspartate-semialdehyde dehydrogenase</t>
  </si>
  <si>
    <t>FP0525</t>
  </si>
  <si>
    <t>CAL42631.1</t>
  </si>
  <si>
    <t>FP0526</t>
  </si>
  <si>
    <t>CAL42632.1</t>
  </si>
  <si>
    <t>Probable asparagine synthetase [glutamine-hydrolyzing]</t>
  </si>
  <si>
    <t>gyrB</t>
  </si>
  <si>
    <t>FP0527</t>
  </si>
  <si>
    <t>CAL42633.1</t>
  </si>
  <si>
    <t>DNA gyrase B subunit</t>
  </si>
  <si>
    <t>mdh</t>
  </si>
  <si>
    <t>FP0528</t>
  </si>
  <si>
    <t>CAL42634.1</t>
  </si>
  <si>
    <t>Malate dehydrogenase</t>
  </si>
  <si>
    <t>secDF</t>
  </si>
  <si>
    <t>FP0529</t>
  </si>
  <si>
    <t>CAL42635.1</t>
  </si>
  <si>
    <t>Preprotein translocase SecD and SecF subunits</t>
  </si>
  <si>
    <t>csaA</t>
  </si>
  <si>
    <t>FP0530</t>
  </si>
  <si>
    <t>CAL42636.1</t>
  </si>
  <si>
    <t>Protein secretion chaperone CsaA</t>
  </si>
  <si>
    <t>FP0531</t>
  </si>
  <si>
    <t>CAL42637.1</t>
  </si>
  <si>
    <t>FP0532</t>
  </si>
  <si>
    <t>CAL42638.1</t>
  </si>
  <si>
    <t>Probable ABC-type multidrug transport system, ATPase and permease components</t>
  </si>
  <si>
    <t>vdh</t>
  </si>
  <si>
    <t>FP0533</t>
  </si>
  <si>
    <t>CAL42639.1</t>
  </si>
  <si>
    <t>Valine dehydrogenase</t>
  </si>
  <si>
    <t>nusB</t>
  </si>
  <si>
    <t>FP0534</t>
  </si>
  <si>
    <t>CAL42640.1</t>
  </si>
  <si>
    <t>N utilization substance protein B homolog (NusB protein)</t>
  </si>
  <si>
    <t>FP0535</t>
  </si>
  <si>
    <t>CAL42641.1</t>
  </si>
  <si>
    <t>yajC</t>
  </si>
  <si>
    <t>FP0536</t>
  </si>
  <si>
    <t>CAL42642.1</t>
  </si>
  <si>
    <t>Preprotein translocase YajC subunit</t>
  </si>
  <si>
    <t>pyrF</t>
  </si>
  <si>
    <t>FP0537</t>
  </si>
  <si>
    <t>CAL42643.1</t>
  </si>
  <si>
    <t>Orotidine-5'-phosphate decarboxylase</t>
  </si>
  <si>
    <t>FP0538</t>
  </si>
  <si>
    <t>CAL42644.1</t>
  </si>
  <si>
    <t>Probable ABC-type transport system, binding protein precursor component</t>
  </si>
  <si>
    <t>FP0539</t>
  </si>
  <si>
    <t>CAL42645.1</t>
  </si>
  <si>
    <t>Hydrolase, alpha/beta fold family</t>
  </si>
  <si>
    <t>FP2613</t>
  </si>
  <si>
    <t>tRNA-Val</t>
  </si>
  <si>
    <t>folC</t>
  </si>
  <si>
    <t>FP0541</t>
  </si>
  <si>
    <t>CAL42646.1</t>
  </si>
  <si>
    <t>Bifunctional protein : Folylpolyglutamate synthase and Dihydrofolate synthase</t>
  </si>
  <si>
    <t>FP0542</t>
  </si>
  <si>
    <t>CAL42647.1</t>
  </si>
  <si>
    <t>Putative biopolymer transporter</t>
  </si>
  <si>
    <t>FP0543</t>
  </si>
  <si>
    <t>CAL42648.1</t>
  </si>
  <si>
    <t>FP0544</t>
  </si>
  <si>
    <t>CAL42649.1</t>
  </si>
  <si>
    <t>Membrane protein TerC family, possibly involved in tellurium resistance</t>
  </si>
  <si>
    <t>glnA</t>
  </si>
  <si>
    <t>FP0545</t>
  </si>
  <si>
    <t>CAL42650.1</t>
  </si>
  <si>
    <t>Glutamate--ammonia ligase</t>
  </si>
  <si>
    <t>FP0546</t>
  </si>
  <si>
    <t>CAL42651.1</t>
  </si>
  <si>
    <t>FP0547</t>
  </si>
  <si>
    <t>CAL42652.1</t>
  </si>
  <si>
    <t>FP2508</t>
  </si>
  <si>
    <t>CDF59549.1</t>
  </si>
  <si>
    <t>FP0549</t>
  </si>
  <si>
    <t>CAL42654.1</t>
  </si>
  <si>
    <t>yfbK</t>
  </si>
  <si>
    <t>FP0550</t>
  </si>
  <si>
    <t>CAL42655.1</t>
  </si>
  <si>
    <t>Probable outer membrane protein precursor YfbK</t>
  </si>
  <si>
    <t>FP2509</t>
  </si>
  <si>
    <t>CDF59550.1</t>
  </si>
  <si>
    <t>FP0551</t>
  </si>
  <si>
    <t>CAL42656.1</t>
  </si>
  <si>
    <t>Probable transcriptional regulator</t>
  </si>
  <si>
    <t>FP0552</t>
  </si>
  <si>
    <t>CAL42657.1</t>
  </si>
  <si>
    <t>FP0553</t>
  </si>
  <si>
    <t>CAL42658.1</t>
  </si>
  <si>
    <t>FP0554</t>
  </si>
  <si>
    <t>CAL42659.1</t>
  </si>
  <si>
    <t>FP2527</t>
  </si>
  <si>
    <t>CDF59551.1</t>
  </si>
  <si>
    <t>FP2528</t>
  </si>
  <si>
    <t>CDF59552.1</t>
  </si>
  <si>
    <t>FP2529</t>
  </si>
  <si>
    <t>CDF59553.1</t>
  </si>
  <si>
    <t>FP0557</t>
  </si>
  <si>
    <t>CAL42662.1</t>
  </si>
  <si>
    <t>FP0558</t>
  </si>
  <si>
    <t>CAL42663.1</t>
  </si>
  <si>
    <t>Probably involved in regulation of translation initiation</t>
  </si>
  <si>
    <t>FP0559</t>
  </si>
  <si>
    <t>CAL42664.1</t>
  </si>
  <si>
    <t>FP0560</t>
  </si>
  <si>
    <t>CAL42665.1</t>
  </si>
  <si>
    <t>FP0561</t>
  </si>
  <si>
    <t>CAL42666.1</t>
  </si>
  <si>
    <t>FP0562</t>
  </si>
  <si>
    <t>CAL42667.1</t>
  </si>
  <si>
    <t>FP0563</t>
  </si>
  <si>
    <t>CAL42668.1</t>
  </si>
  <si>
    <t>FP0564</t>
  </si>
  <si>
    <t>CAL42669.1</t>
  </si>
  <si>
    <t>Scramblase family protein</t>
  </si>
  <si>
    <t>FP0565</t>
  </si>
  <si>
    <t>CAL42670.1</t>
  </si>
  <si>
    <t>FP0566</t>
  </si>
  <si>
    <t>CAL42671.1</t>
  </si>
  <si>
    <t>FP0567</t>
  </si>
  <si>
    <t>CAL42672.1</t>
  </si>
  <si>
    <t>FP0568</t>
  </si>
  <si>
    <t>CAL42673.1</t>
  </si>
  <si>
    <t>Probable cytochrome c peroxidase precursor</t>
  </si>
  <si>
    <t>norM</t>
  </si>
  <si>
    <t>FP0569</t>
  </si>
  <si>
    <t>CAL42674.1</t>
  </si>
  <si>
    <t>Multidrug resistance protein norM (Na(+)/drug antiporter)</t>
  </si>
  <si>
    <t>FP0570</t>
  </si>
  <si>
    <t>CAL42675.1</t>
  </si>
  <si>
    <t>FP0571</t>
  </si>
  <si>
    <t>CAL42676.1</t>
  </si>
  <si>
    <t>argK</t>
  </si>
  <si>
    <t>FP0572</t>
  </si>
  <si>
    <t>CAL42677.1</t>
  </si>
  <si>
    <t>Transport binding protein kinase ArgK</t>
  </si>
  <si>
    <t>fsr</t>
  </si>
  <si>
    <t>FP0573</t>
  </si>
  <si>
    <t>CAL42678.1</t>
  </si>
  <si>
    <t>Major facilitator superfamily (MFS) permease. Fosmidomycin resistance protein</t>
  </si>
  <si>
    <t>glcD</t>
  </si>
  <si>
    <t>FP0574</t>
  </si>
  <si>
    <t>CAL42679.1</t>
  </si>
  <si>
    <t>(S)-2-hydroxy-acid oxidase</t>
  </si>
  <si>
    <t>FP0575</t>
  </si>
  <si>
    <t>CAL42680.1</t>
  </si>
  <si>
    <t>FP0576</t>
  </si>
  <si>
    <t>CAL42681.1</t>
  </si>
  <si>
    <t>FP0577</t>
  </si>
  <si>
    <t>CAL42682.1</t>
  </si>
  <si>
    <t>FP0578</t>
  </si>
  <si>
    <t>CAL42683.1</t>
  </si>
  <si>
    <t>FP0579</t>
  </si>
  <si>
    <t>CAL42684.1</t>
  </si>
  <si>
    <t>FP0580</t>
  </si>
  <si>
    <t>CAL42685.1</t>
  </si>
  <si>
    <t>secA</t>
  </si>
  <si>
    <t>FP0581</t>
  </si>
  <si>
    <t>CAL42686.1</t>
  </si>
  <si>
    <t>Preprotein translocase SecA subunit</t>
  </si>
  <si>
    <t>FP0582</t>
  </si>
  <si>
    <t>CAL42687.1</t>
  </si>
  <si>
    <t>FP0583</t>
  </si>
  <si>
    <t>CAL42688.1</t>
  </si>
  <si>
    <t>FP0584</t>
  </si>
  <si>
    <t>CAL42689.1</t>
  </si>
  <si>
    <t>FP0585</t>
  </si>
  <si>
    <t>CAL42690.1</t>
  </si>
  <si>
    <t>FP0586</t>
  </si>
  <si>
    <t>CAL42691.1</t>
  </si>
  <si>
    <t>FP0587</t>
  </si>
  <si>
    <t>CAL42692.1</t>
  </si>
  <si>
    <t>FP0588</t>
  </si>
  <si>
    <t>CAL42693.1</t>
  </si>
  <si>
    <t>FP0589</t>
  </si>
  <si>
    <t>CAL42694.1</t>
  </si>
  <si>
    <t>bfmBB</t>
  </si>
  <si>
    <t>FP0590</t>
  </si>
  <si>
    <t>CAL42695.1</t>
  </si>
  <si>
    <t>Dihydrolipoyllysine-residue (2-methylpropanoyl)transferase</t>
  </si>
  <si>
    <t>FP0591</t>
  </si>
  <si>
    <t>CAL42696.1</t>
  </si>
  <si>
    <t>FP0592</t>
  </si>
  <si>
    <t>CAL42697.1</t>
  </si>
  <si>
    <t>FP0593</t>
  </si>
  <si>
    <t>CAL42698.1</t>
  </si>
  <si>
    <t>FP0594</t>
  </si>
  <si>
    <t>CAL42699.1</t>
  </si>
  <si>
    <t>FP0595</t>
  </si>
  <si>
    <t>CAL42700.1</t>
  </si>
  <si>
    <t>FP0596</t>
  </si>
  <si>
    <t>CAL42701.1</t>
  </si>
  <si>
    <t>folE2</t>
  </si>
  <si>
    <t>FP0597</t>
  </si>
  <si>
    <t>CAL42702.1</t>
  </si>
  <si>
    <t>GTP cyclohydrolase I</t>
  </si>
  <si>
    <t>cysS</t>
  </si>
  <si>
    <t>FP0598</t>
  </si>
  <si>
    <t>CAL42703.1</t>
  </si>
  <si>
    <t>Cysteine--tRNA ligase</t>
  </si>
  <si>
    <t>FP0599</t>
  </si>
  <si>
    <t>CAL42704.1</t>
  </si>
  <si>
    <t>lgt</t>
  </si>
  <si>
    <t>FP0600</t>
  </si>
  <si>
    <t>CAL42705.1</t>
  </si>
  <si>
    <t>Prolipoprotein diacylglyceryl transferase</t>
  </si>
  <si>
    <t>birA</t>
  </si>
  <si>
    <t>FP2614</t>
  </si>
  <si>
    <t>CAL42706.2</t>
  </si>
  <si>
    <t>Probable biotin--[acetyl-CoA-carboxylase] ligase</t>
  </si>
  <si>
    <t>FP0602</t>
  </si>
  <si>
    <t>CAL42707.1</t>
  </si>
  <si>
    <t>ftsH</t>
  </si>
  <si>
    <t>FP0603</t>
  </si>
  <si>
    <t>CAL42708.1</t>
  </si>
  <si>
    <t>Cell division protein FtsH</t>
  </si>
  <si>
    <t>FP0604</t>
  </si>
  <si>
    <t>CAL42709.1</t>
  </si>
  <si>
    <t>cdsA</t>
  </si>
  <si>
    <t>FP0605</t>
  </si>
  <si>
    <t>CAL42710.1</t>
  </si>
  <si>
    <t>Phosphatidate cytidylyltransferase</t>
  </si>
  <si>
    <t>psd</t>
  </si>
  <si>
    <t>FP0606</t>
  </si>
  <si>
    <t>CAL42711.1</t>
  </si>
  <si>
    <t>Phosphatidylserine decarboxylase</t>
  </si>
  <si>
    <t>FP0607</t>
  </si>
  <si>
    <t>CAL42712.1</t>
  </si>
  <si>
    <t>Probable Acyl CoA binding protein</t>
  </si>
  <si>
    <t>FP0608</t>
  </si>
  <si>
    <t>CAL42713.1</t>
  </si>
  <si>
    <t>Probable superoxide dismutase</t>
  </si>
  <si>
    <t>FP0609</t>
  </si>
  <si>
    <t>CAL42714.1</t>
  </si>
  <si>
    <t>tgt</t>
  </si>
  <si>
    <t>FP0610</t>
  </si>
  <si>
    <t>CAL42715.1</t>
  </si>
  <si>
    <t>Queuine tRNA-ribosyltransferase</t>
  </si>
  <si>
    <t>FP0611</t>
  </si>
  <si>
    <t>CAL42716.1</t>
  </si>
  <si>
    <t>Probable lipopolysaccharide export system permease protein, lptF/lptG family</t>
  </si>
  <si>
    <t>FP0612</t>
  </si>
  <si>
    <t>CAL42717.1</t>
  </si>
  <si>
    <t>accA</t>
  </si>
  <si>
    <t>FP0613</t>
  </si>
  <si>
    <t>CAL42718.1</t>
  </si>
  <si>
    <t>Acetyl-coenzyme A carboxylase carboxyl transferase alpha subunit</t>
  </si>
  <si>
    <t>dnaB</t>
  </si>
  <si>
    <t>FP0614</t>
  </si>
  <si>
    <t>CAL42719.1</t>
  </si>
  <si>
    <t>Replicative DNA helicase</t>
  </si>
  <si>
    <t>trxB1</t>
  </si>
  <si>
    <t>FP0615</t>
  </si>
  <si>
    <t>CAL42720.1</t>
  </si>
  <si>
    <t>Thioredoxin-disulfide reductase</t>
  </si>
  <si>
    <t>FP0616</t>
  </si>
  <si>
    <t>CAL42721.1</t>
  </si>
  <si>
    <t>FP0617</t>
  </si>
  <si>
    <t>CAL42722.1</t>
  </si>
  <si>
    <t>FP0618</t>
  </si>
  <si>
    <t>CAL42723.1</t>
  </si>
  <si>
    <t>kup</t>
  </si>
  <si>
    <t>FP0619</t>
  </si>
  <si>
    <t>CAL42724.1</t>
  </si>
  <si>
    <t>Probable potassium transport system protein Kup</t>
  </si>
  <si>
    <t>FP0620</t>
  </si>
  <si>
    <t>CAL42725.1</t>
  </si>
  <si>
    <t>FP0621</t>
  </si>
  <si>
    <t>CAL42726.1</t>
  </si>
  <si>
    <t>Protein of unknown function precursor, putative sensor of anti-sigma and ECF sigma factor</t>
  </si>
  <si>
    <t>FP0622</t>
  </si>
  <si>
    <t>CAL42727.1</t>
  </si>
  <si>
    <t>FP0623</t>
  </si>
  <si>
    <t>CAL42728.1</t>
  </si>
  <si>
    <t>FP0624</t>
  </si>
  <si>
    <t>CAL42729.1</t>
  </si>
  <si>
    <t>Probable phosphatase/phosphohexomutase</t>
  </si>
  <si>
    <t>FP0625</t>
  </si>
  <si>
    <t>CAL42730.1</t>
  </si>
  <si>
    <t>FP0626</t>
  </si>
  <si>
    <t>CAL42731.1</t>
  </si>
  <si>
    <t>FP0627</t>
  </si>
  <si>
    <t>CAL42732.1</t>
  </si>
  <si>
    <t>FP0628</t>
  </si>
  <si>
    <t>CAL42733.1</t>
  </si>
  <si>
    <t>FP0629</t>
  </si>
  <si>
    <t>CAL42734.1</t>
  </si>
  <si>
    <t>FP2531</t>
  </si>
  <si>
    <t>CDF59554.1</t>
  </si>
  <si>
    <t>FP2532</t>
  </si>
  <si>
    <t>CDF59555.1</t>
  </si>
  <si>
    <t>trmE</t>
  </si>
  <si>
    <t>FP0630</t>
  </si>
  <si>
    <t>CAL42735.1</t>
  </si>
  <si>
    <t>tRNA modification GTPase TrmE</t>
  </si>
  <si>
    <t>FP0631</t>
  </si>
  <si>
    <t>CAL42736.1</t>
  </si>
  <si>
    <t>FP0632</t>
  </si>
  <si>
    <t>CAL42737.1</t>
  </si>
  <si>
    <t>mrsA</t>
  </si>
  <si>
    <t>FP0633</t>
  </si>
  <si>
    <t>CAL42738.1</t>
  </si>
  <si>
    <t>Peptide methionine sulfoxide reductase MsrA</t>
  </si>
  <si>
    <t>folE1</t>
  </si>
  <si>
    <t>FP0634</t>
  </si>
  <si>
    <t>CAL42739.1</t>
  </si>
  <si>
    <t>FP0635</t>
  </si>
  <si>
    <t>CAL42740.1</t>
  </si>
  <si>
    <t>FP0636</t>
  </si>
  <si>
    <t>CAL42741.1</t>
  </si>
  <si>
    <t>FP0637</t>
  </si>
  <si>
    <t>CAL42742.1</t>
  </si>
  <si>
    <t>FP0638</t>
  </si>
  <si>
    <t>CAL42743.1</t>
  </si>
  <si>
    <t>serA</t>
  </si>
  <si>
    <t>FP0639</t>
  </si>
  <si>
    <t>CAL42744.1</t>
  </si>
  <si>
    <t>Phosphoglycerate dehydrogenase</t>
  </si>
  <si>
    <t>serC</t>
  </si>
  <si>
    <t>FP0640</t>
  </si>
  <si>
    <t>CAL42745.1</t>
  </si>
  <si>
    <t>Phosphoserine transaminase</t>
  </si>
  <si>
    <t>FP0641</t>
  </si>
  <si>
    <t>CAL42746.1</t>
  </si>
  <si>
    <t>fdx1</t>
  </si>
  <si>
    <t>FP0642</t>
  </si>
  <si>
    <t>CAL42747.1</t>
  </si>
  <si>
    <t>Ferredoxin</t>
  </si>
  <si>
    <t>FP0643</t>
  </si>
  <si>
    <t>CAL42748.1</t>
  </si>
  <si>
    <t>engD</t>
  </si>
  <si>
    <t>FP0644</t>
  </si>
  <si>
    <t>CAL42749.1</t>
  </si>
  <si>
    <t>GTP-dependent nucleic acid-binding protein EngD</t>
  </si>
  <si>
    <t>FP0645</t>
  </si>
  <si>
    <t>CAL42750.1</t>
  </si>
  <si>
    <t>Probable TonB-dependent outer membrane siderophore receptor precursor</t>
  </si>
  <si>
    <t>parE</t>
  </si>
  <si>
    <t>FP0646</t>
  </si>
  <si>
    <t>CAL42751.1</t>
  </si>
  <si>
    <t>Topoisomerase IV subunit B</t>
  </si>
  <si>
    <t>FP0647</t>
  </si>
  <si>
    <t>CAL42752.1</t>
  </si>
  <si>
    <t>FP0648</t>
  </si>
  <si>
    <t>CAL42753.1</t>
  </si>
  <si>
    <t>parC</t>
  </si>
  <si>
    <t>FP0649</t>
  </si>
  <si>
    <t>CAL42754.1</t>
  </si>
  <si>
    <t>Topoisomerase IV subunit A</t>
  </si>
  <si>
    <t>FP0650</t>
  </si>
  <si>
    <t>CAL42755.1</t>
  </si>
  <si>
    <t>Probable M28 family aminopeptidase precursor</t>
  </si>
  <si>
    <t>FP0651</t>
  </si>
  <si>
    <t>CAL42756.1</t>
  </si>
  <si>
    <t>Probable 23S rRNA pseudouridine synthase</t>
  </si>
  <si>
    <t>FP0652</t>
  </si>
  <si>
    <t>CAL42757.1</t>
  </si>
  <si>
    <t>Putative transmembrane PASTA-domain protein</t>
  </si>
  <si>
    <t>ddl</t>
  </si>
  <si>
    <t>FP0653</t>
  </si>
  <si>
    <t>CAL42758.1</t>
  </si>
  <si>
    <t>D-alanine--D-alanine ligase</t>
  </si>
  <si>
    <t>coaD</t>
  </si>
  <si>
    <t>FP0654</t>
  </si>
  <si>
    <t>CAL42759.1</t>
  </si>
  <si>
    <t>Pantetheine-phosphate adenylyltransferase</t>
  </si>
  <si>
    <t>FP2615</t>
  </si>
  <si>
    <t>tRNA-His</t>
  </si>
  <si>
    <t>FP0656</t>
  </si>
  <si>
    <t>CAL42760.1</t>
  </si>
  <si>
    <t>FP0657</t>
  </si>
  <si>
    <t>CAL42761.1</t>
  </si>
  <si>
    <t>menF</t>
  </si>
  <si>
    <t>FP0658</t>
  </si>
  <si>
    <t>CAL42762.1</t>
  </si>
  <si>
    <t>Isochorismate synthase</t>
  </si>
  <si>
    <t>FP0659</t>
  </si>
  <si>
    <t>CAL42763.1</t>
  </si>
  <si>
    <t>FP0660</t>
  </si>
  <si>
    <t>CAL42764.1</t>
  </si>
  <si>
    <t>dbpA</t>
  </si>
  <si>
    <t>FP0661</t>
  </si>
  <si>
    <t>CAL42765.1</t>
  </si>
  <si>
    <t>ATP-dependent RNA helicase DbpA</t>
  </si>
  <si>
    <t>FP0662</t>
  </si>
  <si>
    <t>CAL42766.1</t>
  </si>
  <si>
    <t>NUDIX hydrolase family protein</t>
  </si>
  <si>
    <t>pyrE</t>
  </si>
  <si>
    <t>FP0663</t>
  </si>
  <si>
    <t>CAL42767.1</t>
  </si>
  <si>
    <t>Orotate phosphoribosyltransferase</t>
  </si>
  <si>
    <t>FP0664</t>
  </si>
  <si>
    <t>CAL42768.1</t>
  </si>
  <si>
    <t>FP0665</t>
  </si>
  <si>
    <t>CAL42769.1</t>
  </si>
  <si>
    <t>FP0666</t>
  </si>
  <si>
    <t>CAL42770.1</t>
  </si>
  <si>
    <t>ATP-dependent RNA helicase, DEAD box family</t>
  </si>
  <si>
    <t>FP0667</t>
  </si>
  <si>
    <t>CAL42771.1</t>
  </si>
  <si>
    <t>Probable sigma-54 dependent two-component system response regulatory protein</t>
  </si>
  <si>
    <t>natB</t>
  </si>
  <si>
    <t>FP0668</t>
  </si>
  <si>
    <t>CAL42772.1</t>
  </si>
  <si>
    <t>Probable ABC-type Na(+)-transporting system, permease component</t>
  </si>
  <si>
    <t>natA</t>
  </si>
  <si>
    <t>FP0669</t>
  </si>
  <si>
    <t>CAL42773.1</t>
  </si>
  <si>
    <t>Probable ABC-type Na(+)-transporting system, ATPase component</t>
  </si>
  <si>
    <t>dnaJ</t>
  </si>
  <si>
    <t>FP0670</t>
  </si>
  <si>
    <t>CAL42774.1</t>
  </si>
  <si>
    <t>Chaperone protein DnaJ</t>
  </si>
  <si>
    <t>grpE</t>
  </si>
  <si>
    <t>FP0671</t>
  </si>
  <si>
    <t>CAL42775.1</t>
  </si>
  <si>
    <t>Chaperone protein GrpE</t>
  </si>
  <si>
    <t>FP0672</t>
  </si>
  <si>
    <t>CAL42776.1</t>
  </si>
  <si>
    <t>Probable nucleoside-diphosphate sugar epimerase</t>
  </si>
  <si>
    <t>FP0673</t>
  </si>
  <si>
    <t>CAL42777.1</t>
  </si>
  <si>
    <t>FP0674</t>
  </si>
  <si>
    <t>CAL42778.1</t>
  </si>
  <si>
    <t>FP0675</t>
  </si>
  <si>
    <t>CAL42779.1</t>
  </si>
  <si>
    <t>Probable transcriptional regulator, PadR family</t>
  </si>
  <si>
    <t>FP0676</t>
  </si>
  <si>
    <t>CAL42780.1</t>
  </si>
  <si>
    <t>FP0677</t>
  </si>
  <si>
    <t>CAL42781.1</t>
  </si>
  <si>
    <t>FP0678</t>
  </si>
  <si>
    <t>CAL42782.1</t>
  </si>
  <si>
    <t>FP0679</t>
  </si>
  <si>
    <t>CAL42783.1</t>
  </si>
  <si>
    <t>fahA</t>
  </si>
  <si>
    <t>FP0680</t>
  </si>
  <si>
    <t>CAL42784.1</t>
  </si>
  <si>
    <t>Fumarylacetoacetase</t>
  </si>
  <si>
    <t>glyA</t>
  </si>
  <si>
    <t>FP0681</t>
  </si>
  <si>
    <t>CAL42785.1</t>
  </si>
  <si>
    <t>Glycine hydroxymethyltransferase</t>
  </si>
  <si>
    <t>FP2533</t>
  </si>
  <si>
    <t>CDF59556.1</t>
  </si>
  <si>
    <t>tktA</t>
  </si>
  <si>
    <t>FP0682</t>
  </si>
  <si>
    <t>CAL42786.1</t>
  </si>
  <si>
    <t>Transketolase, N-terminal subunit</t>
  </si>
  <si>
    <t>tktC</t>
  </si>
  <si>
    <t>FP0683</t>
  </si>
  <si>
    <t>CAL42787.1</t>
  </si>
  <si>
    <t>Transketolase, C-terminal subunit</t>
  </si>
  <si>
    <t>FP0684</t>
  </si>
  <si>
    <t>CAL42788.1</t>
  </si>
  <si>
    <t>purM</t>
  </si>
  <si>
    <t>FP0685</t>
  </si>
  <si>
    <t>CAL42789.1</t>
  </si>
  <si>
    <t>Phosphoribosylformylglycinamidine cyclo-ligase</t>
  </si>
  <si>
    <t>FP0686</t>
  </si>
  <si>
    <t>CAL42790.1</t>
  </si>
  <si>
    <t>FP0687</t>
  </si>
  <si>
    <t>CAL42791.1</t>
  </si>
  <si>
    <t>Acetyltransferase, GNAT family</t>
  </si>
  <si>
    <t>FP0688</t>
  </si>
  <si>
    <t>CAL42792.1</t>
  </si>
  <si>
    <t>FP0689</t>
  </si>
  <si>
    <t>CAL42793.1</t>
  </si>
  <si>
    <t>FP0690</t>
  </si>
  <si>
    <t>CAL42794.1</t>
  </si>
  <si>
    <t>FP0691</t>
  </si>
  <si>
    <t>CAL42795.1</t>
  </si>
  <si>
    <t>FP0692</t>
  </si>
  <si>
    <t>CAL42796.1</t>
  </si>
  <si>
    <t>FP2616</t>
  </si>
  <si>
    <t>tRNA-Arg</t>
  </si>
  <si>
    <t>FP0694</t>
  </si>
  <si>
    <t>CAL42797.1</t>
  </si>
  <si>
    <t>Protein of unknown function related to microcin resistance protein McbG</t>
  </si>
  <si>
    <t>purL</t>
  </si>
  <si>
    <t>FP0695</t>
  </si>
  <si>
    <t>CAL42798.1</t>
  </si>
  <si>
    <t>Phosphoribosylformylglycinamidine synthase</t>
  </si>
  <si>
    <t>FP0696</t>
  </si>
  <si>
    <t>CAL42799.1</t>
  </si>
  <si>
    <t>Probable extracellular ribonuclease precursor</t>
  </si>
  <si>
    <t>rsmB</t>
  </si>
  <si>
    <t>FP0697</t>
  </si>
  <si>
    <t>CAL42800.1</t>
  </si>
  <si>
    <t>Ribosomal RNA small subunit methyltransferase B</t>
  </si>
  <si>
    <t>FP0698</t>
  </si>
  <si>
    <t>CAL42801.1</t>
  </si>
  <si>
    <t>FP0699</t>
  </si>
  <si>
    <t>CAL42802.1</t>
  </si>
  <si>
    <t>FP0700</t>
  </si>
  <si>
    <t>CAL42803.1</t>
  </si>
  <si>
    <t>FP0701</t>
  </si>
  <si>
    <t>CAL42804.1</t>
  </si>
  <si>
    <t>FP0702</t>
  </si>
  <si>
    <t>CAL42805.1</t>
  </si>
  <si>
    <t>FP0703</t>
  </si>
  <si>
    <t>CAL42806.1</t>
  </si>
  <si>
    <t>FP0704</t>
  </si>
  <si>
    <t>CAL42807.1</t>
  </si>
  <si>
    <t>FP0705</t>
  </si>
  <si>
    <t>CAL42808.1</t>
  </si>
  <si>
    <t>lpdA2</t>
  </si>
  <si>
    <t>FP0706</t>
  </si>
  <si>
    <t>CAL42809.1</t>
  </si>
  <si>
    <t>Dihydrolipoyl dehydrogenase</t>
  </si>
  <si>
    <t>FP0707</t>
  </si>
  <si>
    <t>CAL42810.1</t>
  </si>
  <si>
    <t>FP0708</t>
  </si>
  <si>
    <t>CAL42811.1</t>
  </si>
  <si>
    <t>Probable cysteine desulfurase</t>
  </si>
  <si>
    <t>FP0709</t>
  </si>
  <si>
    <t>CAL42812.1</t>
  </si>
  <si>
    <t>Putative phosphoesterase</t>
  </si>
  <si>
    <t>FP0710</t>
  </si>
  <si>
    <t>CAL42813.1</t>
  </si>
  <si>
    <t>FP0711</t>
  </si>
  <si>
    <t>CAL42814.1</t>
  </si>
  <si>
    <t>FP0712</t>
  </si>
  <si>
    <t>CAL42815.1</t>
  </si>
  <si>
    <t>FP0713</t>
  </si>
  <si>
    <t>CAL42816.1</t>
  </si>
  <si>
    <t>FP0714</t>
  </si>
  <si>
    <t>CAL42817.1</t>
  </si>
  <si>
    <t>Hypothetical protein, putative pseudogene</t>
  </si>
  <si>
    <t>FP0715</t>
  </si>
  <si>
    <t>CAL42818.1</t>
  </si>
  <si>
    <t>Two-component system response regulatory protein, LuxR family</t>
  </si>
  <si>
    <t>FP0716</t>
  </si>
  <si>
    <t>CAL42819.1</t>
  </si>
  <si>
    <t>rho</t>
  </si>
  <si>
    <t>FP0717</t>
  </si>
  <si>
    <t>CAL42820.1</t>
  </si>
  <si>
    <t>Transcription termination factor Rho</t>
  </si>
  <si>
    <t>FP0718</t>
  </si>
  <si>
    <t>CAL42821.1</t>
  </si>
  <si>
    <t>FP0719</t>
  </si>
  <si>
    <t>CAL42822.1</t>
  </si>
  <si>
    <t>Putative pyruvate/branched-chain alpha-keto acid dehydrogenase (E1) component, alpha and beta subunits</t>
  </si>
  <si>
    <t>FP0720</t>
  </si>
  <si>
    <t>CAL42823.1</t>
  </si>
  <si>
    <t>FP0721</t>
  </si>
  <si>
    <t>CAL42824.1</t>
  </si>
  <si>
    <t>Probable ribonuclease precursor</t>
  </si>
  <si>
    <t>FP0722</t>
  </si>
  <si>
    <t>CAL42825.1</t>
  </si>
  <si>
    <t>Membrane protein, TerC family</t>
  </si>
  <si>
    <t>FP0723</t>
  </si>
  <si>
    <t>CAL42826.1</t>
  </si>
  <si>
    <t>FP0724</t>
  </si>
  <si>
    <t>CAL42827.1</t>
  </si>
  <si>
    <t>FP0725</t>
  </si>
  <si>
    <t>CAL42828.1</t>
  </si>
  <si>
    <t>Putative sugar phosphate isomerase</t>
  </si>
  <si>
    <t>FP0726</t>
  </si>
  <si>
    <t>CAL42829.1</t>
  </si>
  <si>
    <t>FP0727</t>
  </si>
  <si>
    <t>CAL42830.1</t>
  </si>
  <si>
    <t>Probable zinc/iron permease</t>
  </si>
  <si>
    <t>FP0728</t>
  </si>
  <si>
    <t>CAL42831.1</t>
  </si>
  <si>
    <t>Putative methyltransferase</t>
  </si>
  <si>
    <t>FP0729</t>
  </si>
  <si>
    <t>CAL42832.1</t>
  </si>
  <si>
    <t>Probable modification methyltransferase</t>
  </si>
  <si>
    <t>FP0730</t>
  </si>
  <si>
    <t>CAL42833.1</t>
  </si>
  <si>
    <t>FP0731</t>
  </si>
  <si>
    <t>CAL42834.1</t>
  </si>
  <si>
    <t>FP0732</t>
  </si>
  <si>
    <t>CAL42835.1</t>
  </si>
  <si>
    <t>FP0733</t>
  </si>
  <si>
    <t>CAL42836.1</t>
  </si>
  <si>
    <t>trmA</t>
  </si>
  <si>
    <t>FP0734</t>
  </si>
  <si>
    <t>CAL42837.1</t>
  </si>
  <si>
    <t>tRNA (uracil-5-)-methyltransferase</t>
  </si>
  <si>
    <t>FP0735</t>
  </si>
  <si>
    <t>CAL42838.1</t>
  </si>
  <si>
    <t>Putative DNA binding protein</t>
  </si>
  <si>
    <t>FP0736</t>
  </si>
  <si>
    <t>CAL42839.1</t>
  </si>
  <si>
    <t>Probable type II modification methyltransferase Sau3AI</t>
  </si>
  <si>
    <t>FP0737</t>
  </si>
  <si>
    <t>CAL42840.1</t>
  </si>
  <si>
    <t>FP0738</t>
  </si>
  <si>
    <t>CAL42841.1</t>
  </si>
  <si>
    <t>rocD</t>
  </si>
  <si>
    <t>FP0739</t>
  </si>
  <si>
    <t>CAL42842.1</t>
  </si>
  <si>
    <t>Ornithine--oxo-acid transaminase</t>
  </si>
  <si>
    <t>FP0740</t>
  </si>
  <si>
    <t>CAL42843.1</t>
  </si>
  <si>
    <t>FP0741</t>
  </si>
  <si>
    <t>CAL42844.1</t>
  </si>
  <si>
    <t>miaE</t>
  </si>
  <si>
    <t>FP0742</t>
  </si>
  <si>
    <t>CAL42845.1</t>
  </si>
  <si>
    <t>tRNA-(MS[2]IO[6]A)-hydroxylase</t>
  </si>
  <si>
    <t>FP0743</t>
  </si>
  <si>
    <t>CAL42846.1</t>
  </si>
  <si>
    <t>Glycosyl transferase, group 1 family protein</t>
  </si>
  <si>
    <t>FP0744</t>
  </si>
  <si>
    <t>CAL42847.1</t>
  </si>
  <si>
    <t>Probable metalloprotease</t>
  </si>
  <si>
    <t>FP0745</t>
  </si>
  <si>
    <t>CAL42848.1</t>
  </si>
  <si>
    <t>rimK</t>
  </si>
  <si>
    <t>FP0746</t>
  </si>
  <si>
    <t>CAL42849.1</t>
  </si>
  <si>
    <t>Ribosomal protein S6 modification protein RimK</t>
  </si>
  <si>
    <t>clpA</t>
  </si>
  <si>
    <t>FP0747</t>
  </si>
  <si>
    <t>CAL42850.1</t>
  </si>
  <si>
    <t>ATPase with chaperone activity ATP-binding subunit</t>
  </si>
  <si>
    <t>gyrA</t>
  </si>
  <si>
    <t>FP0748</t>
  </si>
  <si>
    <t>CAL42851.1</t>
  </si>
  <si>
    <t>DNA gyrase subunit A</t>
  </si>
  <si>
    <t>FP0749</t>
  </si>
  <si>
    <t>CAL42852.1</t>
  </si>
  <si>
    <t>yjgF</t>
  </si>
  <si>
    <t>FP0750</t>
  </si>
  <si>
    <t>CAL42853.1</t>
  </si>
  <si>
    <t>Protein of unknown function YjgF</t>
  </si>
  <si>
    <t>FP0751</t>
  </si>
  <si>
    <t>CAL42854.1</t>
  </si>
  <si>
    <t>FP0752</t>
  </si>
  <si>
    <t>CAL42855.1</t>
  </si>
  <si>
    <t>Probable N-acetylmuramoyl-L-alanine amidase precursor</t>
  </si>
  <si>
    <t>FP0753</t>
  </si>
  <si>
    <t>CAL42856.1</t>
  </si>
  <si>
    <t>FP0754</t>
  </si>
  <si>
    <t>CAL42857.1</t>
  </si>
  <si>
    <t>Probable Fe-S oxidoreductase N-terminal region</t>
  </si>
  <si>
    <t>FP0755</t>
  </si>
  <si>
    <t>CAL42858.1</t>
  </si>
  <si>
    <t>FP0756</t>
  </si>
  <si>
    <t>CAL42859.1</t>
  </si>
  <si>
    <t>Probable Fe-S oxidoreductase C-terminal region</t>
  </si>
  <si>
    <t>FP0757</t>
  </si>
  <si>
    <t>CAL42860.1</t>
  </si>
  <si>
    <t>FP0758</t>
  </si>
  <si>
    <t>CAL42861.1</t>
  </si>
  <si>
    <t>Glycoside hydrolase precursor family 3, putative beta-N-acetylglucosaminidase</t>
  </si>
  <si>
    <t>FP0759</t>
  </si>
  <si>
    <t>CAL42862.1</t>
  </si>
  <si>
    <t>FP0760</t>
  </si>
  <si>
    <t>CAL42863.1</t>
  </si>
  <si>
    <t>FP0761</t>
  </si>
  <si>
    <t>CAL42864.1</t>
  </si>
  <si>
    <t>Probable acyltransferase</t>
  </si>
  <si>
    <t>FP0762</t>
  </si>
  <si>
    <t>CAL42865.1</t>
  </si>
  <si>
    <t>Glycosyl transferase, group 4 family protein</t>
  </si>
  <si>
    <t>FP0763</t>
  </si>
  <si>
    <t>CAL42866.1</t>
  </si>
  <si>
    <t>Probable transcriptional regulator, LysR family</t>
  </si>
  <si>
    <t>FP0764</t>
  </si>
  <si>
    <t>CAL42867.1</t>
  </si>
  <si>
    <t>ThiJ/PfpI family protein</t>
  </si>
  <si>
    <t>aroC</t>
  </si>
  <si>
    <t>FP0765</t>
  </si>
  <si>
    <t>CAL42868.1</t>
  </si>
  <si>
    <t>Chorismate synthase</t>
  </si>
  <si>
    <t>gltP</t>
  </si>
  <si>
    <t>FP0766</t>
  </si>
  <si>
    <t>CAL42869.1</t>
  </si>
  <si>
    <t>Probable proton glutamate symport protein GltP</t>
  </si>
  <si>
    <t>FP0767</t>
  </si>
  <si>
    <t>CAL42870.1</t>
  </si>
  <si>
    <t>yuxK</t>
  </si>
  <si>
    <t>FP0768</t>
  </si>
  <si>
    <t>CAL42871.1</t>
  </si>
  <si>
    <t>Protein of unknown function YuxK</t>
  </si>
  <si>
    <t>FP0769</t>
  </si>
  <si>
    <t>CAL42872.1</t>
  </si>
  <si>
    <t>Probable cell wall-associated hydrolase</t>
  </si>
  <si>
    <t>FP0770</t>
  </si>
  <si>
    <t>CAL42873.1</t>
  </si>
  <si>
    <t>Probable acetyl-CoA acetyltransferase</t>
  </si>
  <si>
    <t>FP2617</t>
  </si>
  <si>
    <t>tRNA-Ser</t>
  </si>
  <si>
    <t>FP2618</t>
  </si>
  <si>
    <t>FP2619</t>
  </si>
  <si>
    <t>FP2534</t>
  </si>
  <si>
    <t>CDF59557.1</t>
  </si>
  <si>
    <t>FP0774</t>
  </si>
  <si>
    <t>CAL42874.1</t>
  </si>
  <si>
    <t>FP0775</t>
  </si>
  <si>
    <t>CAL42875.1</t>
  </si>
  <si>
    <t>FP0776</t>
  </si>
  <si>
    <t>CAL42876.1</t>
  </si>
  <si>
    <t>Putative phage tail protein</t>
  </si>
  <si>
    <t>FP0777</t>
  </si>
  <si>
    <t>CAL42877.1</t>
  </si>
  <si>
    <t>FP0778</t>
  </si>
  <si>
    <t>CAL42878.1</t>
  </si>
  <si>
    <t>FP0779</t>
  </si>
  <si>
    <t>CAL42879.1</t>
  </si>
  <si>
    <t>FP0780</t>
  </si>
  <si>
    <t>CAL42880.1</t>
  </si>
  <si>
    <t>FP0781</t>
  </si>
  <si>
    <t>CAL42881.1</t>
  </si>
  <si>
    <t>FP0782</t>
  </si>
  <si>
    <t>CAL42882.1</t>
  </si>
  <si>
    <t>FP0783</t>
  </si>
  <si>
    <t>CAL42883.1</t>
  </si>
  <si>
    <t>FP0784</t>
  </si>
  <si>
    <t>CAL42884.1</t>
  </si>
  <si>
    <t>FP0785</t>
  </si>
  <si>
    <t>CAL42885.1</t>
  </si>
  <si>
    <t>FP0786</t>
  </si>
  <si>
    <t>CAL42886.1</t>
  </si>
  <si>
    <t>FP0787</t>
  </si>
  <si>
    <t>CAL42887.1</t>
  </si>
  <si>
    <t>FP0788</t>
  </si>
  <si>
    <t>CAL42888.1</t>
  </si>
  <si>
    <t>FP0789</t>
  </si>
  <si>
    <t>CAL42889.1</t>
  </si>
  <si>
    <t>FP0790</t>
  </si>
  <si>
    <t>CAL42890.1</t>
  </si>
  <si>
    <t>FP0791</t>
  </si>
  <si>
    <t>CAL42891.1</t>
  </si>
  <si>
    <t>FP0792</t>
  </si>
  <si>
    <t>CAL42892.1</t>
  </si>
  <si>
    <t>FP0793</t>
  </si>
  <si>
    <t>CAL42893.1</t>
  </si>
  <si>
    <t>FP0794</t>
  </si>
  <si>
    <t>CAL42894.1</t>
  </si>
  <si>
    <t>FP0795</t>
  </si>
  <si>
    <t>CAL42895.1</t>
  </si>
  <si>
    <t>FP0796</t>
  </si>
  <si>
    <t>CAL42896.1</t>
  </si>
  <si>
    <t>FP0797</t>
  </si>
  <si>
    <t>CAL42897.1</t>
  </si>
  <si>
    <t>FP0798</t>
  </si>
  <si>
    <t>CAL42898.1</t>
  </si>
  <si>
    <t>FP0799</t>
  </si>
  <si>
    <t>CAL42899.1</t>
  </si>
  <si>
    <t>Probable transcriptional regulator, XRE family</t>
  </si>
  <si>
    <t>ibrA</t>
  </si>
  <si>
    <t>FP0800</t>
  </si>
  <si>
    <t>CAL42900.1</t>
  </si>
  <si>
    <t>Protein of unknown function IbrA</t>
  </si>
  <si>
    <t>ibrB</t>
  </si>
  <si>
    <t>FP0801</t>
  </si>
  <si>
    <t>CAL42901.1</t>
  </si>
  <si>
    <t>Protein of unknown function IbrB</t>
  </si>
  <si>
    <t>FP0802</t>
  </si>
  <si>
    <t>CAL42902.1</t>
  </si>
  <si>
    <t>FP0803</t>
  </si>
  <si>
    <t>CAL42903.1</t>
  </si>
  <si>
    <t>FP0804</t>
  </si>
  <si>
    <t>CAL42904.1</t>
  </si>
  <si>
    <t>FP0805</t>
  </si>
  <si>
    <t>CAL42905.1</t>
  </si>
  <si>
    <t>FP0806</t>
  </si>
  <si>
    <t>CAL42906.1</t>
  </si>
  <si>
    <t>FP0807</t>
  </si>
  <si>
    <t>CAL42907.1</t>
  </si>
  <si>
    <t>FP0808</t>
  </si>
  <si>
    <t>CAL42908.1</t>
  </si>
  <si>
    <t>Putative S49 family serine protease</t>
  </si>
  <si>
    <t>FP0809</t>
  </si>
  <si>
    <t>CAL42909.1</t>
  </si>
  <si>
    <t>FP0810</t>
  </si>
  <si>
    <t>CAL42910.1</t>
  </si>
  <si>
    <t>N-acetylmuramoyl-L-alanine amidase</t>
  </si>
  <si>
    <t>FP0811</t>
  </si>
  <si>
    <t>CAL42911.1</t>
  </si>
  <si>
    <t>FP0812</t>
  </si>
  <si>
    <t>CAL42912.1</t>
  </si>
  <si>
    <t>FP0813</t>
  </si>
  <si>
    <t>CAL42913.1</t>
  </si>
  <si>
    <t>FP0814</t>
  </si>
  <si>
    <t>CAL42914.1</t>
  </si>
  <si>
    <t>FP0815</t>
  </si>
  <si>
    <t>CAL42915.1</t>
  </si>
  <si>
    <t>FP0816</t>
  </si>
  <si>
    <t>CAL42916.1</t>
  </si>
  <si>
    <t>FP0817</t>
  </si>
  <si>
    <t>CAL42917.1</t>
  </si>
  <si>
    <t>FP0818</t>
  </si>
  <si>
    <t>CAL42918.1</t>
  </si>
  <si>
    <t>FP0819</t>
  </si>
  <si>
    <t>CAL42919.1</t>
  </si>
  <si>
    <t>FP0820</t>
  </si>
  <si>
    <t>CAL42920.1</t>
  </si>
  <si>
    <t>FP0821</t>
  </si>
  <si>
    <t>CAL42921.1</t>
  </si>
  <si>
    <t>FP0822</t>
  </si>
  <si>
    <t>CAL42922.1</t>
  </si>
  <si>
    <t>FP0823</t>
  </si>
  <si>
    <t>CAL42923.1</t>
  </si>
  <si>
    <t>FP0824</t>
  </si>
  <si>
    <t>CAL42924.1</t>
  </si>
  <si>
    <t>FP0825</t>
  </si>
  <si>
    <t>CAL42925.1</t>
  </si>
  <si>
    <t>FP0826</t>
  </si>
  <si>
    <t>CAL42926.1</t>
  </si>
  <si>
    <t>FP0827</t>
  </si>
  <si>
    <t>CAL42927.1</t>
  </si>
  <si>
    <t>FP0828</t>
  </si>
  <si>
    <t>CAL42928.1</t>
  </si>
  <si>
    <t>FP0829</t>
  </si>
  <si>
    <t>CAL42929.1</t>
  </si>
  <si>
    <t>FP0830</t>
  </si>
  <si>
    <t>CAL42930.1</t>
  </si>
  <si>
    <t>FP0831</t>
  </si>
  <si>
    <t>CAL42931.1</t>
  </si>
  <si>
    <t>Probable transcriptional regulator, LuxR family</t>
  </si>
  <si>
    <t>FP0832</t>
  </si>
  <si>
    <t>CAL42932.1</t>
  </si>
  <si>
    <t>FP0833</t>
  </si>
  <si>
    <t>CAL42933.1</t>
  </si>
  <si>
    <t>FP0834</t>
  </si>
  <si>
    <t>CAL42934.1</t>
  </si>
  <si>
    <t>FP0835</t>
  </si>
  <si>
    <t>CAL42935.1</t>
  </si>
  <si>
    <t>gcvT</t>
  </si>
  <si>
    <t>FP0836</t>
  </si>
  <si>
    <t>CAL42936.1</t>
  </si>
  <si>
    <t>Aminomethyltransferase</t>
  </si>
  <si>
    <t>FP2535</t>
  </si>
  <si>
    <t>CDF59558.1</t>
  </si>
  <si>
    <t>FP0837</t>
  </si>
  <si>
    <t>CAL42937.1</t>
  </si>
  <si>
    <t>hutH1</t>
  </si>
  <si>
    <t>FP0838</t>
  </si>
  <si>
    <t>CAL42938.1</t>
  </si>
  <si>
    <t>Histidine ammonia-lyase</t>
  </si>
  <si>
    <t>speE</t>
  </si>
  <si>
    <t>FP0839</t>
  </si>
  <si>
    <t>CAL42939.1</t>
  </si>
  <si>
    <t>Putative spermidine synthase</t>
  </si>
  <si>
    <t>FP0840</t>
  </si>
  <si>
    <t>CAL42940.1</t>
  </si>
  <si>
    <t>FP0841</t>
  </si>
  <si>
    <t>CAL42941.1</t>
  </si>
  <si>
    <t>Putative transcriptional regulator, XRE family</t>
  </si>
  <si>
    <t>FP0842</t>
  </si>
  <si>
    <t>CAL42942.1</t>
  </si>
  <si>
    <t>Probable M14 family peptidase</t>
  </si>
  <si>
    <t>FP0843</t>
  </si>
  <si>
    <t>CAL42943.1</t>
  </si>
  <si>
    <t>Probable transcriptional regulator, AsnC family</t>
  </si>
  <si>
    <t>FP0844</t>
  </si>
  <si>
    <t>CAL42944.1</t>
  </si>
  <si>
    <t>FP0845</t>
  </si>
  <si>
    <t>CAL42945.1</t>
  </si>
  <si>
    <t>FP0846</t>
  </si>
  <si>
    <t>CAL42946.1</t>
  </si>
  <si>
    <t>FP0847</t>
  </si>
  <si>
    <t>CAL42947.1</t>
  </si>
  <si>
    <t>FP0848</t>
  </si>
  <si>
    <t>CAL42948.1</t>
  </si>
  <si>
    <t>uvrA2</t>
  </si>
  <si>
    <t>FP0849</t>
  </si>
  <si>
    <t>CAL42949.1</t>
  </si>
  <si>
    <t>Excinuclease ABC, A subunit UvrA2</t>
  </si>
  <si>
    <t>FP0850</t>
  </si>
  <si>
    <t>CAL42950.1</t>
  </si>
  <si>
    <t>FP0851</t>
  </si>
  <si>
    <t>CAL42951.1</t>
  </si>
  <si>
    <t>FP0852</t>
  </si>
  <si>
    <t>CAL42952.1</t>
  </si>
  <si>
    <t>FP0853</t>
  </si>
  <si>
    <t>CAL42953.1</t>
  </si>
  <si>
    <t>FP0854</t>
  </si>
  <si>
    <t>CAL42954.1</t>
  </si>
  <si>
    <t>FP0855</t>
  </si>
  <si>
    <t>CAL42955.1</t>
  </si>
  <si>
    <t>Probable two-component system response regulatory protein</t>
  </si>
  <si>
    <t>FP0856</t>
  </si>
  <si>
    <t>CAL42956.1</t>
  </si>
  <si>
    <t>Probable two-component system sensor histidine kinase</t>
  </si>
  <si>
    <t>FP0857</t>
  </si>
  <si>
    <t>CAL42957.1</t>
  </si>
  <si>
    <t>FP0858</t>
  </si>
  <si>
    <t>CAL42958.1</t>
  </si>
  <si>
    <t>Probable type II modification methyltransferase</t>
  </si>
  <si>
    <t>FP0859</t>
  </si>
  <si>
    <t>CAL42959.1</t>
  </si>
  <si>
    <t>FP0860</t>
  </si>
  <si>
    <t>CAL42960.1</t>
  </si>
  <si>
    <t>Putative aminotransferase</t>
  </si>
  <si>
    <t>FP0861</t>
  </si>
  <si>
    <t>CAL42961.1</t>
  </si>
  <si>
    <t>Putative lipid A biosynthesis acyltransferase</t>
  </si>
  <si>
    <t>FP0862</t>
  </si>
  <si>
    <t>CAL42962.1</t>
  </si>
  <si>
    <t>FP0863</t>
  </si>
  <si>
    <t>CAL42963.1</t>
  </si>
  <si>
    <t>dnaK</t>
  </si>
  <si>
    <t>FP0864</t>
  </si>
  <si>
    <t>CAL42964.1</t>
  </si>
  <si>
    <t>Chaperone protein DnaK</t>
  </si>
  <si>
    <t>FP0865</t>
  </si>
  <si>
    <t>CAL42965.1</t>
  </si>
  <si>
    <t>Probable aminotransferase</t>
  </si>
  <si>
    <t>FP0866</t>
  </si>
  <si>
    <t>CAL42966.1</t>
  </si>
  <si>
    <t>FP0867</t>
  </si>
  <si>
    <t>CAL42967.1</t>
  </si>
  <si>
    <t>uvrD</t>
  </si>
  <si>
    <t>FP0868</t>
  </si>
  <si>
    <t>CAL42968.1</t>
  </si>
  <si>
    <t>ATP-dependent DNA helicase UvrD</t>
  </si>
  <si>
    <t>FP0869</t>
  </si>
  <si>
    <t>CAL42969.1</t>
  </si>
  <si>
    <t>Putative translation factor</t>
  </si>
  <si>
    <t>ptrB</t>
  </si>
  <si>
    <t>FP0870</t>
  </si>
  <si>
    <t>CAL42970.1</t>
  </si>
  <si>
    <t>Protease II (Oligopeptidase B)</t>
  </si>
  <si>
    <t>FP0871</t>
  </si>
  <si>
    <t>CAL42971.1</t>
  </si>
  <si>
    <t>Cysteine synthase/cystathionine beta-synthase family protein</t>
  </si>
  <si>
    <t>FP0872</t>
  </si>
  <si>
    <t>CAL42972.1</t>
  </si>
  <si>
    <t>Putative endonuclease</t>
  </si>
  <si>
    <t>prfB</t>
  </si>
  <si>
    <t>FP0873</t>
  </si>
  <si>
    <t>CAL42973.1</t>
  </si>
  <si>
    <t>Peptide chain release factor 2 (RF-2)</t>
  </si>
  <si>
    <t>ltaE</t>
  </si>
  <si>
    <t>FP0874</t>
  </si>
  <si>
    <t>CAL42974.1</t>
  </si>
  <si>
    <t>Threonine aldolase</t>
  </si>
  <si>
    <t>FP0875</t>
  </si>
  <si>
    <t>CAL42975.1</t>
  </si>
  <si>
    <t>recJ</t>
  </si>
  <si>
    <t>FP0876</t>
  </si>
  <si>
    <t>CAL42976.1</t>
  </si>
  <si>
    <t>Single-stranded-DNA-specific exonuclease RecJ</t>
  </si>
  <si>
    <t>FP0877</t>
  </si>
  <si>
    <t>CAL42977.1</t>
  </si>
  <si>
    <t>FP0878</t>
  </si>
  <si>
    <t>CAL42978.1</t>
  </si>
  <si>
    <t>FP0879</t>
  </si>
  <si>
    <t>CAL42979.1</t>
  </si>
  <si>
    <t>FP0880</t>
  </si>
  <si>
    <t>CAL42980.1</t>
  </si>
  <si>
    <t>Probable multidrug resistance protein. AcrB/AcrD/AcrF family protein</t>
  </si>
  <si>
    <t>FP0881</t>
  </si>
  <si>
    <t>CAL42981.1</t>
  </si>
  <si>
    <t>Probable membrane fusion efflux lipoprotein precursor</t>
  </si>
  <si>
    <t>FP0882</t>
  </si>
  <si>
    <t>CAL42982.1</t>
  </si>
  <si>
    <t>FP0883</t>
  </si>
  <si>
    <t>CAL42983.1</t>
  </si>
  <si>
    <t>Probable phosphoglycerol transferase</t>
  </si>
  <si>
    <t>sdaA</t>
  </si>
  <si>
    <t>FP0884</t>
  </si>
  <si>
    <t>CAL42984.1</t>
  </si>
  <si>
    <t>L-serine ammonia-lyase</t>
  </si>
  <si>
    <t>panB1</t>
  </si>
  <si>
    <t>FP0885</t>
  </si>
  <si>
    <t>CAL42985.1</t>
  </si>
  <si>
    <t>3-methyl-2-oxobutanoate hydroxymethyltransferase panB1</t>
  </si>
  <si>
    <t>FP0886</t>
  </si>
  <si>
    <t>CAL42986.1</t>
  </si>
  <si>
    <t>Probable S41 family peptidase precursor</t>
  </si>
  <si>
    <t>FP0887</t>
  </si>
  <si>
    <t>CAL42987.1</t>
  </si>
  <si>
    <t>aldH</t>
  </si>
  <si>
    <t>FP0888</t>
  </si>
  <si>
    <t>CAL42988.1</t>
  </si>
  <si>
    <t>Aldehyde dehydrogenase</t>
  </si>
  <si>
    <t>FP0889</t>
  </si>
  <si>
    <t>CAL42989.1</t>
  </si>
  <si>
    <t>mscS1</t>
  </si>
  <si>
    <t>FP0890</t>
  </si>
  <si>
    <t>CAL42990.1</t>
  </si>
  <si>
    <t>Probable small-conductance mechanosensitive ion channel MscS1</t>
  </si>
  <si>
    <t>FP0891</t>
  </si>
  <si>
    <t>CAL42991.1</t>
  </si>
  <si>
    <t>Peptidase, M16 family</t>
  </si>
  <si>
    <t>rplT</t>
  </si>
  <si>
    <t>FP0892</t>
  </si>
  <si>
    <t>CAL42992.1</t>
  </si>
  <si>
    <t>50S ribosomal protein L20</t>
  </si>
  <si>
    <t>rpmI</t>
  </si>
  <si>
    <t>FP0893</t>
  </si>
  <si>
    <t>CAL42993.1</t>
  </si>
  <si>
    <t>50S ribosomal protein L35</t>
  </si>
  <si>
    <t>infC</t>
  </si>
  <si>
    <t>FP0894</t>
  </si>
  <si>
    <t>CAL42994.1</t>
  </si>
  <si>
    <t>Translation initiation factor IF-3</t>
  </si>
  <si>
    <t>thrS</t>
  </si>
  <si>
    <t>FP0895</t>
  </si>
  <si>
    <t>CAL42995.1</t>
  </si>
  <si>
    <t>Threonine--tRNA ligase</t>
  </si>
  <si>
    <t>FP2620</t>
  </si>
  <si>
    <t>FP2621</t>
  </si>
  <si>
    <t>FP2622</t>
  </si>
  <si>
    <t>FP2623</t>
  </si>
  <si>
    <t>FP2624</t>
  </si>
  <si>
    <t>FP2536</t>
  </si>
  <si>
    <t>CDF59559.1</t>
  </si>
  <si>
    <t>FP2538</t>
  </si>
  <si>
    <t>CDF59560.1</t>
  </si>
  <si>
    <t>FP2539</t>
  </si>
  <si>
    <t>CDF59561.1</t>
  </si>
  <si>
    <t>Transposase ISL3 family</t>
  </si>
  <si>
    <t>FP1071</t>
  </si>
  <si>
    <t>CAL43164.1</t>
  </si>
  <si>
    <t>FP2540</t>
  </si>
  <si>
    <t>CDF59562.1</t>
  </si>
  <si>
    <t>Transposase IS30 family</t>
  </si>
  <si>
    <t>FP2625</t>
  </si>
  <si>
    <t>FP1069</t>
  </si>
  <si>
    <t>CAL43163.1</t>
  </si>
  <si>
    <t>ald</t>
  </si>
  <si>
    <t>FP1068</t>
  </si>
  <si>
    <t>CAL43162.1</t>
  </si>
  <si>
    <t>Alanine dehydrogenase</t>
  </si>
  <si>
    <t>FP1067</t>
  </si>
  <si>
    <t>CAL43161.1</t>
  </si>
  <si>
    <t>porX</t>
  </si>
  <si>
    <t>FP1066</t>
  </si>
  <si>
    <t>CAL43160.1</t>
  </si>
  <si>
    <t>Probable two-component system response regulatory protein containing PglZ domain PorX</t>
  </si>
  <si>
    <t>mscL</t>
  </si>
  <si>
    <t>FP1065</t>
  </si>
  <si>
    <t>CAL43159.1</t>
  </si>
  <si>
    <t>Large-conductance mechanosensitive channel</t>
  </si>
  <si>
    <t>mur/alr</t>
  </si>
  <si>
    <t>FP1064</t>
  </si>
  <si>
    <t>CAL43158.1</t>
  </si>
  <si>
    <t>Bifunctional enzyme : Mur ligase domain protein and alanine racemase</t>
  </si>
  <si>
    <t>tdk</t>
  </si>
  <si>
    <t>FP1063</t>
  </si>
  <si>
    <t>CAL43157.1</t>
  </si>
  <si>
    <t>Thymidine kinase</t>
  </si>
  <si>
    <t>FP1062</t>
  </si>
  <si>
    <t>CAL43156.1</t>
  </si>
  <si>
    <t>FP1061</t>
  </si>
  <si>
    <t>CAL43155.1</t>
  </si>
  <si>
    <t>FP1060</t>
  </si>
  <si>
    <t>CAL43154.1</t>
  </si>
  <si>
    <t>adeC</t>
  </si>
  <si>
    <t>FP1059</t>
  </si>
  <si>
    <t>CAL43153.1</t>
  </si>
  <si>
    <t>Adenine deaminase</t>
  </si>
  <si>
    <t>FP1058</t>
  </si>
  <si>
    <t>CAL43152.1</t>
  </si>
  <si>
    <t>FP1057</t>
  </si>
  <si>
    <t>CAL43151.1</t>
  </si>
  <si>
    <t>FP1056</t>
  </si>
  <si>
    <t>CAL43150.1</t>
  </si>
  <si>
    <t>FP1055</t>
  </si>
  <si>
    <t>CAL43149.1</t>
  </si>
  <si>
    <t>FP1054</t>
  </si>
  <si>
    <t>CAL43148.1</t>
  </si>
  <si>
    <t>holA</t>
  </si>
  <si>
    <t>FP1053</t>
  </si>
  <si>
    <t>CAL43147.1</t>
  </si>
  <si>
    <t>Probable DNA polymerase III, delta subunit</t>
  </si>
  <si>
    <t>FP1052</t>
  </si>
  <si>
    <t>CAL43146.1</t>
  </si>
  <si>
    <t>FP1051</t>
  </si>
  <si>
    <t>CAL43145.1</t>
  </si>
  <si>
    <t>Putative glutamine cyclotransferase</t>
  </si>
  <si>
    <t>FP1050</t>
  </si>
  <si>
    <t>CAL43144.1</t>
  </si>
  <si>
    <t>FP1049</t>
  </si>
  <si>
    <t>CAL43143.1</t>
  </si>
  <si>
    <t>tal</t>
  </si>
  <si>
    <t>FP1048</t>
  </si>
  <si>
    <t>CAL43142.1</t>
  </si>
  <si>
    <t>Transaldolase</t>
  </si>
  <si>
    <t>FP1047</t>
  </si>
  <si>
    <t>CAL43141.1</t>
  </si>
  <si>
    <t>FP1046</t>
  </si>
  <si>
    <t>CAL43140.1</t>
  </si>
  <si>
    <t>FP1045</t>
  </si>
  <si>
    <t>CAL43139.1</t>
  </si>
  <si>
    <t>FP1044</t>
  </si>
  <si>
    <t>CAL43138.1</t>
  </si>
  <si>
    <t>FP1043</t>
  </si>
  <si>
    <t>CAL43137.1</t>
  </si>
  <si>
    <t>FP1042</t>
  </si>
  <si>
    <t>CAL43136.1</t>
  </si>
  <si>
    <t>pheT</t>
  </si>
  <si>
    <t>FP1041</t>
  </si>
  <si>
    <t>CAL43135.1</t>
  </si>
  <si>
    <t>Phenylalanine--tRNA ligase beta subunit</t>
  </si>
  <si>
    <t>FP1040</t>
  </si>
  <si>
    <t>CAL43134.1</t>
  </si>
  <si>
    <t>FP1039</t>
  </si>
  <si>
    <t>CAL43133.1</t>
  </si>
  <si>
    <t>MutS family protein</t>
  </si>
  <si>
    <t>ung</t>
  </si>
  <si>
    <t>FP1038</t>
  </si>
  <si>
    <t>CAL43132.1</t>
  </si>
  <si>
    <t>Uracil-DNA glycosylase</t>
  </si>
  <si>
    <t>FP1037</t>
  </si>
  <si>
    <t>CAL43131.1</t>
  </si>
  <si>
    <t>FP1036</t>
  </si>
  <si>
    <t>CAL43130.1</t>
  </si>
  <si>
    <t>FP1035</t>
  </si>
  <si>
    <t>CAL43129.1</t>
  </si>
  <si>
    <t>FP1034</t>
  </si>
  <si>
    <t>CAL43128.1</t>
  </si>
  <si>
    <t>FP1033</t>
  </si>
  <si>
    <t>CAL43127.1</t>
  </si>
  <si>
    <t>udp</t>
  </si>
  <si>
    <t>FP1032</t>
  </si>
  <si>
    <t>CAL43126.1</t>
  </si>
  <si>
    <t>Uridine phosphorylase</t>
  </si>
  <si>
    <t>FP1031</t>
  </si>
  <si>
    <t>CAL43125.1</t>
  </si>
  <si>
    <t>Translation initiation factor SUI1 family protein</t>
  </si>
  <si>
    <t>FP1030</t>
  </si>
  <si>
    <t>CAL43124.1</t>
  </si>
  <si>
    <t>FP1029</t>
  </si>
  <si>
    <t>CAL43123.1</t>
  </si>
  <si>
    <t>Probable oxidoreductase</t>
  </si>
  <si>
    <t>bfmBA</t>
  </si>
  <si>
    <t>FP1028</t>
  </si>
  <si>
    <t>CAL43122.1</t>
  </si>
  <si>
    <t>3-methyl-2-oxobutanoate dehydrogenase (2-methylpropanoyl-transferring)</t>
  </si>
  <si>
    <t>FP1027</t>
  </si>
  <si>
    <t>CAL43121.1</t>
  </si>
  <si>
    <t>Peptidase, U32 family</t>
  </si>
  <si>
    <t>FP1026</t>
  </si>
  <si>
    <t>CAL43120.1</t>
  </si>
  <si>
    <t>FP1025</t>
  </si>
  <si>
    <t>CAL43119.1</t>
  </si>
  <si>
    <t>Putative ferredoxin-dependent glutamate synthase</t>
  </si>
  <si>
    <t>FP2543</t>
  </si>
  <si>
    <t>CDF59563.1</t>
  </si>
  <si>
    <t>Transposase IS1 family</t>
  </si>
  <si>
    <t>FP1022</t>
  </si>
  <si>
    <t>CAL43116.1</t>
  </si>
  <si>
    <t>FP1021</t>
  </si>
  <si>
    <t>CAL43115.1</t>
  </si>
  <si>
    <t>FP1020</t>
  </si>
  <si>
    <t>CAL43114.1</t>
  </si>
  <si>
    <t>Probable two-component system histidine-containing phosphotransfer protein (HPt)</t>
  </si>
  <si>
    <t>FP1019</t>
  </si>
  <si>
    <t>CAL43113.1</t>
  </si>
  <si>
    <t>FP1018</t>
  </si>
  <si>
    <t>CAL43112.1</t>
  </si>
  <si>
    <t>FP1017</t>
  </si>
  <si>
    <t>CAL43111.1</t>
  </si>
  <si>
    <t>FP1016</t>
  </si>
  <si>
    <t>CAL43110.1</t>
  </si>
  <si>
    <t>Protein of unknown function containing an heme NO Binding domain</t>
  </si>
  <si>
    <t>FP1015</t>
  </si>
  <si>
    <t>CAL43109.1</t>
  </si>
  <si>
    <t>phrB1</t>
  </si>
  <si>
    <t>FP1014</t>
  </si>
  <si>
    <t>CAL43108.1</t>
  </si>
  <si>
    <t>Deoxyribodipyrimidine photolyase PhrB1</t>
  </si>
  <si>
    <t>FP1013</t>
  </si>
  <si>
    <t>CAL43107.1</t>
  </si>
  <si>
    <t>FP1012</t>
  </si>
  <si>
    <t>CAL43106.1</t>
  </si>
  <si>
    <t>FP1011</t>
  </si>
  <si>
    <t>CAL43105.1</t>
  </si>
  <si>
    <t>recG</t>
  </si>
  <si>
    <t>FP1010</t>
  </si>
  <si>
    <t>CAL43104.1</t>
  </si>
  <si>
    <t>ATP-dependent DNA helicase RecG</t>
  </si>
  <si>
    <t>FP1009</t>
  </si>
  <si>
    <t>CAL43103.1</t>
  </si>
  <si>
    <t>FP1008</t>
  </si>
  <si>
    <t>CAL43102.1</t>
  </si>
  <si>
    <t>FP1007</t>
  </si>
  <si>
    <t>CAL43101.1</t>
  </si>
  <si>
    <t>ybcL</t>
  </si>
  <si>
    <t>FP1006</t>
  </si>
  <si>
    <t>CAL43100.1</t>
  </si>
  <si>
    <t>Probable phospholipid-binding protein precursor YbcL</t>
  </si>
  <si>
    <t>FP1005</t>
  </si>
  <si>
    <t>CAL43099.1</t>
  </si>
  <si>
    <t>FP1004</t>
  </si>
  <si>
    <t>CAL43098.1</t>
  </si>
  <si>
    <t>FP1003</t>
  </si>
  <si>
    <t>CAL43097.1</t>
  </si>
  <si>
    <t>Probable S41 family peptidase</t>
  </si>
  <si>
    <t>FP1002</t>
  </si>
  <si>
    <t>CAL43096.1</t>
  </si>
  <si>
    <t>Carboxyltransferase</t>
  </si>
  <si>
    <t>FP1001</t>
  </si>
  <si>
    <t>CAL43095.1</t>
  </si>
  <si>
    <t>FP1000</t>
  </si>
  <si>
    <t>CAL43094.1</t>
  </si>
  <si>
    <t>Phosphate transporter family protein</t>
  </si>
  <si>
    <t>FP0999</t>
  </si>
  <si>
    <t>CAL43093.1</t>
  </si>
  <si>
    <t>FP0998</t>
  </si>
  <si>
    <t>CAL43092.1</t>
  </si>
  <si>
    <t>Probable myosin-crossreactive antigen</t>
  </si>
  <si>
    <t>FP0997</t>
  </si>
  <si>
    <t>CAL43091.1</t>
  </si>
  <si>
    <t>3-hydroxyacyl-CoA dehydrogenase family protein</t>
  </si>
  <si>
    <t>FP0994</t>
  </si>
  <si>
    <t>CAL43088.1</t>
  </si>
  <si>
    <t>FP0993</t>
  </si>
  <si>
    <t>CAL43087.1</t>
  </si>
  <si>
    <t>FP0992</t>
  </si>
  <si>
    <t>CAL43086.1</t>
  </si>
  <si>
    <t>FP0991</t>
  </si>
  <si>
    <t>CAL43085.1</t>
  </si>
  <si>
    <t>FP0990</t>
  </si>
  <si>
    <t>CAL43084.1</t>
  </si>
  <si>
    <t>FP0989</t>
  </si>
  <si>
    <t>CAL43083.1</t>
  </si>
  <si>
    <t>FP0988</t>
  </si>
  <si>
    <t>CAL43082.1</t>
  </si>
  <si>
    <t>FP0987</t>
  </si>
  <si>
    <t>CAL43081.1</t>
  </si>
  <si>
    <t>FP0986</t>
  </si>
  <si>
    <t>CAL43080.1</t>
  </si>
  <si>
    <t>FP0985</t>
  </si>
  <si>
    <t>CAL43079.1</t>
  </si>
  <si>
    <t>FP0984</t>
  </si>
  <si>
    <t>CAL43078.1</t>
  </si>
  <si>
    <t>FP0983</t>
  </si>
  <si>
    <t>CAL43077.1</t>
  </si>
  <si>
    <t>FP0982</t>
  </si>
  <si>
    <t>CAL43076.2</t>
  </si>
  <si>
    <t>Probable ATP-dependent exodeoxyribonuclease</t>
  </si>
  <si>
    <t>kdsB</t>
  </si>
  <si>
    <t>FP0981</t>
  </si>
  <si>
    <t>CAL43075.1</t>
  </si>
  <si>
    <t>3-deoxy-manno-octulosonate cytidylyltransferase</t>
  </si>
  <si>
    <t>FP0980</t>
  </si>
  <si>
    <t>CAL43074.1</t>
  </si>
  <si>
    <t>FP0979</t>
  </si>
  <si>
    <t>CAL43073.1</t>
  </si>
  <si>
    <t>Probable phosphohydrolase</t>
  </si>
  <si>
    <t>lpxD</t>
  </si>
  <si>
    <t>FP0978</t>
  </si>
  <si>
    <t>CAL43072.1</t>
  </si>
  <si>
    <t>UDP-3-O-[3-hydroxymyristoyl] glucosamine N-acyltransferase</t>
  </si>
  <si>
    <t>lpxC/fabZ</t>
  </si>
  <si>
    <t>FP0977</t>
  </si>
  <si>
    <t>CAL43071.1</t>
  </si>
  <si>
    <t>Bifunctional enzyme : UDP-3-O-[3-hydroxymyristoyl] N-acetylglucosamine deacetylase and (3R)-hydroxymyristoyl-[acyl carrier protein] dehydratase</t>
  </si>
  <si>
    <t>lpxA</t>
  </si>
  <si>
    <t>FP0976</t>
  </si>
  <si>
    <t>CAL43070.1</t>
  </si>
  <si>
    <t>Acyl-[acyl-carrier-protein]--UDP-N-acetylglucosamine O-acyltransferase</t>
  </si>
  <si>
    <t>efp</t>
  </si>
  <si>
    <t>FP0975</t>
  </si>
  <si>
    <t>CAL43069.1</t>
  </si>
  <si>
    <t>Elongation factor P (EF-P)</t>
  </si>
  <si>
    <t>FP0974</t>
  </si>
  <si>
    <t>CAL43068.1</t>
  </si>
  <si>
    <t>Probable UDP-N-acetylglucosamine acyltransferase</t>
  </si>
  <si>
    <t>FP0973</t>
  </si>
  <si>
    <t>CAL43067.1</t>
  </si>
  <si>
    <t>sucD</t>
  </si>
  <si>
    <t>FP0972</t>
  </si>
  <si>
    <t>CAL43066.1</t>
  </si>
  <si>
    <t>Succinyl-CoA synthetase, alpha subunit</t>
  </si>
  <si>
    <t>FP0971</t>
  </si>
  <si>
    <t>CAL43065.1</t>
  </si>
  <si>
    <t>ppk</t>
  </si>
  <si>
    <t>FP0969</t>
  </si>
  <si>
    <t>CAL43063.1</t>
  </si>
  <si>
    <t>Polyphosphate kinase</t>
  </si>
  <si>
    <t>ppx</t>
  </si>
  <si>
    <t>FP0968</t>
  </si>
  <si>
    <t>CAL43062.1</t>
  </si>
  <si>
    <t>Exopolyphosphatase</t>
  </si>
  <si>
    <t>FP0967</t>
  </si>
  <si>
    <t>CAL43061.1</t>
  </si>
  <si>
    <t>FP0966</t>
  </si>
  <si>
    <t>CAL43060.1</t>
  </si>
  <si>
    <t>FP0965</t>
  </si>
  <si>
    <t>CAL43059.1</t>
  </si>
  <si>
    <t>FP0964</t>
  </si>
  <si>
    <t>CAL43058.1</t>
  </si>
  <si>
    <t>3-oxoacyl-[acyl-carrier-protein] reductase</t>
  </si>
  <si>
    <t>FP0963</t>
  </si>
  <si>
    <t>CAL43057.1</t>
  </si>
  <si>
    <t>FP0962</t>
  </si>
  <si>
    <t>CAL43056.1</t>
  </si>
  <si>
    <t>FP0961</t>
  </si>
  <si>
    <t>CAL43055.1</t>
  </si>
  <si>
    <t>FP2510</t>
  </si>
  <si>
    <t>CDF59564.1</t>
  </si>
  <si>
    <t>hisG</t>
  </si>
  <si>
    <t>FP0960</t>
  </si>
  <si>
    <t>CAL43054.1</t>
  </si>
  <si>
    <t>ATP phosphoribosyltransferase</t>
  </si>
  <si>
    <t>hisD</t>
  </si>
  <si>
    <t>FP0959</t>
  </si>
  <si>
    <t>CAL43053.1</t>
  </si>
  <si>
    <t>Histidinol dehydrogenase</t>
  </si>
  <si>
    <t>hisC</t>
  </si>
  <si>
    <t>FP0958</t>
  </si>
  <si>
    <t>CAL43052.1</t>
  </si>
  <si>
    <t>Histidinol-phosphate transaminase</t>
  </si>
  <si>
    <t>hisB</t>
  </si>
  <si>
    <t>FP0957</t>
  </si>
  <si>
    <t>CAL43051.1</t>
  </si>
  <si>
    <t>Histidine biosynthesis bifunctional protein HisB [Includes: Histidinol-phosphatase (EC 3.1.3.15); Imidazoleglycerol-phosphate dehydratase (EC 4.2.1.19) (IGPD)]</t>
  </si>
  <si>
    <t>hisH</t>
  </si>
  <si>
    <t>FP0956</t>
  </si>
  <si>
    <t>CAL43050.1</t>
  </si>
  <si>
    <t>Imidazole glycerol phosphate synthase subunit HisH</t>
  </si>
  <si>
    <t>hisA</t>
  </si>
  <si>
    <t>FP0955</t>
  </si>
  <si>
    <t>CAL43049.1</t>
  </si>
  <si>
    <t>1-(5-phosphoribosyl)-5-((5-phosphoribosylamino)methylideneamino)imidazole-4-carboxamide isomerase</t>
  </si>
  <si>
    <t>hisF</t>
  </si>
  <si>
    <t>FP0954</t>
  </si>
  <si>
    <t>CAL43048.1</t>
  </si>
  <si>
    <t>Imidazole glycerol phosphate synthase subunit HisF</t>
  </si>
  <si>
    <t>hisIE</t>
  </si>
  <si>
    <t>FP0953</t>
  </si>
  <si>
    <t>CAL43047.1</t>
  </si>
  <si>
    <t>Histidine biosynthesis bifunctional protein HisIE [Includes: Phosphoribosyl-AMP cyclohydrolase; Phosphoribosyl-ATP pyrophosphatase]</t>
  </si>
  <si>
    <t>FP0952</t>
  </si>
  <si>
    <t>CAL43046.1</t>
  </si>
  <si>
    <t>FP0951</t>
  </si>
  <si>
    <t>CAL43045.1</t>
  </si>
  <si>
    <t>MutT/nudix family protein</t>
  </si>
  <si>
    <t>FP0950</t>
  </si>
  <si>
    <t>CAL43044.1</t>
  </si>
  <si>
    <t>mscS2</t>
  </si>
  <si>
    <t>FP0949</t>
  </si>
  <si>
    <t>CAL43043.1</t>
  </si>
  <si>
    <t>Probable small-conductance mechanosensitive ion channel MscS2</t>
  </si>
  <si>
    <t>ydzA</t>
  </si>
  <si>
    <t>FP0948</t>
  </si>
  <si>
    <t>CAL43042.1</t>
  </si>
  <si>
    <t>Protein YdzA of unknown function</t>
  </si>
  <si>
    <t>FP0947</t>
  </si>
  <si>
    <t>CAL43041.1</t>
  </si>
  <si>
    <t>FP0946</t>
  </si>
  <si>
    <t>CAL43040.1</t>
  </si>
  <si>
    <t>Putative DNA or RNA helicase</t>
  </si>
  <si>
    <t>FP0945</t>
  </si>
  <si>
    <t>CAL43039.1</t>
  </si>
  <si>
    <t>Probable ATP-dependent RNA helicase, DEAD/DEAH box family</t>
  </si>
  <si>
    <t>FP0944</t>
  </si>
  <si>
    <t>CAL43038.1</t>
  </si>
  <si>
    <t>FP0943</t>
  </si>
  <si>
    <t>CAL43037.1</t>
  </si>
  <si>
    <t>Probable exonuclease</t>
  </si>
  <si>
    <t>acsA</t>
  </si>
  <si>
    <t>FP0942</t>
  </si>
  <si>
    <t>CAL43036.1</t>
  </si>
  <si>
    <t>Acetate--CoA ligase</t>
  </si>
  <si>
    <t>FP0941</t>
  </si>
  <si>
    <t>CAL43035.1</t>
  </si>
  <si>
    <t>FP0940</t>
  </si>
  <si>
    <t>CAL43034.1</t>
  </si>
  <si>
    <t>Putative capsular polysaccharide biosynthesis protein</t>
  </si>
  <si>
    <t>FP0939</t>
  </si>
  <si>
    <t>CAL43033.1</t>
  </si>
  <si>
    <t>FP0938</t>
  </si>
  <si>
    <t>CAL43032.1</t>
  </si>
  <si>
    <t>Glycoside hydrolase, family 5</t>
  </si>
  <si>
    <t>FP0937</t>
  </si>
  <si>
    <t>CAL43031.1</t>
  </si>
  <si>
    <t>FP0936</t>
  </si>
  <si>
    <t>CAL43030.1</t>
  </si>
  <si>
    <t>Probable transmembrane protein</t>
  </si>
  <si>
    <t>FP0935</t>
  </si>
  <si>
    <t>CAL43029.1</t>
  </si>
  <si>
    <t>Probable two-component system response regulatory protein-glycosyl transferase, group 2 family protein</t>
  </si>
  <si>
    <t>FP0934</t>
  </si>
  <si>
    <t>CAL43028.1</t>
  </si>
  <si>
    <t>Probable universal stress protein, UspA family</t>
  </si>
  <si>
    <t>FP0933</t>
  </si>
  <si>
    <t>CAL43027.1</t>
  </si>
  <si>
    <t>FP0932</t>
  </si>
  <si>
    <t>CAL43026.1</t>
  </si>
  <si>
    <t>FP0931</t>
  </si>
  <si>
    <t>CAL43025.1</t>
  </si>
  <si>
    <t>FP0930</t>
  </si>
  <si>
    <t>CAL43024.1</t>
  </si>
  <si>
    <t>FP0929</t>
  </si>
  <si>
    <t>CAL43023.1</t>
  </si>
  <si>
    <t>FP0928</t>
  </si>
  <si>
    <t>CAL43022.1</t>
  </si>
  <si>
    <t>Thiol:disulfide interchange lipoprotein precursor, N-terminal region</t>
  </si>
  <si>
    <t>FP0927</t>
  </si>
  <si>
    <t>CAL43021.1</t>
  </si>
  <si>
    <t>Thiol:disulfide interchange protein, C-terminal region</t>
  </si>
  <si>
    <t>FP2626</t>
  </si>
  <si>
    <t>tRNA-Tyr</t>
  </si>
  <si>
    <t>FP0925</t>
  </si>
  <si>
    <t>CAL43020.1</t>
  </si>
  <si>
    <t>FP0924</t>
  </si>
  <si>
    <t>CAL43019.1</t>
  </si>
  <si>
    <t>FP0923</t>
  </si>
  <si>
    <t>CAL43018.1</t>
  </si>
  <si>
    <t>lolC</t>
  </si>
  <si>
    <t>FP0922</t>
  </si>
  <si>
    <t>CAL43017.1</t>
  </si>
  <si>
    <t>Lipoprotein releasing system transmembrane protein LolC</t>
  </si>
  <si>
    <t>lolD</t>
  </si>
  <si>
    <t>FP0921</t>
  </si>
  <si>
    <t>CAL43016.1</t>
  </si>
  <si>
    <t>Lipoprotein releasing system ATP-binding protein LolD</t>
  </si>
  <si>
    <t>FP0920</t>
  </si>
  <si>
    <t>CAL43015.1</t>
  </si>
  <si>
    <t>Cytochrome c oxidase family protein</t>
  </si>
  <si>
    <t>FP0919</t>
  </si>
  <si>
    <t>CAL43014.1</t>
  </si>
  <si>
    <t>FP0918</t>
  </si>
  <si>
    <t>CAL43013.1</t>
  </si>
  <si>
    <t>FP0917</t>
  </si>
  <si>
    <t>CAL43012.1</t>
  </si>
  <si>
    <t>Cytochrome c family protein</t>
  </si>
  <si>
    <t>FP0916</t>
  </si>
  <si>
    <t>CAL43011.1</t>
  </si>
  <si>
    <t>FP0915</t>
  </si>
  <si>
    <t>CAL43010.1</t>
  </si>
  <si>
    <t>FP0914</t>
  </si>
  <si>
    <t>CAL43009.1</t>
  </si>
  <si>
    <t>FP0913</t>
  </si>
  <si>
    <t>CAL43008.1</t>
  </si>
  <si>
    <t>FP0912</t>
  </si>
  <si>
    <t>CAL43007.1</t>
  </si>
  <si>
    <t>FP0911</t>
  </si>
  <si>
    <t>CAL43006.1</t>
  </si>
  <si>
    <t>FP0910</t>
  </si>
  <si>
    <t>CAL43005.1</t>
  </si>
  <si>
    <t>Probable M61 family peptidase precursor</t>
  </si>
  <si>
    <t>FP0909</t>
  </si>
  <si>
    <t>CAL43004.1</t>
  </si>
  <si>
    <t>sucC</t>
  </si>
  <si>
    <t>FP0908</t>
  </si>
  <si>
    <t>CAL43003.1</t>
  </si>
  <si>
    <t>Succinyl-CoA synthetase, beta subunit</t>
  </si>
  <si>
    <t>FP0907</t>
  </si>
  <si>
    <t>CAL43002.1</t>
  </si>
  <si>
    <t>FP0906</t>
  </si>
  <si>
    <t>CAL43001.1</t>
  </si>
  <si>
    <t>FP0905</t>
  </si>
  <si>
    <t>CAL43000.1</t>
  </si>
  <si>
    <t>FP0904</t>
  </si>
  <si>
    <t>CAL42999.1</t>
  </si>
  <si>
    <t>uvrB</t>
  </si>
  <si>
    <t>FP0903</t>
  </si>
  <si>
    <t>CAL42998.1</t>
  </si>
  <si>
    <t>Excinuclease ABC, B subunit</t>
  </si>
  <si>
    <t>FP0902</t>
  </si>
  <si>
    <t>CAL42997.1</t>
  </si>
  <si>
    <t>Peptidase, M48 family</t>
  </si>
  <si>
    <t>FP0901</t>
  </si>
  <si>
    <t>CAL42996.1</t>
  </si>
  <si>
    <t>FP2627</t>
  </si>
  <si>
    <t>FP2628</t>
  </si>
  <si>
    <t>FP2629</t>
  </si>
  <si>
    <t>FP2630</t>
  </si>
  <si>
    <t>FP2631</t>
  </si>
  <si>
    <t>FP1523</t>
  </si>
  <si>
    <t>CAL43591.1</t>
  </si>
  <si>
    <t>FP1524</t>
  </si>
  <si>
    <t>CAL43592.1</t>
  </si>
  <si>
    <t>Probable CRISPR-associated (Cas) protein. csn1 family, subtype Nmeni</t>
  </si>
  <si>
    <t>FP1525</t>
  </si>
  <si>
    <t>CAL43593.1</t>
  </si>
  <si>
    <t>Probable CRISPR-associated (Cas) protein. Cas 1 family</t>
  </si>
  <si>
    <t>FP1526</t>
  </si>
  <si>
    <t>CAL43594.1</t>
  </si>
  <si>
    <t>Probable CRISPR-associated (Cas) protein. Cas 2 family</t>
  </si>
  <si>
    <t>FP2547</t>
  </si>
  <si>
    <t>CDF59565.1</t>
  </si>
  <si>
    <t>FP2548</t>
  </si>
  <si>
    <t>CDF59566.1</t>
  </si>
  <si>
    <t>FP1527</t>
  </si>
  <si>
    <t>CAL43595.1</t>
  </si>
  <si>
    <t>FP1528</t>
  </si>
  <si>
    <t>CAL43596.1</t>
  </si>
  <si>
    <t>FP1529</t>
  </si>
  <si>
    <t>CAL43597.1</t>
  </si>
  <si>
    <t>FP1530</t>
  </si>
  <si>
    <t>CAL43598.1</t>
  </si>
  <si>
    <t>FP1531</t>
  </si>
  <si>
    <t>CAL43599.1</t>
  </si>
  <si>
    <t>FP1532</t>
  </si>
  <si>
    <t>CAL43600.1</t>
  </si>
  <si>
    <t>FP1533</t>
  </si>
  <si>
    <t>CAL43601.1</t>
  </si>
  <si>
    <t>FP1534</t>
  </si>
  <si>
    <t>CAL43602.1</t>
  </si>
  <si>
    <t>FP1535</t>
  </si>
  <si>
    <t>CAL43603.1</t>
  </si>
  <si>
    <t>FP1536</t>
  </si>
  <si>
    <t>CAL43604.1</t>
  </si>
  <si>
    <t>FP1537</t>
  </si>
  <si>
    <t>CAL43605.1</t>
  </si>
  <si>
    <t>FP1538</t>
  </si>
  <si>
    <t>CAL43606.1</t>
  </si>
  <si>
    <t>FP1539</t>
  </si>
  <si>
    <t>CAL43607.1</t>
  </si>
  <si>
    <t>FP1540</t>
  </si>
  <si>
    <t>CAL43608.1</t>
  </si>
  <si>
    <t>FP1541</t>
  </si>
  <si>
    <t>CAL43609.1</t>
  </si>
  <si>
    <t>FP1542</t>
  </si>
  <si>
    <t>CAL43610.1</t>
  </si>
  <si>
    <t>tetX</t>
  </si>
  <si>
    <t>FP1543</t>
  </si>
  <si>
    <t>CAL43611.1</t>
  </si>
  <si>
    <t>Tetracycline resistance protein</t>
  </si>
  <si>
    <t>FP1544</t>
  </si>
  <si>
    <t>CAL43612.1</t>
  </si>
  <si>
    <t>FP1545</t>
  </si>
  <si>
    <t>CAL43613.1</t>
  </si>
  <si>
    <t>FP2550</t>
  </si>
  <si>
    <t>CDF59567.1</t>
  </si>
  <si>
    <t>FP1546</t>
  </si>
  <si>
    <t>CAL43614.1</t>
  </si>
  <si>
    <t>FP1547</t>
  </si>
  <si>
    <t>CAL43615.1</t>
  </si>
  <si>
    <t>FP1548</t>
  </si>
  <si>
    <t>CAL43616.1</t>
  </si>
  <si>
    <t>FP1549</t>
  </si>
  <si>
    <t>CAL43617.1</t>
  </si>
  <si>
    <t>FP1550</t>
  </si>
  <si>
    <t>CAL43618.1</t>
  </si>
  <si>
    <t>FP1551</t>
  </si>
  <si>
    <t>CAL43619.1</t>
  </si>
  <si>
    <t>FP1552</t>
  </si>
  <si>
    <t>CAL43620.1</t>
  </si>
  <si>
    <t>FP1553</t>
  </si>
  <si>
    <t>CAL43621.1</t>
  </si>
  <si>
    <t>FP1554</t>
  </si>
  <si>
    <t>CAL43622.1</t>
  </si>
  <si>
    <t>FP1555</t>
  </si>
  <si>
    <t>CAL43623.1</t>
  </si>
  <si>
    <t>FP1556</t>
  </si>
  <si>
    <t>CAL43624.1</t>
  </si>
  <si>
    <t>FP1557</t>
  </si>
  <si>
    <t>CAL43625.1</t>
  </si>
  <si>
    <t>FP1558</t>
  </si>
  <si>
    <t>CAL43626.1</t>
  </si>
  <si>
    <t>FP1559</t>
  </si>
  <si>
    <t>CAL43627.1</t>
  </si>
  <si>
    <t>FP1560</t>
  </si>
  <si>
    <t>CAL43628.1</t>
  </si>
  <si>
    <t>FP1561</t>
  </si>
  <si>
    <t>CAL43629.1</t>
  </si>
  <si>
    <t>FP1562</t>
  </si>
  <si>
    <t>CAL43630.1</t>
  </si>
  <si>
    <t>Predicted ATP-dependent endonuclease of the OLD family</t>
  </si>
  <si>
    <t>FP1563</t>
  </si>
  <si>
    <t>CAL43631.1</t>
  </si>
  <si>
    <t>FP1564</t>
  </si>
  <si>
    <t>CAL43632.1</t>
  </si>
  <si>
    <t>FP1565</t>
  </si>
  <si>
    <t>CAL43633.1</t>
  </si>
  <si>
    <t>FP1566</t>
  </si>
  <si>
    <t>CAL43634.1</t>
  </si>
  <si>
    <t>FP1567</t>
  </si>
  <si>
    <t>CAL43635.1</t>
  </si>
  <si>
    <t>Probable endonuclease-methyltransferase fusion protein</t>
  </si>
  <si>
    <t>FP1568</t>
  </si>
  <si>
    <t>CAL43636.1</t>
  </si>
  <si>
    <t>FP1569</t>
  </si>
  <si>
    <t>CAL43637.1</t>
  </si>
  <si>
    <t>FP1570</t>
  </si>
  <si>
    <t>CAL43638.1</t>
  </si>
  <si>
    <t>FP1571</t>
  </si>
  <si>
    <t>CAL43639.1</t>
  </si>
  <si>
    <t>FP1572</t>
  </si>
  <si>
    <t>CAL43640.1</t>
  </si>
  <si>
    <t>FP1573</t>
  </si>
  <si>
    <t>CAL43641.1</t>
  </si>
  <si>
    <t>FP1574</t>
  </si>
  <si>
    <t>CAL43642.1</t>
  </si>
  <si>
    <t>FP1575</t>
  </si>
  <si>
    <t>CAL43643.1</t>
  </si>
  <si>
    <t>FP1576</t>
  </si>
  <si>
    <t>CAL43644.1</t>
  </si>
  <si>
    <t>FP1577</t>
  </si>
  <si>
    <t>CAL43645.1</t>
  </si>
  <si>
    <t>FP1578</t>
  </si>
  <si>
    <t>CAL43646.1</t>
  </si>
  <si>
    <t>FP1579</t>
  </si>
  <si>
    <t>CAL43647.1</t>
  </si>
  <si>
    <t>Putative thioesterase</t>
  </si>
  <si>
    <t>panB2</t>
  </si>
  <si>
    <t>FP1580</t>
  </si>
  <si>
    <t>CAL43648.1</t>
  </si>
  <si>
    <t>3-methyl-2-oxobutanoate hydroxymethyltransferase panB2</t>
  </si>
  <si>
    <t>FP1581</t>
  </si>
  <si>
    <t>CAL43649.1</t>
  </si>
  <si>
    <t>Putative ATP/GTP-binding protein precursor</t>
  </si>
  <si>
    <t>panE</t>
  </si>
  <si>
    <t>FP1582</t>
  </si>
  <si>
    <t>CAL43650.1</t>
  </si>
  <si>
    <t>2-dehydropantoate 2-reductase</t>
  </si>
  <si>
    <t>FP1583</t>
  </si>
  <si>
    <t>CAL43651.1</t>
  </si>
  <si>
    <t>Putative acetyltransferase</t>
  </si>
  <si>
    <t>FP1584</t>
  </si>
  <si>
    <t>CAL43652.1</t>
  </si>
  <si>
    <t>FP1585</t>
  </si>
  <si>
    <t>CAL43653.1</t>
  </si>
  <si>
    <t>FP1586</t>
  </si>
  <si>
    <t>CAL43654.1</t>
  </si>
  <si>
    <t>FP1587</t>
  </si>
  <si>
    <t>CAL43655.1</t>
  </si>
  <si>
    <t>FP2632</t>
  </si>
  <si>
    <t>ribBA</t>
  </si>
  <si>
    <t>FP1589</t>
  </si>
  <si>
    <t>CAL43656.1</t>
  </si>
  <si>
    <t>Bifunctional enzyme : 3,4-dihydroxy-2-butanone 4-phosphate synthase/GTP cyclohydrolase II</t>
  </si>
  <si>
    <t>FP1590</t>
  </si>
  <si>
    <t>CAL43657.1</t>
  </si>
  <si>
    <t>lolA</t>
  </si>
  <si>
    <t>FP1591</t>
  </si>
  <si>
    <t>CAL43658.1</t>
  </si>
  <si>
    <t>Outer-membrane lipoprotein carrier protein precursor LolA</t>
  </si>
  <si>
    <t>ftsK</t>
  </si>
  <si>
    <t>FP1592</t>
  </si>
  <si>
    <t>CAL43659.1</t>
  </si>
  <si>
    <t>DNA translocase FtsK</t>
  </si>
  <si>
    <t>dgkA</t>
  </si>
  <si>
    <t>FP1593</t>
  </si>
  <si>
    <t>CAL43660.1</t>
  </si>
  <si>
    <t>Diacylglycerol kinase</t>
  </si>
  <si>
    <t>tpx</t>
  </si>
  <si>
    <t>FP1594</t>
  </si>
  <si>
    <t>CAL43661.1</t>
  </si>
  <si>
    <t>Thiol peroxidase</t>
  </si>
  <si>
    <t>FP1595</t>
  </si>
  <si>
    <t>CAL43662.1</t>
  </si>
  <si>
    <t>Probable transcriptional regulator, ArsR family</t>
  </si>
  <si>
    <t>FP1596</t>
  </si>
  <si>
    <t>CAL43663.1</t>
  </si>
  <si>
    <t>FP1597</t>
  </si>
  <si>
    <t>CAL43664.1</t>
  </si>
  <si>
    <t>FP1598</t>
  </si>
  <si>
    <t>CAL43665.1</t>
  </si>
  <si>
    <t>FP1599</t>
  </si>
  <si>
    <t>CAL43666.1</t>
  </si>
  <si>
    <t>Probable arsenate reductase (glutaredoxin)</t>
  </si>
  <si>
    <t>FP1600</t>
  </si>
  <si>
    <t>CAL43667.1</t>
  </si>
  <si>
    <t>Putative UDP-3-O-[3-hydroxymyristoyl] glucosamine N-acyltransferase</t>
  </si>
  <si>
    <t>menE</t>
  </si>
  <si>
    <t>FP1601</t>
  </si>
  <si>
    <t>CAL43668.1</t>
  </si>
  <si>
    <t>o-succinylbenzoate--CoA ligase</t>
  </si>
  <si>
    <t>yyaK</t>
  </si>
  <si>
    <t>FP1602</t>
  </si>
  <si>
    <t>CAL43669.1</t>
  </si>
  <si>
    <t>Protein of unknown function YyaK</t>
  </si>
  <si>
    <t>FP1603</t>
  </si>
  <si>
    <t>CAL43670.1</t>
  </si>
  <si>
    <t>FP1604</t>
  </si>
  <si>
    <t>CAL43671.1</t>
  </si>
  <si>
    <t>FP1605</t>
  </si>
  <si>
    <t>CAL43672.1</t>
  </si>
  <si>
    <t>fumC</t>
  </si>
  <si>
    <t>FP1606</t>
  </si>
  <si>
    <t>CAL43673.1</t>
  </si>
  <si>
    <t>Fumarate hydratase class II</t>
  </si>
  <si>
    <t>FP1607</t>
  </si>
  <si>
    <t>CAL43674.1</t>
  </si>
  <si>
    <t>FP1608</t>
  </si>
  <si>
    <t>CAL43675.1</t>
  </si>
  <si>
    <t>Putative sugar-transporting permease</t>
  </si>
  <si>
    <t>yojE</t>
  </si>
  <si>
    <t>FP1609</t>
  </si>
  <si>
    <t>CAL43676.1</t>
  </si>
  <si>
    <t>Probable permease YojE</t>
  </si>
  <si>
    <t>FP1610</t>
  </si>
  <si>
    <t>CAL43677.1</t>
  </si>
  <si>
    <t>FP1611</t>
  </si>
  <si>
    <t>CAL43678.1</t>
  </si>
  <si>
    <t>FP1612</t>
  </si>
  <si>
    <t>CAL43679.1</t>
  </si>
  <si>
    <t>gapA3</t>
  </si>
  <si>
    <t>FP1613</t>
  </si>
  <si>
    <t>CAL43680.1</t>
  </si>
  <si>
    <t>pfkA</t>
  </si>
  <si>
    <t>FP1614</t>
  </si>
  <si>
    <t>CAL43681.1</t>
  </si>
  <si>
    <t>6-phosphofructokinase</t>
  </si>
  <si>
    <t>FP1615</t>
  </si>
  <si>
    <t>CAL43682.1</t>
  </si>
  <si>
    <t>gcp</t>
  </si>
  <si>
    <t>FP1616</t>
  </si>
  <si>
    <t>CAL43683.1</t>
  </si>
  <si>
    <t>O-sialoglycoprotein endopeptidase</t>
  </si>
  <si>
    <t>FP1617</t>
  </si>
  <si>
    <t>CAL43684.1</t>
  </si>
  <si>
    <t>FP1618</t>
  </si>
  <si>
    <t>CAL43685.1</t>
  </si>
  <si>
    <t>FP1619</t>
  </si>
  <si>
    <t>CAL43686.1</t>
  </si>
  <si>
    <t>Probable M43 cytophagalysin family metalloprotease precursor</t>
  </si>
  <si>
    <t>FP1620</t>
  </si>
  <si>
    <t>CAL43687.1</t>
  </si>
  <si>
    <t>Putative transporting permease</t>
  </si>
  <si>
    <t>FP1621</t>
  </si>
  <si>
    <t>CAL43688.1</t>
  </si>
  <si>
    <t>Protein of unknown function, putative methyltransferase</t>
  </si>
  <si>
    <t>FP1622</t>
  </si>
  <si>
    <t>CAL43689.1</t>
  </si>
  <si>
    <t>ddpX</t>
  </si>
  <si>
    <t>FP1623</t>
  </si>
  <si>
    <t>CAL43690.1</t>
  </si>
  <si>
    <t>D-alanyl-D-alanine dipeptidase</t>
  </si>
  <si>
    <t>FP1624</t>
  </si>
  <si>
    <t>CAL43691.1</t>
  </si>
  <si>
    <t>pabB</t>
  </si>
  <si>
    <t>FP1625</t>
  </si>
  <si>
    <t>CAL43692.1</t>
  </si>
  <si>
    <t>Para-aminobenzoate synthase component I</t>
  </si>
  <si>
    <t>tilS</t>
  </si>
  <si>
    <t>FP1626</t>
  </si>
  <si>
    <t>CAL43693.1</t>
  </si>
  <si>
    <t>tRNA(Ile)-lysidine synthase</t>
  </si>
  <si>
    <t>dsbD</t>
  </si>
  <si>
    <t>FP1627</t>
  </si>
  <si>
    <t>CAL43694.1</t>
  </si>
  <si>
    <t>Thiol:disulfide interchange protein DsbD</t>
  </si>
  <si>
    <t>dapD</t>
  </si>
  <si>
    <t>FP1628</t>
  </si>
  <si>
    <t>CAL43695.1</t>
  </si>
  <si>
    <t>2,3,4,5-tetrahydropyridine-2,6-dicarboxylate N-succinyltransferas</t>
  </si>
  <si>
    <t>FP1629</t>
  </si>
  <si>
    <t>CAL43696.1</t>
  </si>
  <si>
    <t>lpsA</t>
  </si>
  <si>
    <t>FP1630</t>
  </si>
  <si>
    <t>CAL43697.1</t>
  </si>
  <si>
    <t>Lipopolysaccharide core biosynthesis protein LpsA</t>
  </si>
  <si>
    <t>FP1631</t>
  </si>
  <si>
    <t>CAL43698.1</t>
  </si>
  <si>
    <t>Putative mannosyltransferase. Glycosyl transferase, group 4 family protein</t>
  </si>
  <si>
    <t>FP1632</t>
  </si>
  <si>
    <t>CAL43699.1</t>
  </si>
  <si>
    <t>FP1633</t>
  </si>
  <si>
    <t>CAL43700.1</t>
  </si>
  <si>
    <t>FP1634</t>
  </si>
  <si>
    <t>CAL43701.1</t>
  </si>
  <si>
    <t>FP1635</t>
  </si>
  <si>
    <t>CAL43702.1</t>
  </si>
  <si>
    <t>FP1636</t>
  </si>
  <si>
    <t>CAL43703.1</t>
  </si>
  <si>
    <t>wbhW</t>
  </si>
  <si>
    <t>FP1637</t>
  </si>
  <si>
    <t>CAL43704.1</t>
  </si>
  <si>
    <t>Protein of unknown function WbhW</t>
  </si>
  <si>
    <t>FP1638</t>
  </si>
  <si>
    <t>CAL43705.1</t>
  </si>
  <si>
    <t>FP1639</t>
  </si>
  <si>
    <t>CAL43706.1</t>
  </si>
  <si>
    <t>gmd</t>
  </si>
  <si>
    <t>FP1640</t>
  </si>
  <si>
    <t>CAL43707.1</t>
  </si>
  <si>
    <t>GDP-mannose 4,6-dehydratase</t>
  </si>
  <si>
    <t>rmd</t>
  </si>
  <si>
    <t>FP1641</t>
  </si>
  <si>
    <t>CAL43708.1</t>
  </si>
  <si>
    <t>GDP-4-dehydro-D-rhamnose reductase</t>
  </si>
  <si>
    <t>FP1642</t>
  </si>
  <si>
    <t>CAL43709.1</t>
  </si>
  <si>
    <t>FP1643</t>
  </si>
  <si>
    <t>CAL43710.1</t>
  </si>
  <si>
    <t>cca</t>
  </si>
  <si>
    <t>FP1644</t>
  </si>
  <si>
    <t>CAL43711.1</t>
  </si>
  <si>
    <t>tRNA nucleotidyltransferase</t>
  </si>
  <si>
    <t>ctaA</t>
  </si>
  <si>
    <t>FP1645</t>
  </si>
  <si>
    <t>CAL43712.1</t>
  </si>
  <si>
    <t>Cytochrome c oxidase assembly protein</t>
  </si>
  <si>
    <t>FP1646</t>
  </si>
  <si>
    <t>CAL43713.1</t>
  </si>
  <si>
    <t>CDP-alcohol phosphatidyltransferase class-I family protein</t>
  </si>
  <si>
    <t>FP1647</t>
  </si>
  <si>
    <t>CAL43714.1</t>
  </si>
  <si>
    <t>FP1648</t>
  </si>
  <si>
    <t>CAL43715.1</t>
  </si>
  <si>
    <t>FP1649</t>
  </si>
  <si>
    <t>CAL43716.1</t>
  </si>
  <si>
    <t>FP1650</t>
  </si>
  <si>
    <t>CAL43717.1</t>
  </si>
  <si>
    <t>FP1651</t>
  </si>
  <si>
    <t>CAL43718.1</t>
  </si>
  <si>
    <t>Membrane protein containing an internal histidine kinase domain</t>
  </si>
  <si>
    <t>FP1652</t>
  </si>
  <si>
    <t>CAL43719.1</t>
  </si>
  <si>
    <t>FP1653</t>
  </si>
  <si>
    <t>CAL43720.1</t>
  </si>
  <si>
    <t>FP1656</t>
  </si>
  <si>
    <t>CAL43723.1</t>
  </si>
  <si>
    <t>FP1657</t>
  </si>
  <si>
    <t>CAL43724.1</t>
  </si>
  <si>
    <t>FP1658</t>
  </si>
  <si>
    <t>CAL43725.1</t>
  </si>
  <si>
    <t>FP1659</t>
  </si>
  <si>
    <t>CAL43726.1</t>
  </si>
  <si>
    <t>FP1660</t>
  </si>
  <si>
    <t>CAL43727.1</t>
  </si>
  <si>
    <t>FP1661</t>
  </si>
  <si>
    <t>CAL43728.1</t>
  </si>
  <si>
    <t>FP1662</t>
  </si>
  <si>
    <t>CAL43729.1</t>
  </si>
  <si>
    <t>gldD</t>
  </si>
  <si>
    <t>FP1663</t>
  </si>
  <si>
    <t>CAL43730.1</t>
  </si>
  <si>
    <t>Gliding motility lipoprotein precursor GldD</t>
  </si>
  <si>
    <t>ssb</t>
  </si>
  <si>
    <t>FP1664</t>
  </si>
  <si>
    <t>CAL43731.1</t>
  </si>
  <si>
    <t>Single-strand DNA-binding protein Ssb</t>
  </si>
  <si>
    <t>mutY</t>
  </si>
  <si>
    <t>FP1665</t>
  </si>
  <si>
    <t>CAL43732.1</t>
  </si>
  <si>
    <t>A/G-specific adenine glycosylase</t>
  </si>
  <si>
    <t>hupA</t>
  </si>
  <si>
    <t>FP1666</t>
  </si>
  <si>
    <t>CAL43733.1</t>
  </si>
  <si>
    <t>Histone-like bacterial DNA-binding protein HU-alpha</t>
  </si>
  <si>
    <t>cafA</t>
  </si>
  <si>
    <t>FP1667</t>
  </si>
  <si>
    <t>CAL43734.1</t>
  </si>
  <si>
    <t>Ribonuclease G</t>
  </si>
  <si>
    <t>mrp</t>
  </si>
  <si>
    <t>FP1668</t>
  </si>
  <si>
    <t>CAL43735.1</t>
  </si>
  <si>
    <t>ATP-binding protein, Mrp/Nbp35 family</t>
  </si>
  <si>
    <t>FP1669</t>
  </si>
  <si>
    <t>CAL43736.1</t>
  </si>
  <si>
    <t>NifU-like protein</t>
  </si>
  <si>
    <t>trxB2</t>
  </si>
  <si>
    <t>FP1670</t>
  </si>
  <si>
    <t>CAL43737.1</t>
  </si>
  <si>
    <t>FP1671</t>
  </si>
  <si>
    <t>CAL43738.1</t>
  </si>
  <si>
    <t>fjo11</t>
  </si>
  <si>
    <t>FP1672</t>
  </si>
  <si>
    <t>CAL43739.1</t>
  </si>
  <si>
    <t>Probable transmembrane protein of unknown function Fjo11</t>
  </si>
  <si>
    <t>FP1675</t>
  </si>
  <si>
    <t>CAL43742.1</t>
  </si>
  <si>
    <t>menD</t>
  </si>
  <si>
    <t>FP1676</t>
  </si>
  <si>
    <t>CAL43743.1</t>
  </si>
  <si>
    <t>Menaquinone biosynthesis protein MenD : 2-succinyl-6-hydroxy-2,4-cyclohexadiene-1-carboxylate synthase and 2-oxoglutarate decarboxylase</t>
  </si>
  <si>
    <t>yncA</t>
  </si>
  <si>
    <t>FP1677</t>
  </si>
  <si>
    <t>CAL43744.1</t>
  </si>
  <si>
    <t>Probable phosphinothricin N-acetyltransferase YncA</t>
  </si>
  <si>
    <t>prmA</t>
  </si>
  <si>
    <t>FP1678</t>
  </si>
  <si>
    <t>CAL43745.1</t>
  </si>
  <si>
    <t>50S ribosomal protein L11 lysine methyltransferase</t>
  </si>
  <si>
    <t>clpS</t>
  </si>
  <si>
    <t>FP1679</t>
  </si>
  <si>
    <t>CAL43746.1</t>
  </si>
  <si>
    <t>ATP-dependent Clp protease adaptor protein ClpS</t>
  </si>
  <si>
    <t>FP1682</t>
  </si>
  <si>
    <t>CAL43749.1</t>
  </si>
  <si>
    <t>FP1683</t>
  </si>
  <si>
    <t>CAL43750.1</t>
  </si>
  <si>
    <t>FP1684</t>
  </si>
  <si>
    <t>CAL43751.1</t>
  </si>
  <si>
    <t>FP1685</t>
  </si>
  <si>
    <t>CAL43752.1</t>
  </si>
  <si>
    <t>FP1686</t>
  </si>
  <si>
    <t>CAL43753.1</t>
  </si>
  <si>
    <t>FP1687</t>
  </si>
  <si>
    <t>CAL43754.1</t>
  </si>
  <si>
    <t>FP1688</t>
  </si>
  <si>
    <t>CAL43755.1</t>
  </si>
  <si>
    <t>Probable two-component system sensory protein</t>
  </si>
  <si>
    <t>FP1689</t>
  </si>
  <si>
    <t>CAL43756.1</t>
  </si>
  <si>
    <t>kdpC</t>
  </si>
  <si>
    <t>FP1690</t>
  </si>
  <si>
    <t>CAL43757.1</t>
  </si>
  <si>
    <t>Potassium-transporting ATPase C subunit</t>
  </si>
  <si>
    <t>kdpB</t>
  </si>
  <si>
    <t>FP1691</t>
  </si>
  <si>
    <t>CAL43758.1</t>
  </si>
  <si>
    <t>Potassium-transporting ATPase B subunit</t>
  </si>
  <si>
    <t>kdpA</t>
  </si>
  <si>
    <t>FP1692</t>
  </si>
  <si>
    <t>CAL43759.1</t>
  </si>
  <si>
    <t>Potassium-transporting ATPase A subunit</t>
  </si>
  <si>
    <t>kdpF</t>
  </si>
  <si>
    <t>FP2633</t>
  </si>
  <si>
    <t>CDF59568.1</t>
  </si>
  <si>
    <t>Potassium-transporting ATPase F subunit</t>
  </si>
  <si>
    <t>FP1693</t>
  </si>
  <si>
    <t>CAL43760.1</t>
  </si>
  <si>
    <t>FP1694</t>
  </si>
  <si>
    <t>CAL43761.1</t>
  </si>
  <si>
    <t>FP1695</t>
  </si>
  <si>
    <t>CAL43762.1</t>
  </si>
  <si>
    <t>aspC2</t>
  </si>
  <si>
    <t>FP1696</t>
  </si>
  <si>
    <t>CAL43763.1</t>
  </si>
  <si>
    <t>Probable aspartate transaminase AspC2</t>
  </si>
  <si>
    <t>FP1697</t>
  </si>
  <si>
    <t>CAL43764.1</t>
  </si>
  <si>
    <t>valS</t>
  </si>
  <si>
    <t>FP1698</t>
  </si>
  <si>
    <t>CAL43765.1</t>
  </si>
  <si>
    <t>Valine--tRNA ligase</t>
  </si>
  <si>
    <t>FP1699</t>
  </si>
  <si>
    <t>CAL43766.1</t>
  </si>
  <si>
    <t>FP1700</t>
  </si>
  <si>
    <t>CAL43767.1</t>
  </si>
  <si>
    <t>Arginase family protein</t>
  </si>
  <si>
    <t>FP1701</t>
  </si>
  <si>
    <t>CAL43768.1</t>
  </si>
  <si>
    <t>FP1702</t>
  </si>
  <si>
    <t>CAL43769.1</t>
  </si>
  <si>
    <t>LemA family protein</t>
  </si>
  <si>
    <t>FP1703</t>
  </si>
  <si>
    <t>CAL43770.1</t>
  </si>
  <si>
    <t>pdxH</t>
  </si>
  <si>
    <t>FP1704</t>
  </si>
  <si>
    <t>CAL43771.1</t>
  </si>
  <si>
    <t>Pyridoxamine 5'-phosphate oxidase</t>
  </si>
  <si>
    <t>rnz</t>
  </si>
  <si>
    <t>FP1705</t>
  </si>
  <si>
    <t>CAL43772.1</t>
  </si>
  <si>
    <t>Ribonuclease Z</t>
  </si>
  <si>
    <t>putA</t>
  </si>
  <si>
    <t>FP1706</t>
  </si>
  <si>
    <t>CAL43773.1</t>
  </si>
  <si>
    <t>Proline dehydrogenase</t>
  </si>
  <si>
    <t>aroB</t>
  </si>
  <si>
    <t>FP1707</t>
  </si>
  <si>
    <t>CAL43774.1</t>
  </si>
  <si>
    <t>3-dehydroquinate synthase</t>
  </si>
  <si>
    <t>speA</t>
  </si>
  <si>
    <t>FP1708</t>
  </si>
  <si>
    <t>CAL43775.1</t>
  </si>
  <si>
    <t>Arginine decarboxylase</t>
  </si>
  <si>
    <t>FP1709</t>
  </si>
  <si>
    <t>CAL43776.1</t>
  </si>
  <si>
    <t>FP1710</t>
  </si>
  <si>
    <t>CAL43777.1</t>
  </si>
  <si>
    <t>nupG</t>
  </si>
  <si>
    <t>FP1711</t>
  </si>
  <si>
    <t>CAL43778.1</t>
  </si>
  <si>
    <t>Major facilitator superfamily (MFS), H+ Symporter (NHS) family, nucleoside permease</t>
  </si>
  <si>
    <t>cmk</t>
  </si>
  <si>
    <t>FP1712</t>
  </si>
  <si>
    <t>CAL43779.1</t>
  </si>
  <si>
    <t>Cytidylate kinase</t>
  </si>
  <si>
    <t>porQ</t>
  </si>
  <si>
    <t>FP1713</t>
  </si>
  <si>
    <t>CAL43780.1</t>
  </si>
  <si>
    <t>Protein of unknown function precursor PorQ</t>
  </si>
  <si>
    <t>lon</t>
  </si>
  <si>
    <t>FP1714</t>
  </si>
  <si>
    <t>CAL43781.1</t>
  </si>
  <si>
    <t>S16 family, ATP-dependent endopeptidase La</t>
  </si>
  <si>
    <t>FP1715</t>
  </si>
  <si>
    <t>CAL43782.1</t>
  </si>
  <si>
    <t>FP1716</t>
  </si>
  <si>
    <t>CAL43783.1</t>
  </si>
  <si>
    <t>Putative M48 family metalloprotease precursor</t>
  </si>
  <si>
    <t>FP1717</t>
  </si>
  <si>
    <t>CAL43784.1</t>
  </si>
  <si>
    <t>mrsB1</t>
  </si>
  <si>
    <t>FP1718</t>
  </si>
  <si>
    <t>CAL43785.1</t>
  </si>
  <si>
    <t>Probable protein-methionine-S-oxide reductase MrsB1</t>
  </si>
  <si>
    <t>mrsB2</t>
  </si>
  <si>
    <t>FP1719</t>
  </si>
  <si>
    <t>CAL43786.1</t>
  </si>
  <si>
    <t>Probable protein-methionine-S-oxide reductase MrsB2</t>
  </si>
  <si>
    <t>fadD</t>
  </si>
  <si>
    <t>FP1720</t>
  </si>
  <si>
    <t>CAL43787.1</t>
  </si>
  <si>
    <t>Long-chain-fatty-acid--CoA ligase</t>
  </si>
  <si>
    <t>ggt</t>
  </si>
  <si>
    <t>FP1721</t>
  </si>
  <si>
    <t>CAL43788.1</t>
  </si>
  <si>
    <t>Gamma-glutamyltransferase</t>
  </si>
  <si>
    <t>FP1722</t>
  </si>
  <si>
    <t>CAL43789.1</t>
  </si>
  <si>
    <t>FP1723</t>
  </si>
  <si>
    <t>CAL43790.1</t>
  </si>
  <si>
    <t>3-hydroxyacyl-CoA dehydrogenase/enoyl-CoA hydratase/isomerase family protein</t>
  </si>
  <si>
    <t>FP1724</t>
  </si>
  <si>
    <t>CAL43791.1</t>
  </si>
  <si>
    <t>FP1725</t>
  </si>
  <si>
    <t>CAL43792.1</t>
  </si>
  <si>
    <t>Acetyl-CoA C-acyltransferase</t>
  </si>
  <si>
    <t>FP1726</t>
  </si>
  <si>
    <t>CAL43793.1</t>
  </si>
  <si>
    <t>Acyl-CoA dehydrogenase family protein</t>
  </si>
  <si>
    <t>FP1727</t>
  </si>
  <si>
    <t>CAL43794.1</t>
  </si>
  <si>
    <t>FP1728</t>
  </si>
  <si>
    <t>CAL43795.1</t>
  </si>
  <si>
    <t>FP1729</t>
  </si>
  <si>
    <t>CAL43796.1</t>
  </si>
  <si>
    <t>katG</t>
  </si>
  <si>
    <t>FP1730</t>
  </si>
  <si>
    <t>CAL43797.1</t>
  </si>
  <si>
    <t>Bi-functional catalase-peroxidase</t>
  </si>
  <si>
    <t>FP1731</t>
  </si>
  <si>
    <t>CAL43798.1</t>
  </si>
  <si>
    <t>Esterase/lipase/thioesterase family protein precursor</t>
  </si>
  <si>
    <t>FP1732</t>
  </si>
  <si>
    <t>CAL43799.1</t>
  </si>
  <si>
    <t>FP1733</t>
  </si>
  <si>
    <t>CAL43800.1</t>
  </si>
  <si>
    <t>Cys/Met metabolism PLP-dependent enzyme</t>
  </si>
  <si>
    <t>FP1734</t>
  </si>
  <si>
    <t>CAL43801.1</t>
  </si>
  <si>
    <t>lpdA1</t>
  </si>
  <si>
    <t>FP1735</t>
  </si>
  <si>
    <t>CAL43802.1</t>
  </si>
  <si>
    <t>sodC</t>
  </si>
  <si>
    <t>FP1736</t>
  </si>
  <si>
    <t>CAL43803.1</t>
  </si>
  <si>
    <t>Superoxide dismutase [Cu-Zn]</t>
  </si>
  <si>
    <t>FP1737</t>
  </si>
  <si>
    <t>CAL43804.1</t>
  </si>
  <si>
    <t>oxyR</t>
  </si>
  <si>
    <t>FP1738</t>
  </si>
  <si>
    <t>CAL43805.1</t>
  </si>
  <si>
    <t>Redox-sensitive transcriptional activator OxyR</t>
  </si>
  <si>
    <t>FP1739</t>
  </si>
  <si>
    <t>CAL43806.1</t>
  </si>
  <si>
    <t>FP1740</t>
  </si>
  <si>
    <t>CAL43807.1</t>
  </si>
  <si>
    <t>FP1741</t>
  </si>
  <si>
    <t>CAL43808.1</t>
  </si>
  <si>
    <t>Branched-chain amino acid aminotransferase/4-amino-4-deoxychorismate lyase family protein</t>
  </si>
  <si>
    <t>FP1742</t>
  </si>
  <si>
    <t>CAL43809.1</t>
  </si>
  <si>
    <t>FP1743</t>
  </si>
  <si>
    <t>CAL43810.1</t>
  </si>
  <si>
    <t>FP1744</t>
  </si>
  <si>
    <t>CAL43811.1</t>
  </si>
  <si>
    <t>FP1745</t>
  </si>
  <si>
    <t>CAL43812.1</t>
  </si>
  <si>
    <t>Putative dinucleotide-utilizing enzyme involved in molybdopterin and thiamine biosynthesis</t>
  </si>
  <si>
    <t>FP1746</t>
  </si>
  <si>
    <t>CAL43813.1</t>
  </si>
  <si>
    <t>TatD-related DNase</t>
  </si>
  <si>
    <t>FP1747</t>
  </si>
  <si>
    <t>CAL43814.1</t>
  </si>
  <si>
    <t>FP1748</t>
  </si>
  <si>
    <t>CAL43815.1</t>
  </si>
  <si>
    <t>FP1749</t>
  </si>
  <si>
    <t>CAL43816.1</t>
  </si>
  <si>
    <t>FP1750</t>
  </si>
  <si>
    <t>CAL43817.1</t>
  </si>
  <si>
    <t>Putative antirepressor</t>
  </si>
  <si>
    <t>FP1751</t>
  </si>
  <si>
    <t>CAL43818.1</t>
  </si>
  <si>
    <t>Putative Holliday junction resolvase</t>
  </si>
  <si>
    <t>mqo</t>
  </si>
  <si>
    <t>FP1752</t>
  </si>
  <si>
    <t>CAL43819.1</t>
  </si>
  <si>
    <t>Malate dehydrogenase (acceptor)</t>
  </si>
  <si>
    <t>def</t>
  </si>
  <si>
    <t>FP1753</t>
  </si>
  <si>
    <t>CAL43820.1</t>
  </si>
  <si>
    <t>Peptide deformylase</t>
  </si>
  <si>
    <t>FP1754</t>
  </si>
  <si>
    <t>CAL43821.1</t>
  </si>
  <si>
    <t>FP1755</t>
  </si>
  <si>
    <t>CAL43822.1</t>
  </si>
  <si>
    <t>FP1756</t>
  </si>
  <si>
    <t>CAL43823.1</t>
  </si>
  <si>
    <t>FP1757</t>
  </si>
  <si>
    <t>CAL43824.1</t>
  </si>
  <si>
    <t>FP1758</t>
  </si>
  <si>
    <t>CAL43825.1</t>
  </si>
  <si>
    <t>FP1759</t>
  </si>
  <si>
    <t>CAL43826.1</t>
  </si>
  <si>
    <t>FP1760</t>
  </si>
  <si>
    <t>CAL43827.1</t>
  </si>
  <si>
    <t>pafA</t>
  </si>
  <si>
    <t>FP1761</t>
  </si>
  <si>
    <t>CAL43828.1</t>
  </si>
  <si>
    <t>Alkaline phosphatase precursor</t>
  </si>
  <si>
    <t>FP1762</t>
  </si>
  <si>
    <t>CAL43829.1</t>
  </si>
  <si>
    <t>Probable dioxygenase</t>
  </si>
  <si>
    <t>FP1763</t>
  </si>
  <si>
    <t>CAL43830.1</t>
  </si>
  <si>
    <t>Probable S8 subtilisin family serine endopeptidase precursor</t>
  </si>
  <si>
    <t>FP1764</t>
  </si>
  <si>
    <t>CAL43831.1</t>
  </si>
  <si>
    <t>clpB</t>
  </si>
  <si>
    <t>FP1765</t>
  </si>
  <si>
    <t>CAL43832.1</t>
  </si>
  <si>
    <t>FP1766</t>
  </si>
  <si>
    <t>CAL43833.1</t>
  </si>
  <si>
    <t>FP1767</t>
  </si>
  <si>
    <t>CAL43834.1</t>
  </si>
  <si>
    <t>Probable thiamine diphosphokinase</t>
  </si>
  <si>
    <t>rlmF</t>
  </si>
  <si>
    <t>FP1768</t>
  </si>
  <si>
    <t>CAL43835.1</t>
  </si>
  <si>
    <t>Ribosomal RNA large subunit methyltransferase F</t>
  </si>
  <si>
    <t>aroE</t>
  </si>
  <si>
    <t>FP1769</t>
  </si>
  <si>
    <t>CAL43836.1</t>
  </si>
  <si>
    <t>Shikimate dehydrogenase</t>
  </si>
  <si>
    <t>FP1770</t>
  </si>
  <si>
    <t>CAL43837.1</t>
  </si>
  <si>
    <t>Protein of unknown function containing tetratricopeptide repeats</t>
  </si>
  <si>
    <t>argD</t>
  </si>
  <si>
    <t>FP1771</t>
  </si>
  <si>
    <t>CAL43838.1</t>
  </si>
  <si>
    <t>Acetylornithine/succinyldiaminopimelate transaminase</t>
  </si>
  <si>
    <t>FP1772</t>
  </si>
  <si>
    <t>CAL43839.1</t>
  </si>
  <si>
    <t>FP1773</t>
  </si>
  <si>
    <t>CAL43840.1</t>
  </si>
  <si>
    <t>Probable chloride channel protein</t>
  </si>
  <si>
    <t>nhaA</t>
  </si>
  <si>
    <t>FP1774</t>
  </si>
  <si>
    <t>CAL43841.1</t>
  </si>
  <si>
    <t>Na+/H+ antiporter</t>
  </si>
  <si>
    <t>trmU</t>
  </si>
  <si>
    <t>FP1775</t>
  </si>
  <si>
    <t>CAL43842.1</t>
  </si>
  <si>
    <t>tRNA (5-methylaminomethyl-2-thiouridylate)-methyltransferase</t>
  </si>
  <si>
    <t>FP1778</t>
  </si>
  <si>
    <t>CAL43845.1</t>
  </si>
  <si>
    <t>corA</t>
  </si>
  <si>
    <t>FP1779</t>
  </si>
  <si>
    <t>CAL43846.1</t>
  </si>
  <si>
    <t>Magnesium and cobalt transport protein CorA</t>
  </si>
  <si>
    <t>hutI</t>
  </si>
  <si>
    <t>FP1780</t>
  </si>
  <si>
    <t>CAL43847.1</t>
  </si>
  <si>
    <t>Imidazolonepropionase</t>
  </si>
  <si>
    <t>FP1781</t>
  </si>
  <si>
    <t>CAL43848.1</t>
  </si>
  <si>
    <t>Probable ferredoxin</t>
  </si>
  <si>
    <t>ftnA</t>
  </si>
  <si>
    <t>FP1782</t>
  </si>
  <si>
    <t>CAL43849.1</t>
  </si>
  <si>
    <t>Ferritin</t>
  </si>
  <si>
    <t>FP1783</t>
  </si>
  <si>
    <t>CAL43850.1</t>
  </si>
  <si>
    <t>FP1784</t>
  </si>
  <si>
    <t>CAL43851.1</t>
  </si>
  <si>
    <t>FP1785</t>
  </si>
  <si>
    <t>CAL43852.1</t>
  </si>
  <si>
    <t>FP1786</t>
  </si>
  <si>
    <t>CAL43853.1</t>
  </si>
  <si>
    <t>FP2634</t>
  </si>
  <si>
    <t>tRNA-Thr</t>
  </si>
  <si>
    <t>FP1788</t>
  </si>
  <si>
    <t>CAL43854.1</t>
  </si>
  <si>
    <t>manA</t>
  </si>
  <si>
    <t>FP1789</t>
  </si>
  <si>
    <t>CAL43855.1</t>
  </si>
  <si>
    <t>Mannose-6-phosphate isomerase</t>
  </si>
  <si>
    <t>FP1790</t>
  </si>
  <si>
    <t>CAL43856.1</t>
  </si>
  <si>
    <t>ygcM</t>
  </si>
  <si>
    <t>FP1791</t>
  </si>
  <si>
    <t>CAL43857.1</t>
  </si>
  <si>
    <t>Probable 6-pyruvoyltetrahydrobiopterin synthase</t>
  </si>
  <si>
    <t>idi</t>
  </si>
  <si>
    <t>FP1792</t>
  </si>
  <si>
    <t>CAL43858.1</t>
  </si>
  <si>
    <t>Isopentenyl-diphosphate delta-isomerase</t>
  </si>
  <si>
    <t>rpsA</t>
  </si>
  <si>
    <t>FP1793</t>
  </si>
  <si>
    <t>CAL43859.1</t>
  </si>
  <si>
    <t>30S ribosomal protein S1</t>
  </si>
  <si>
    <t>FP1794</t>
  </si>
  <si>
    <t>CAL43860.1</t>
  </si>
  <si>
    <t>pyrB</t>
  </si>
  <si>
    <t>FP1795</t>
  </si>
  <si>
    <t>CAL43861.1</t>
  </si>
  <si>
    <t>Aspartate carbamoyltransferase</t>
  </si>
  <si>
    <t>pyrR1</t>
  </si>
  <si>
    <t>FP1796</t>
  </si>
  <si>
    <t>CAL43862.1</t>
  </si>
  <si>
    <t>FP1797</t>
  </si>
  <si>
    <t>CAL43863.1</t>
  </si>
  <si>
    <t>crcB</t>
  </si>
  <si>
    <t>FP1798</t>
  </si>
  <si>
    <t>CAL43864.1</t>
  </si>
  <si>
    <t>Protein of unknown function CrcB</t>
  </si>
  <si>
    <t>FP1799</t>
  </si>
  <si>
    <t>CAL43865.1</t>
  </si>
  <si>
    <t>FP1800</t>
  </si>
  <si>
    <t>CAL43866.1</t>
  </si>
  <si>
    <t>FP1801</t>
  </si>
  <si>
    <t>CAL43867.1</t>
  </si>
  <si>
    <t>yghO</t>
  </si>
  <si>
    <t>FP1802</t>
  </si>
  <si>
    <t>CAL43868.1</t>
  </si>
  <si>
    <t>Protein of unknown function YghO</t>
  </si>
  <si>
    <t>FP1803</t>
  </si>
  <si>
    <t>CAL43869.1</t>
  </si>
  <si>
    <t>FP1804</t>
  </si>
  <si>
    <t>CAL43870.1</t>
  </si>
  <si>
    <t>Aminocarboxylic acid CoA-ligase</t>
  </si>
  <si>
    <t>purB</t>
  </si>
  <si>
    <t>FP1805</t>
  </si>
  <si>
    <t>CAL43871.1</t>
  </si>
  <si>
    <t>Adenylosuccinate lyase</t>
  </si>
  <si>
    <t>npdA</t>
  </si>
  <si>
    <t>FP1806</t>
  </si>
  <si>
    <t>CAL43872.1</t>
  </si>
  <si>
    <t>NAD-dependent deacetylase</t>
  </si>
  <si>
    <t>FP1807</t>
  </si>
  <si>
    <t>CAL43873.1</t>
  </si>
  <si>
    <t>Probable tRNA/rRNA methyltransferase</t>
  </si>
  <si>
    <t>FP1808</t>
  </si>
  <si>
    <t>CAL43874.1</t>
  </si>
  <si>
    <t>FP1809</t>
  </si>
  <si>
    <t>CAL43875.1</t>
  </si>
  <si>
    <t>FP1810</t>
  </si>
  <si>
    <t>CAL43876.1</t>
  </si>
  <si>
    <t>FP1811</t>
  </si>
  <si>
    <t>CAL43877.1</t>
  </si>
  <si>
    <t>FP1812</t>
  </si>
  <si>
    <t>CAL43878.1</t>
  </si>
  <si>
    <t>FP1813</t>
  </si>
  <si>
    <t>CAL43879.1</t>
  </si>
  <si>
    <t>FP1814</t>
  </si>
  <si>
    <t>CAL43880.1</t>
  </si>
  <si>
    <t>Rhodanese-like domain protein</t>
  </si>
  <si>
    <t>FP1815</t>
  </si>
  <si>
    <t>CAL43881.1</t>
  </si>
  <si>
    <t>Probable metallo-beta-lactamase</t>
  </si>
  <si>
    <t>FP1816</t>
  </si>
  <si>
    <t>CAL43882.1</t>
  </si>
  <si>
    <t>FP1817</t>
  </si>
  <si>
    <t>CAL43883.1</t>
  </si>
  <si>
    <t>FP1818</t>
  </si>
  <si>
    <t>CAL43884.1</t>
  </si>
  <si>
    <t>FP1819</t>
  </si>
  <si>
    <t>CAL43885.1</t>
  </si>
  <si>
    <t>Nucleoside-triphosphatase</t>
  </si>
  <si>
    <t>guaB</t>
  </si>
  <si>
    <t>FP1820</t>
  </si>
  <si>
    <t>CAL43886.1</t>
  </si>
  <si>
    <t>IMP dehydrogenase</t>
  </si>
  <si>
    <t>mvaB</t>
  </si>
  <si>
    <t>FP1821</t>
  </si>
  <si>
    <t>CAL43887.1</t>
  </si>
  <si>
    <t>Hydroxymethylglutaryl-CoA lyase</t>
  </si>
  <si>
    <t>pyrD</t>
  </si>
  <si>
    <t>FP1822</t>
  </si>
  <si>
    <t>CAL43888.1</t>
  </si>
  <si>
    <t>Dihydroorotate oxidase</t>
  </si>
  <si>
    <t>FP1823</t>
  </si>
  <si>
    <t>CAL43889.1</t>
  </si>
  <si>
    <t>FP1824</t>
  </si>
  <si>
    <t>CAL43890.1</t>
  </si>
  <si>
    <t>ytxJ</t>
  </si>
  <si>
    <t>FP1825</t>
  </si>
  <si>
    <t>CAL43891.1</t>
  </si>
  <si>
    <t>Protein of unknown function YtxJ</t>
  </si>
  <si>
    <t>rprY</t>
  </si>
  <si>
    <t>FP1826</t>
  </si>
  <si>
    <t>CAL43892.1</t>
  </si>
  <si>
    <t>Two-component system response regulatory protein RprY</t>
  </si>
  <si>
    <t>rprX</t>
  </si>
  <si>
    <t>FP1827</t>
  </si>
  <si>
    <t>CAL43893.1</t>
  </si>
  <si>
    <t>Two-component system sensor histidine kinase RprX</t>
  </si>
  <si>
    <t>coaE</t>
  </si>
  <si>
    <t>FP1828</t>
  </si>
  <si>
    <t>CAL43894.1</t>
  </si>
  <si>
    <t>Dephospho-CoA kinase</t>
  </si>
  <si>
    <t>FP1829</t>
  </si>
  <si>
    <t>CAL43895.1</t>
  </si>
  <si>
    <t>FP1830</t>
  </si>
  <si>
    <t>CAL43896.1</t>
  </si>
  <si>
    <t>FP1833</t>
  </si>
  <si>
    <t>CAL43899.1</t>
  </si>
  <si>
    <t>5'-nucleotidase precursor</t>
  </si>
  <si>
    <t>FP1834</t>
  </si>
  <si>
    <t>CAL43900.1</t>
  </si>
  <si>
    <t>Putative 2, 3-cyclic phosphodiesterase</t>
  </si>
  <si>
    <t>FP1835</t>
  </si>
  <si>
    <t>CAL43901.1</t>
  </si>
  <si>
    <t>dapA</t>
  </si>
  <si>
    <t>FP1836</t>
  </si>
  <si>
    <t>CAL43902.1</t>
  </si>
  <si>
    <t>Dihydrodipicolinate synthase</t>
  </si>
  <si>
    <t>bamD</t>
  </si>
  <si>
    <t>FP1837</t>
  </si>
  <si>
    <t>CAL43903.1</t>
  </si>
  <si>
    <t>Outer membrane assembly lipoprotein precursor BamD</t>
  </si>
  <si>
    <t>FP1838</t>
  </si>
  <si>
    <t>CAL43904.1</t>
  </si>
  <si>
    <t>coaBC</t>
  </si>
  <si>
    <t>FP1839</t>
  </si>
  <si>
    <t>CAL43905.1</t>
  </si>
  <si>
    <t>Bifunctional protein CoaBC : Phosphopantothenoylcysteine decarboxylase and Phosphopantothenate--cysteine ligase</t>
  </si>
  <si>
    <t>FP1840</t>
  </si>
  <si>
    <t>CAL43906.1</t>
  </si>
  <si>
    <t>recN</t>
  </si>
  <si>
    <t>FP1841</t>
  </si>
  <si>
    <t>CAL43907.1</t>
  </si>
  <si>
    <t>DNA repair protein recN</t>
  </si>
  <si>
    <t>FP1842</t>
  </si>
  <si>
    <t>CAL43908.1</t>
  </si>
  <si>
    <t>FP1843</t>
  </si>
  <si>
    <t>CAL43909.1</t>
  </si>
  <si>
    <t>FP1844</t>
  </si>
  <si>
    <t>CAL43910.1</t>
  </si>
  <si>
    <t>FP1845</t>
  </si>
  <si>
    <t>CAL43911.1</t>
  </si>
  <si>
    <t>FP1846</t>
  </si>
  <si>
    <t>CAL43912.1</t>
  </si>
  <si>
    <t>ligA</t>
  </si>
  <si>
    <t>FP1847</t>
  </si>
  <si>
    <t>CAL43913.1</t>
  </si>
  <si>
    <t>DNA ligase (NAD+)</t>
  </si>
  <si>
    <t>FP1848</t>
  </si>
  <si>
    <t>CAL43914.1</t>
  </si>
  <si>
    <t>rplI</t>
  </si>
  <si>
    <t>FP1849</t>
  </si>
  <si>
    <t>CAL43915.1</t>
  </si>
  <si>
    <t>50S ribosomal protein L9</t>
  </si>
  <si>
    <t>rpsR</t>
  </si>
  <si>
    <t>FP1850</t>
  </si>
  <si>
    <t>CAL43916.1</t>
  </si>
  <si>
    <t>30S ribosomal protein S18</t>
  </si>
  <si>
    <t>rpsF</t>
  </si>
  <si>
    <t>FP1851</t>
  </si>
  <si>
    <t>CAL43917.1</t>
  </si>
  <si>
    <t>30S ribosomal protein S6</t>
  </si>
  <si>
    <t>FP1852</t>
  </si>
  <si>
    <t>CAL43918.1</t>
  </si>
  <si>
    <t>priA</t>
  </si>
  <si>
    <t>FP1853</t>
  </si>
  <si>
    <t>CAL43919.1</t>
  </si>
  <si>
    <t>Primosomal protein N'</t>
  </si>
  <si>
    <t>FP1854</t>
  </si>
  <si>
    <t>CAL43920.1</t>
  </si>
  <si>
    <t>yfkH</t>
  </si>
  <si>
    <t>FP1855</t>
  </si>
  <si>
    <t>CAL43921.1</t>
  </si>
  <si>
    <t>Protein of unknown function YfkH</t>
  </si>
  <si>
    <t>nadC</t>
  </si>
  <si>
    <t>FP1856</t>
  </si>
  <si>
    <t>CAL43922.1</t>
  </si>
  <si>
    <t>Nicotinate-nucleotide diphosphorylase (carboxylating)</t>
  </si>
  <si>
    <t>hmp</t>
  </si>
  <si>
    <t>FP1857</t>
  </si>
  <si>
    <t>CAL43923.1</t>
  </si>
  <si>
    <t>Nitric oxide dioxygenase</t>
  </si>
  <si>
    <t>yjeB</t>
  </si>
  <si>
    <t>FP1858</t>
  </si>
  <si>
    <t>CAL43924.1</t>
  </si>
  <si>
    <t>Protein of unknown function YjeB</t>
  </si>
  <si>
    <t>FP1859</t>
  </si>
  <si>
    <t>CAL43925.1</t>
  </si>
  <si>
    <t>yydA</t>
  </si>
  <si>
    <t>FP1860</t>
  </si>
  <si>
    <t>CAL43926.1</t>
  </si>
  <si>
    <t>Protein of unknown function YydA</t>
  </si>
  <si>
    <t>FP1861</t>
  </si>
  <si>
    <t>CAL43927.1</t>
  </si>
  <si>
    <t>FP1862</t>
  </si>
  <si>
    <t>CAL43928.1</t>
  </si>
  <si>
    <t>FP1863</t>
  </si>
  <si>
    <t>CAL43929.1</t>
  </si>
  <si>
    <t>FP1864</t>
  </si>
  <si>
    <t>CAL43930.1</t>
  </si>
  <si>
    <t>wbsE</t>
  </si>
  <si>
    <t>FP1865</t>
  </si>
  <si>
    <t>CAL43931.1</t>
  </si>
  <si>
    <t>Putative glycosyl transferase WbsE</t>
  </si>
  <si>
    <t>relA</t>
  </si>
  <si>
    <t>FP1866</t>
  </si>
  <si>
    <t>CAL43932.1</t>
  </si>
  <si>
    <t>GTP diphosphokinase</t>
  </si>
  <si>
    <t>FP1867</t>
  </si>
  <si>
    <t>CAL43933.1</t>
  </si>
  <si>
    <t>FP1868</t>
  </si>
  <si>
    <t>CAL43934.1</t>
  </si>
  <si>
    <t>FP1869</t>
  </si>
  <si>
    <t>CAL43935.1</t>
  </si>
  <si>
    <t>FP1870</t>
  </si>
  <si>
    <t>CAL43936.1</t>
  </si>
  <si>
    <t>Probable aminotransferase involved in lipopolysaccharide biosynthesis</t>
  </si>
  <si>
    <t>wzxE</t>
  </si>
  <si>
    <t>FP1871</t>
  </si>
  <si>
    <t>CAL43937.1</t>
  </si>
  <si>
    <t>Putative lipopolysaccharide biosynthesis protein WzxE</t>
  </si>
  <si>
    <t>icd</t>
  </si>
  <si>
    <t>FP1872</t>
  </si>
  <si>
    <t>CAL43938.1</t>
  </si>
  <si>
    <t>Isocitrate dehydrogenase (NADP+)</t>
  </si>
  <si>
    <t>rplS</t>
  </si>
  <si>
    <t>FP1873</t>
  </si>
  <si>
    <t>CAL43939.1</t>
  </si>
  <si>
    <t>50S ribosomal protein L19</t>
  </si>
  <si>
    <t>trmD</t>
  </si>
  <si>
    <t>FP1874</t>
  </si>
  <si>
    <t>CAL43940.1</t>
  </si>
  <si>
    <t>tRNA (Guanine-N(1)-methyltransferase)</t>
  </si>
  <si>
    <t>FP1876</t>
  </si>
  <si>
    <t>CAL43942.1</t>
  </si>
  <si>
    <t>FP1877</t>
  </si>
  <si>
    <t>CAL43943.1</t>
  </si>
  <si>
    <t>FP1878</t>
  </si>
  <si>
    <t>CAL43944.1</t>
  </si>
  <si>
    <t>FP1879</t>
  </si>
  <si>
    <t>CAL43945.1</t>
  </si>
  <si>
    <t>Protein of unknown function related to arylsulfatase regulator (Fe-S oxidoreductase)</t>
  </si>
  <si>
    <t>FP1880</t>
  </si>
  <si>
    <t>CAL43946.1</t>
  </si>
  <si>
    <t>FP1881</t>
  </si>
  <si>
    <t>CAL43947.1</t>
  </si>
  <si>
    <t>FP1882</t>
  </si>
  <si>
    <t>CAL43948.1</t>
  </si>
  <si>
    <t>dcp2</t>
  </si>
  <si>
    <t>FP1883</t>
  </si>
  <si>
    <t>CAL43949.1</t>
  </si>
  <si>
    <t>Peptidyl-dipeptidase precursor Dcp2</t>
  </si>
  <si>
    <t>smpB</t>
  </si>
  <si>
    <t>FP1884</t>
  </si>
  <si>
    <t>CAL43950.1</t>
  </si>
  <si>
    <t>SsrA-binding protein</t>
  </si>
  <si>
    <t>FP1885</t>
  </si>
  <si>
    <t>CAL43951.1</t>
  </si>
  <si>
    <t>FP1886</t>
  </si>
  <si>
    <t>CAL43952.1</t>
  </si>
  <si>
    <t>FP1887</t>
  </si>
  <si>
    <t>CAL43953.1</t>
  </si>
  <si>
    <t>FP1888</t>
  </si>
  <si>
    <t>CAL43954.1</t>
  </si>
  <si>
    <t>Probable M1 family aminopeptidase precursor</t>
  </si>
  <si>
    <t>FP2555</t>
  </si>
  <si>
    <t>CDF59569.1</t>
  </si>
  <si>
    <t>ppiB</t>
  </si>
  <si>
    <t>FP1890</t>
  </si>
  <si>
    <t>CAL43956.1</t>
  </si>
  <si>
    <t>Probable peptidyl-prolyl cis-trans isomerase precursor PpiB</t>
  </si>
  <si>
    <t>ppiA</t>
  </si>
  <si>
    <t>FP1891</t>
  </si>
  <si>
    <t>CAL43957.1</t>
  </si>
  <si>
    <t>Probable peptidyl-prolyl cis-trans isomerase precursor PpiA</t>
  </si>
  <si>
    <t>gldI</t>
  </si>
  <si>
    <t>FP1892</t>
  </si>
  <si>
    <t>CAL43958.1</t>
  </si>
  <si>
    <t>Gliding motility lipoprotein precursor GldI</t>
  </si>
  <si>
    <t>fjo19</t>
  </si>
  <si>
    <t>FP1893</t>
  </si>
  <si>
    <t>CAL43959.1</t>
  </si>
  <si>
    <t>Protein of unknown function Fjo19</t>
  </si>
  <si>
    <t>guaA</t>
  </si>
  <si>
    <t>FP1894</t>
  </si>
  <si>
    <t>CAL43960.1</t>
  </si>
  <si>
    <t>GMP synthase [glutamine-hydrolyzing]</t>
  </si>
  <si>
    <t>FP1895</t>
  </si>
  <si>
    <t>CAL43961.1</t>
  </si>
  <si>
    <t>FP1896</t>
  </si>
  <si>
    <t>CAL43962.1</t>
  </si>
  <si>
    <t>LysM domain protein precursor</t>
  </si>
  <si>
    <t>osmC</t>
  </si>
  <si>
    <t>FP1897</t>
  </si>
  <si>
    <t>CAL43963.1</t>
  </si>
  <si>
    <t>Putative stress-induced protein OsmC</t>
  </si>
  <si>
    <t>FP1898</t>
  </si>
  <si>
    <t>CAL43964.1</t>
  </si>
  <si>
    <t>pyrG</t>
  </si>
  <si>
    <t>FP1899</t>
  </si>
  <si>
    <t>CAL43965.1</t>
  </si>
  <si>
    <t>CTP synthase</t>
  </si>
  <si>
    <t>oxaA</t>
  </si>
  <si>
    <t>FP1900</t>
  </si>
  <si>
    <t>CAL43966.1</t>
  </si>
  <si>
    <t>Inner membrane protein OxaA</t>
  </si>
  <si>
    <t>FP1901</t>
  </si>
  <si>
    <t>CAL43967.1</t>
  </si>
  <si>
    <t>purA</t>
  </si>
  <si>
    <t>FP1902</t>
  </si>
  <si>
    <t>CAL43968.1</t>
  </si>
  <si>
    <t>Adenylosuccinate synthase</t>
  </si>
  <si>
    <t>fur</t>
  </si>
  <si>
    <t>FP1903</t>
  </si>
  <si>
    <t>CAL43969.1</t>
  </si>
  <si>
    <t>Ferric iron uptake transcription regulator, Fur</t>
  </si>
  <si>
    <t>FP1904</t>
  </si>
  <si>
    <t>CAL43970.1</t>
  </si>
  <si>
    <t>Putative muramidase precursor</t>
  </si>
  <si>
    <t>FP1905</t>
  </si>
  <si>
    <t>CAL43971.1</t>
  </si>
  <si>
    <t>FP1906</t>
  </si>
  <si>
    <t>CAL43972.1</t>
  </si>
  <si>
    <t>FP1907</t>
  </si>
  <si>
    <t>CAL43973.1</t>
  </si>
  <si>
    <t>ppiC</t>
  </si>
  <si>
    <t>FP1908</t>
  </si>
  <si>
    <t>CAL43974.1</t>
  </si>
  <si>
    <t>Probable peptidyl-prolyl cis-trans isomerase PpiC</t>
  </si>
  <si>
    <t>pcm</t>
  </si>
  <si>
    <t>FP1909</t>
  </si>
  <si>
    <t>CAL43975.1</t>
  </si>
  <si>
    <t>Protein-L-isoaspartate(D-aspartate) O-methyltransferase</t>
  </si>
  <si>
    <t>FP1910</t>
  </si>
  <si>
    <t>CAL43976.1</t>
  </si>
  <si>
    <t>Putative oxidoreductase</t>
  </si>
  <si>
    <t>FP1911</t>
  </si>
  <si>
    <t>CAL43977.1</t>
  </si>
  <si>
    <t>FP1912</t>
  </si>
  <si>
    <t>CAL43978.1</t>
  </si>
  <si>
    <t>FP1913</t>
  </si>
  <si>
    <t>CAL43979.1</t>
  </si>
  <si>
    <t>FP1914</t>
  </si>
  <si>
    <t>CAL43980.1</t>
  </si>
  <si>
    <t>FP1915</t>
  </si>
  <si>
    <t>CAL43981.1</t>
  </si>
  <si>
    <t>miaA</t>
  </si>
  <si>
    <t>FP1916</t>
  </si>
  <si>
    <t>CAL43982.1</t>
  </si>
  <si>
    <t>tRNA isopentenyltransferase</t>
  </si>
  <si>
    <t>FP1917</t>
  </si>
  <si>
    <t>CAL43983.1</t>
  </si>
  <si>
    <t>FP1918</t>
  </si>
  <si>
    <t>CAL43984.1</t>
  </si>
  <si>
    <t>pepT</t>
  </si>
  <si>
    <t>FP1919</t>
  </si>
  <si>
    <t>CAL43985.1</t>
  </si>
  <si>
    <t>Tripeptide aminopeptidase</t>
  </si>
  <si>
    <t>FP1920</t>
  </si>
  <si>
    <t>CAL43986.1</t>
  </si>
  <si>
    <t>prfA</t>
  </si>
  <si>
    <t>FP1921</t>
  </si>
  <si>
    <t>CAL43987.1</t>
  </si>
  <si>
    <t>Peptide chain release factor 1 (RF-1)</t>
  </si>
  <si>
    <t>fhuA</t>
  </si>
  <si>
    <t>FP1922</t>
  </si>
  <si>
    <t>CAL43988.1</t>
  </si>
  <si>
    <t>Probable TonB-dependent outer membrane ferrichrome-iron receptor precursor FhuA</t>
  </si>
  <si>
    <t>FP1923</t>
  </si>
  <si>
    <t>CAL43989.1</t>
  </si>
  <si>
    <t>FP1924</t>
  </si>
  <si>
    <t>CAL43990.1</t>
  </si>
  <si>
    <t>FP1925</t>
  </si>
  <si>
    <t>CAL43991.1</t>
  </si>
  <si>
    <t>Glu/Leu/Phe/Val dehydrogenase family protein</t>
  </si>
  <si>
    <t>FP1926</t>
  </si>
  <si>
    <t>CAL43992.1</t>
  </si>
  <si>
    <t>FP1927</t>
  </si>
  <si>
    <t>CAL43993.1</t>
  </si>
  <si>
    <t>FP1928</t>
  </si>
  <si>
    <t>CAL43994.1</t>
  </si>
  <si>
    <t>pepD</t>
  </si>
  <si>
    <t>FP1929</t>
  </si>
  <si>
    <t>CAL43995.1</t>
  </si>
  <si>
    <t>Xaa-His dipeptidase</t>
  </si>
  <si>
    <t>FP1930</t>
  </si>
  <si>
    <t>CAL43996.1</t>
  </si>
  <si>
    <t>ndh</t>
  </si>
  <si>
    <t>FP1931</t>
  </si>
  <si>
    <t>CAL43997.1</t>
  </si>
  <si>
    <t>NADH dehydrogenase</t>
  </si>
  <si>
    <t>FP1932</t>
  </si>
  <si>
    <t>CAL43998.1</t>
  </si>
  <si>
    <t>FP1933</t>
  </si>
  <si>
    <t>CAL43999.1</t>
  </si>
  <si>
    <t>FP1934</t>
  </si>
  <si>
    <t>CAL44000.1</t>
  </si>
  <si>
    <t>FP1935</t>
  </si>
  <si>
    <t>CAL44001.1</t>
  </si>
  <si>
    <t>Probable pyrophosphohydrolase</t>
  </si>
  <si>
    <t>FP1936</t>
  </si>
  <si>
    <t>CAL44002.1</t>
  </si>
  <si>
    <t>FP1937</t>
  </si>
  <si>
    <t>CAL44003.1</t>
  </si>
  <si>
    <t>FP1938</t>
  </si>
  <si>
    <t>CAL44004.1</t>
  </si>
  <si>
    <t>FP1939</t>
  </si>
  <si>
    <t>CAL44005.1</t>
  </si>
  <si>
    <t>FP1940</t>
  </si>
  <si>
    <t>CAL44006.1</t>
  </si>
  <si>
    <t>Methylmalonyl-CoA mutase</t>
  </si>
  <si>
    <t>alaS</t>
  </si>
  <si>
    <t>FP1941</t>
  </si>
  <si>
    <t>CAL44007.1</t>
  </si>
  <si>
    <t>Alanine--tRNA ligase</t>
  </si>
  <si>
    <t>FP1942</t>
  </si>
  <si>
    <t>CAL44008.1</t>
  </si>
  <si>
    <t>Transmembrane peptidase, M23B family</t>
  </si>
  <si>
    <t>FP1943</t>
  </si>
  <si>
    <t>CAL44009.1</t>
  </si>
  <si>
    <t>FP1944</t>
  </si>
  <si>
    <t>CAL44010.1</t>
  </si>
  <si>
    <t>FP1945</t>
  </si>
  <si>
    <t>CAL44011.1</t>
  </si>
  <si>
    <t>FP1946</t>
  </si>
  <si>
    <t>CAL44012.1</t>
  </si>
  <si>
    <t>FP1947</t>
  </si>
  <si>
    <t>CAL44013.1</t>
  </si>
  <si>
    <t>FP1948</t>
  </si>
  <si>
    <t>CAL44014.1</t>
  </si>
  <si>
    <t>FP1949</t>
  </si>
  <si>
    <t>CAL44015.1</t>
  </si>
  <si>
    <t>FP1950</t>
  </si>
  <si>
    <t>CAL44016.1</t>
  </si>
  <si>
    <t>FP1951</t>
  </si>
  <si>
    <t>CAL44017.1</t>
  </si>
  <si>
    <t>FP1952</t>
  </si>
  <si>
    <t>CAL44018.1</t>
  </si>
  <si>
    <t>FP1953</t>
  </si>
  <si>
    <t>CAL44019.1</t>
  </si>
  <si>
    <t>phhA</t>
  </si>
  <si>
    <t>FP1954</t>
  </si>
  <si>
    <t>CAL44020.1</t>
  </si>
  <si>
    <t>Phenylalanine 4-monooxygenase</t>
  </si>
  <si>
    <t>FP1955</t>
  </si>
  <si>
    <t>CAL44021.1</t>
  </si>
  <si>
    <t>FP1956</t>
  </si>
  <si>
    <t>CAL44022.1</t>
  </si>
  <si>
    <t>hutU</t>
  </si>
  <si>
    <t>FP1957</t>
  </si>
  <si>
    <t>CAL44023.1</t>
  </si>
  <si>
    <t>Urocanate hydratase</t>
  </si>
  <si>
    <t>FP1958</t>
  </si>
  <si>
    <t>CAL44024.1</t>
  </si>
  <si>
    <t>FP1959</t>
  </si>
  <si>
    <t>CAL44025.1</t>
  </si>
  <si>
    <t>FP1960</t>
  </si>
  <si>
    <t>CAL44026.1</t>
  </si>
  <si>
    <t>engA</t>
  </si>
  <si>
    <t>FP1961</t>
  </si>
  <si>
    <t>CAL44027.1</t>
  </si>
  <si>
    <t>GTP-binding protein EngA</t>
  </si>
  <si>
    <t>era</t>
  </si>
  <si>
    <t>FP1962</t>
  </si>
  <si>
    <t>CAL44028.1</t>
  </si>
  <si>
    <t>GTP-binding protein Era</t>
  </si>
  <si>
    <t>FP2635</t>
  </si>
  <si>
    <t>FP2636</t>
  </si>
  <si>
    <t>FP1965</t>
  </si>
  <si>
    <t>CAL44029.1</t>
  </si>
  <si>
    <t>Probable DnaJ-class molecular chaperone</t>
  </si>
  <si>
    <t>FP1966</t>
  </si>
  <si>
    <t>CAL44030.1</t>
  </si>
  <si>
    <t>FP1967</t>
  </si>
  <si>
    <t>CAL44031.1</t>
  </si>
  <si>
    <t>FP2556</t>
  </si>
  <si>
    <t>CDF59570.1</t>
  </si>
  <si>
    <t>fjo30</t>
  </si>
  <si>
    <t>FP1969</t>
  </si>
  <si>
    <t>CAL44033.1</t>
  </si>
  <si>
    <t>Glycine/D-amino acid oxidases (deaminating) family protein Fjo30</t>
  </si>
  <si>
    <t>gldN</t>
  </si>
  <si>
    <t>FP1970</t>
  </si>
  <si>
    <t>CAL44034.1</t>
  </si>
  <si>
    <t>Gliding motility protein precursor GldN</t>
  </si>
  <si>
    <t>gldM</t>
  </si>
  <si>
    <t>FP1971</t>
  </si>
  <si>
    <t>CAL44035.1</t>
  </si>
  <si>
    <t>Gliding motility transmembrane protein GldM</t>
  </si>
  <si>
    <t>gldL</t>
  </si>
  <si>
    <t>FP1972</t>
  </si>
  <si>
    <t>CAL44036.1</t>
  </si>
  <si>
    <t>Gliding motility transmembrane protein GldL</t>
  </si>
  <si>
    <t>gldK</t>
  </si>
  <si>
    <t>FP1973</t>
  </si>
  <si>
    <t>CAL44037.1</t>
  </si>
  <si>
    <t>Gliding motility lipoprotein precursor GldK</t>
  </si>
  <si>
    <t>fjo29</t>
  </si>
  <si>
    <t>FP1974</t>
  </si>
  <si>
    <t>CAL44038.1</t>
  </si>
  <si>
    <t>Protein of unknown function Fjo29</t>
  </si>
  <si>
    <t>topA</t>
  </si>
  <si>
    <t>FP1975</t>
  </si>
  <si>
    <t>CAL44039.1</t>
  </si>
  <si>
    <t>DNA topoisomerase I</t>
  </si>
  <si>
    <t>FP1976</t>
  </si>
  <si>
    <t>CAL44040.1</t>
  </si>
  <si>
    <t>FP1977</t>
  </si>
  <si>
    <t>CAL44041.1</t>
  </si>
  <si>
    <t>remH</t>
  </si>
  <si>
    <t>FP1978</t>
  </si>
  <si>
    <t>CAL44042.1</t>
  </si>
  <si>
    <t>Gliding motility protein RemH precursor</t>
  </si>
  <si>
    <t>miaB</t>
  </si>
  <si>
    <t>FP1979</t>
  </si>
  <si>
    <t>CAL44043.1</t>
  </si>
  <si>
    <t>Probable TRNA-i(6)A37 modification enzyme MiaB</t>
  </si>
  <si>
    <t>FP1980</t>
  </si>
  <si>
    <t>CAL44044.1</t>
  </si>
  <si>
    <t>Probable sigma-54-dependent transcriptional regulator</t>
  </si>
  <si>
    <t>FP1981</t>
  </si>
  <si>
    <t>CAL44045.1</t>
  </si>
  <si>
    <t>FP1982</t>
  </si>
  <si>
    <t>CAL44046.1</t>
  </si>
  <si>
    <t>secG</t>
  </si>
  <si>
    <t>FP1983</t>
  </si>
  <si>
    <t>CAL44047.1</t>
  </si>
  <si>
    <t>Preprotein translocase SecG subunit</t>
  </si>
  <si>
    <t>groS</t>
  </si>
  <si>
    <t>FP1984</t>
  </si>
  <si>
    <t>CAL44048.1</t>
  </si>
  <si>
    <t>10 kDa chaperonin GroES</t>
  </si>
  <si>
    <t>groL</t>
  </si>
  <si>
    <t>FP1985</t>
  </si>
  <si>
    <t>CAL44049.1</t>
  </si>
  <si>
    <t>60 kDa chaperonin GroEL</t>
  </si>
  <si>
    <t>FP1986</t>
  </si>
  <si>
    <t>CAL44050.1</t>
  </si>
  <si>
    <t>rpmH</t>
  </si>
  <si>
    <t>FP1987</t>
  </si>
  <si>
    <t>CAL44051.1</t>
  </si>
  <si>
    <t>50S ribosomal protein L34</t>
  </si>
  <si>
    <t>carB</t>
  </si>
  <si>
    <t>FP1988</t>
  </si>
  <si>
    <t>CAL44052.1</t>
  </si>
  <si>
    <t>Carbamoyl-phosphate synthase large subunit</t>
  </si>
  <si>
    <t>irk</t>
  </si>
  <si>
    <t>FP1989</t>
  </si>
  <si>
    <t>CAL44053.1</t>
  </si>
  <si>
    <t>Inward rectifier potassium channel Irk</t>
  </si>
  <si>
    <t>FP1990</t>
  </si>
  <si>
    <t>CAL44054.1</t>
  </si>
  <si>
    <t>FP1991</t>
  </si>
  <si>
    <t>CAL44055.1</t>
  </si>
  <si>
    <t>rmuC</t>
  </si>
  <si>
    <t>FP1992</t>
  </si>
  <si>
    <t>CAL44056.1</t>
  </si>
  <si>
    <t>DNA recombination protein RmuC</t>
  </si>
  <si>
    <t>FP1993</t>
  </si>
  <si>
    <t>CAL44057.1</t>
  </si>
  <si>
    <t>FP1994</t>
  </si>
  <si>
    <t>CAL44058.1</t>
  </si>
  <si>
    <t>Probable rRNA methyltransferase</t>
  </si>
  <si>
    <t>FP1995</t>
  </si>
  <si>
    <t>CAL44059.1</t>
  </si>
  <si>
    <t>Probable ABC-type iron(III)-transport system, ATPase component</t>
  </si>
  <si>
    <t>murB</t>
  </si>
  <si>
    <t>FP1996</t>
  </si>
  <si>
    <t>CAL44060.1</t>
  </si>
  <si>
    <t>UDP-N-acetylmuramate dehydrogenase</t>
  </si>
  <si>
    <t>asnB</t>
  </si>
  <si>
    <t>FP1997</t>
  </si>
  <si>
    <t>CAL44061.1</t>
  </si>
  <si>
    <t>Asparagine synthetase [glutamine-hydrolyzing]</t>
  </si>
  <si>
    <t>remC</t>
  </si>
  <si>
    <t>FP1998</t>
  </si>
  <si>
    <t>CAL44062.1</t>
  </si>
  <si>
    <t>RemC; Candidate alpha-glycosyltransferase; Glycosyltransferase family 4</t>
  </si>
  <si>
    <t>FP1999</t>
  </si>
  <si>
    <t>CAL44063.1</t>
  </si>
  <si>
    <t>FP2000</t>
  </si>
  <si>
    <t>CAL44064.1</t>
  </si>
  <si>
    <t>recF</t>
  </si>
  <si>
    <t>FP2001</t>
  </si>
  <si>
    <t>CAL44065.1</t>
  </si>
  <si>
    <t>DNA replication and repair protein RecF</t>
  </si>
  <si>
    <t>FP2002</t>
  </si>
  <si>
    <t>CAL44066.1</t>
  </si>
  <si>
    <t>ribH</t>
  </si>
  <si>
    <t>FP2003</t>
  </si>
  <si>
    <t>CAL44067.1</t>
  </si>
  <si>
    <t>Riboflavin synthase, beta subunit</t>
  </si>
  <si>
    <t>FP2637</t>
  </si>
  <si>
    <t>FP2005</t>
  </si>
  <si>
    <t>CAL44068.1</t>
  </si>
  <si>
    <t>FP2006</t>
  </si>
  <si>
    <t>CAL44069.1</t>
  </si>
  <si>
    <t>FP2007</t>
  </si>
  <si>
    <t>CAL44070.1</t>
  </si>
  <si>
    <t>hupB</t>
  </si>
  <si>
    <t>FP2008</t>
  </si>
  <si>
    <t>CAL44071.1</t>
  </si>
  <si>
    <t>Histone-like bacterial DNA-binding protein HU-beta</t>
  </si>
  <si>
    <t>fmt</t>
  </si>
  <si>
    <t>FP2009</t>
  </si>
  <si>
    <t>CAL44072.1</t>
  </si>
  <si>
    <t>Methionyl-tRNA formyltransferase</t>
  </si>
  <si>
    <t>recQ2</t>
  </si>
  <si>
    <t>FP2010</t>
  </si>
  <si>
    <t>CAL44073.2</t>
  </si>
  <si>
    <t>ATP-dependent DNA helicase RecQ2</t>
  </si>
  <si>
    <t>FP2011</t>
  </si>
  <si>
    <t>CAL44074.1</t>
  </si>
  <si>
    <t>FP2012</t>
  </si>
  <si>
    <t>CAL44075.1</t>
  </si>
  <si>
    <t>FP2013</t>
  </si>
  <si>
    <t>CAL44076.1</t>
  </si>
  <si>
    <t>murA</t>
  </si>
  <si>
    <t>FP2014</t>
  </si>
  <si>
    <t>CAL44077.1</t>
  </si>
  <si>
    <t>UDP-N-acetylglucosamine 1-carboxyvinyltransferase</t>
  </si>
  <si>
    <t>FP2015</t>
  </si>
  <si>
    <t>CAL44078.1</t>
  </si>
  <si>
    <t>Probable membrane-bound lytic murein transglycosylase precursor</t>
  </si>
  <si>
    <t>FP2016</t>
  </si>
  <si>
    <t>CAL44079.1</t>
  </si>
  <si>
    <t>FP2017</t>
  </si>
  <si>
    <t>CAL44080.1</t>
  </si>
  <si>
    <t>aroQ</t>
  </si>
  <si>
    <t>FP2018</t>
  </si>
  <si>
    <t>CAL44081.1</t>
  </si>
  <si>
    <t>3-dehydroquinate dehydratase</t>
  </si>
  <si>
    <t>fspA</t>
  </si>
  <si>
    <t>FP2019</t>
  </si>
  <si>
    <t>CAL44082.1</t>
  </si>
  <si>
    <t>Flavobacterial-specific protein antigen FspA precursor</t>
  </si>
  <si>
    <t>xerD</t>
  </si>
  <si>
    <t>FP2020</t>
  </si>
  <si>
    <t>CAL44083.1</t>
  </si>
  <si>
    <t>Tyrosine recombinase XerD</t>
  </si>
  <si>
    <t>hisS</t>
  </si>
  <si>
    <t>FP2021</t>
  </si>
  <si>
    <t>CAL44084.1</t>
  </si>
  <si>
    <t>Histidine--tRNA ligase</t>
  </si>
  <si>
    <t>FP2022</t>
  </si>
  <si>
    <t>CAL44085.1</t>
  </si>
  <si>
    <t>hemK</t>
  </si>
  <si>
    <t>FP2023</t>
  </si>
  <si>
    <t>CAL44086.1</t>
  </si>
  <si>
    <t>Methylase of polypeptide chain release factors</t>
  </si>
  <si>
    <t>yjgM</t>
  </si>
  <si>
    <t>FP2024</t>
  </si>
  <si>
    <t>CAL44087.1</t>
  </si>
  <si>
    <t>Probable acetyltransferase YjgM</t>
  </si>
  <si>
    <t>ribD</t>
  </si>
  <si>
    <t>FP2025</t>
  </si>
  <si>
    <t>CAL44088.1</t>
  </si>
  <si>
    <t>Riboflavin biosynthesis protein RibD</t>
  </si>
  <si>
    <t>FP2026</t>
  </si>
  <si>
    <t>CAL44089.1</t>
  </si>
  <si>
    <t>Probable hydrolase (HAD superfamily)</t>
  </si>
  <si>
    <t>FP2027</t>
  </si>
  <si>
    <t>CAL44090.1</t>
  </si>
  <si>
    <t>FP2028</t>
  </si>
  <si>
    <t>CAL44091.1</t>
  </si>
  <si>
    <t>Transmembrane protein of unknown function, DedA family</t>
  </si>
  <si>
    <t>cynT</t>
  </si>
  <si>
    <t>FP2029</t>
  </si>
  <si>
    <t>CAL44092.1</t>
  </si>
  <si>
    <t>Carbonic anhydrase</t>
  </si>
  <si>
    <t>sulP</t>
  </si>
  <si>
    <t>FP2511</t>
  </si>
  <si>
    <t>CAL44093.2</t>
  </si>
  <si>
    <t>Probable sulfate permease</t>
  </si>
  <si>
    <t>FP2031</t>
  </si>
  <si>
    <t>CAL44094.1</t>
  </si>
  <si>
    <t>FP2032</t>
  </si>
  <si>
    <t>CAL44095.1</t>
  </si>
  <si>
    <t>FP2033</t>
  </si>
  <si>
    <t>CAL44096.1</t>
  </si>
  <si>
    <t>FP2034</t>
  </si>
  <si>
    <t>CAL44097.1</t>
  </si>
  <si>
    <t>FP2035</t>
  </si>
  <si>
    <t>CAL44098.1</t>
  </si>
  <si>
    <t>FP2036</t>
  </si>
  <si>
    <t>CAL44099.1</t>
  </si>
  <si>
    <t>FP2037</t>
  </si>
  <si>
    <t>CAL44100.1</t>
  </si>
  <si>
    <t>FP2038</t>
  </si>
  <si>
    <t>CAL44101.1</t>
  </si>
  <si>
    <t>FP2039</t>
  </si>
  <si>
    <t>CAL44102.1</t>
  </si>
  <si>
    <t>FP2040</t>
  </si>
  <si>
    <t>CAL44103.1</t>
  </si>
  <si>
    <t>phrB2</t>
  </si>
  <si>
    <t>FP2041</t>
  </si>
  <si>
    <t>CAL44104.1</t>
  </si>
  <si>
    <t>Deoxyribodipyrimidine photolyase PhrB2</t>
  </si>
  <si>
    <t>FP2042</t>
  </si>
  <si>
    <t>CAL44105.1</t>
  </si>
  <si>
    <t>Protein of unknown function related to deoxyribodipyrimidine photolyase</t>
  </si>
  <si>
    <t>phrB3</t>
  </si>
  <si>
    <t>FP2043</t>
  </si>
  <si>
    <t>CAL44106.1</t>
  </si>
  <si>
    <t>Deoxyribodipyrimidine photolyase PhrB3</t>
  </si>
  <si>
    <t>FP2044</t>
  </si>
  <si>
    <t>CAL44107.1</t>
  </si>
  <si>
    <t>Probable nucleoside-diphosphate-sugar epimerase</t>
  </si>
  <si>
    <t>rpsO</t>
  </si>
  <si>
    <t>FP2045</t>
  </si>
  <si>
    <t>CAL44108.1</t>
  </si>
  <si>
    <t>30S ribosomal protein S15</t>
  </si>
  <si>
    <t>pnp</t>
  </si>
  <si>
    <t>FP2046</t>
  </si>
  <si>
    <t>CAL44109.1</t>
  </si>
  <si>
    <t>Polyribonucleotide nucleotidyltransferase</t>
  </si>
  <si>
    <t>FP2047</t>
  </si>
  <si>
    <t>CAL44110.1</t>
  </si>
  <si>
    <t>rpoD</t>
  </si>
  <si>
    <t>FP2048</t>
  </si>
  <si>
    <t>CAL44111.1</t>
  </si>
  <si>
    <t>RNA polymerase sigma-70 factor RpoD</t>
  </si>
  <si>
    <t>rpe</t>
  </si>
  <si>
    <t>FP2049</t>
  </si>
  <si>
    <t>CAL44112.1</t>
  </si>
  <si>
    <t>Ribulose-phosphate 3-epimerase</t>
  </si>
  <si>
    <t>FP2050</t>
  </si>
  <si>
    <t>CAL44113.1</t>
  </si>
  <si>
    <t>FP2638</t>
  </si>
  <si>
    <t>FP2052</t>
  </si>
  <si>
    <t>CAL44114.1</t>
  </si>
  <si>
    <t>ftsZ</t>
  </si>
  <si>
    <t>FP2053</t>
  </si>
  <si>
    <t>CAL44115.1</t>
  </si>
  <si>
    <t>Cell division protein FtsZ</t>
  </si>
  <si>
    <t>ftsA</t>
  </si>
  <si>
    <t>FP2054</t>
  </si>
  <si>
    <t>CAL44116.1</t>
  </si>
  <si>
    <t>Cell division protein FtsA</t>
  </si>
  <si>
    <t>ftsQ</t>
  </si>
  <si>
    <t>FP2055</t>
  </si>
  <si>
    <t>CAL44117.1</t>
  </si>
  <si>
    <t>Cell division protein FtsQ</t>
  </si>
  <si>
    <t>murC</t>
  </si>
  <si>
    <t>FP2056</t>
  </si>
  <si>
    <t>CAL44118.1</t>
  </si>
  <si>
    <t>UDP-N-acetylmuramate--L-alanine ligase</t>
  </si>
  <si>
    <t>murG</t>
  </si>
  <si>
    <t>FP2057</t>
  </si>
  <si>
    <t>CAL44119.1</t>
  </si>
  <si>
    <t>Undecaprenyldiphospho-muramoylpentapeptide beta-N-acetylglucosaminyltransferase</t>
  </si>
  <si>
    <t>ftsW</t>
  </si>
  <si>
    <t>FP2058</t>
  </si>
  <si>
    <t>CAL44120.1</t>
  </si>
  <si>
    <t>Cell division protein FtsW</t>
  </si>
  <si>
    <t>murD</t>
  </si>
  <si>
    <t>FP2059</t>
  </si>
  <si>
    <t>CAL44121.1</t>
  </si>
  <si>
    <t>UDP-N-acetylmuramoylalanine--D-glutamate ligase</t>
  </si>
  <si>
    <t>mraY</t>
  </si>
  <si>
    <t>FP2060</t>
  </si>
  <si>
    <t>CAL44122.1</t>
  </si>
  <si>
    <t>Phospho-N-acetylmuramoyl-pentapeptide-transferase</t>
  </si>
  <si>
    <t>murE</t>
  </si>
  <si>
    <t>FP2061</t>
  </si>
  <si>
    <t>CAL44123.1</t>
  </si>
  <si>
    <t>UDP-N-acetylmuramoylalanyl-D-glutamate--2,6-diaminopimelate ligase</t>
  </si>
  <si>
    <t>ftsI</t>
  </si>
  <si>
    <t>FP2062</t>
  </si>
  <si>
    <t>CAL44124.1</t>
  </si>
  <si>
    <t>Peptidoglycan glycosyltransferase FtsI</t>
  </si>
  <si>
    <t>FP2063</t>
  </si>
  <si>
    <t>CAL44125.1</t>
  </si>
  <si>
    <t>mraW</t>
  </si>
  <si>
    <t>FP2064</t>
  </si>
  <si>
    <t>CAL44126.1</t>
  </si>
  <si>
    <t>S-adenosyl-methyltransferase MraW</t>
  </si>
  <si>
    <t>mraZ</t>
  </si>
  <si>
    <t>FP2065</t>
  </si>
  <si>
    <t>CAL44127.1</t>
  </si>
  <si>
    <t>Protein MraZ</t>
  </si>
  <si>
    <t>pcbD</t>
  </si>
  <si>
    <t>FP2066</t>
  </si>
  <si>
    <t>CAL44128.1</t>
  </si>
  <si>
    <t>Probable 2-hydroxy-6-oxo-6-phenylhexa-2,4-dienoic acid hydrolase</t>
  </si>
  <si>
    <t>engB</t>
  </si>
  <si>
    <t>FP2067</t>
  </si>
  <si>
    <t>CAL44129.1</t>
  </si>
  <si>
    <t>Probable GTP-binding protein EngB</t>
  </si>
  <si>
    <t>gldC</t>
  </si>
  <si>
    <t>FP2068</t>
  </si>
  <si>
    <t>CAL44130.1</t>
  </si>
  <si>
    <t>Gliding motility protein GldC</t>
  </si>
  <si>
    <t>gldB</t>
  </si>
  <si>
    <t>FP2069</t>
  </si>
  <si>
    <t>CAL44131.1</t>
  </si>
  <si>
    <t>Gliding motility lipoprotein precursor GldB</t>
  </si>
  <si>
    <t>nadE</t>
  </si>
  <si>
    <t>FP2070</t>
  </si>
  <si>
    <t>CAL44132.1</t>
  </si>
  <si>
    <t>NH(3)-dependent NAD(+) synthetase</t>
  </si>
  <si>
    <t>FP2071</t>
  </si>
  <si>
    <t>CAL44133.1</t>
  </si>
  <si>
    <t>dnaG</t>
  </si>
  <si>
    <t>FP2072</t>
  </si>
  <si>
    <t>CAL44134.1</t>
  </si>
  <si>
    <t>DNA primase</t>
  </si>
  <si>
    <t>FP2073</t>
  </si>
  <si>
    <t>CAL44135.1</t>
  </si>
  <si>
    <t>FP2074</t>
  </si>
  <si>
    <t>CAL44136.1</t>
  </si>
  <si>
    <t>FP2075</t>
  </si>
  <si>
    <t>CAL44137.1</t>
  </si>
  <si>
    <t>FP2076</t>
  </si>
  <si>
    <t>CAL44138.1</t>
  </si>
  <si>
    <t>FP2077</t>
  </si>
  <si>
    <t>CAL44139.1</t>
  </si>
  <si>
    <t>FP2078</t>
  </si>
  <si>
    <t>CAL44140.1</t>
  </si>
  <si>
    <t>Polyprenyl synthetase</t>
  </si>
  <si>
    <t>FP2079</t>
  </si>
  <si>
    <t>CAL44141.1</t>
  </si>
  <si>
    <t>rlmN</t>
  </si>
  <si>
    <t>FP2080</t>
  </si>
  <si>
    <t>CAL44142.1</t>
  </si>
  <si>
    <t>Ribosomal RNA large subunit methyltransferase N</t>
  </si>
  <si>
    <t>FP2081</t>
  </si>
  <si>
    <t>CAL44143.1</t>
  </si>
  <si>
    <t>O-methyltransferase</t>
  </si>
  <si>
    <t>FP2082</t>
  </si>
  <si>
    <t>CAL44144.1</t>
  </si>
  <si>
    <t>Probable membrane-associated phospholipid phosphatase</t>
  </si>
  <si>
    <t>FP2083</t>
  </si>
  <si>
    <t>CAL44145.1</t>
  </si>
  <si>
    <t>Putative Sec-independent protein translocase (twin-arginine translocation protein)</t>
  </si>
  <si>
    <t>clpX</t>
  </si>
  <si>
    <t>FP2084</t>
  </si>
  <si>
    <t>CAL44146.1</t>
  </si>
  <si>
    <t>S14 family, ATP-dependent Clp protease ATP-binding subunit</t>
  </si>
  <si>
    <t>clpP</t>
  </si>
  <si>
    <t>FP2085</t>
  </si>
  <si>
    <t>CAL44147.1</t>
  </si>
  <si>
    <t>S14 family, ATP-dependent Clp protease proteolytic subunit</t>
  </si>
  <si>
    <t>tig</t>
  </si>
  <si>
    <t>FP2086</t>
  </si>
  <si>
    <t>CAL44148.1</t>
  </si>
  <si>
    <t>Trigger factor (TF)</t>
  </si>
  <si>
    <t>FP2087</t>
  </si>
  <si>
    <t>CAL44149.1</t>
  </si>
  <si>
    <t>FP2088</t>
  </si>
  <si>
    <t>CAL44150.1</t>
  </si>
  <si>
    <t>FP2089</t>
  </si>
  <si>
    <t>CAL44151.1</t>
  </si>
  <si>
    <t>Putative ABC-type transport system, permease component</t>
  </si>
  <si>
    <t>FP2090</t>
  </si>
  <si>
    <t>CAL44152.1</t>
  </si>
  <si>
    <t>Putative ABC-type transport system, ATPase component</t>
  </si>
  <si>
    <t>pdxJ</t>
  </si>
  <si>
    <t>FP2091</t>
  </si>
  <si>
    <t>CAL44153.1</t>
  </si>
  <si>
    <t>Pyridoxal phosphate biosynthetic protein PdxJ</t>
  </si>
  <si>
    <t>FP2092</t>
  </si>
  <si>
    <t>CAL44154.1</t>
  </si>
  <si>
    <t>ppnK</t>
  </si>
  <si>
    <t>FP2093</t>
  </si>
  <si>
    <t>CAL44155.1</t>
  </si>
  <si>
    <t>NAD(+) kinase</t>
  </si>
  <si>
    <t>FP2094</t>
  </si>
  <si>
    <t>CAL44156.1</t>
  </si>
  <si>
    <t>Protein of unknown function precursor, putative outer membrane protein</t>
  </si>
  <si>
    <t>uppS</t>
  </si>
  <si>
    <t>FP2095</t>
  </si>
  <si>
    <t>CAL44157.1</t>
  </si>
  <si>
    <t>Di-trans,poly-cis-decaprenylcistransferase</t>
  </si>
  <si>
    <t>bamA</t>
  </si>
  <si>
    <t>FP2096</t>
  </si>
  <si>
    <t>CAL44158.1</t>
  </si>
  <si>
    <t>Outer membrane protein assembly complex precursor, BamA</t>
  </si>
  <si>
    <t>skp</t>
  </si>
  <si>
    <t>FP2097</t>
  </si>
  <si>
    <t>CAL44159.1</t>
  </si>
  <si>
    <t>Outer membrane chaperone precursor Skp (OmpH)</t>
  </si>
  <si>
    <t>FP2098</t>
  </si>
  <si>
    <t>CAL44160.1</t>
  </si>
  <si>
    <t>Outer membrane protein precursor OmpH family P18</t>
  </si>
  <si>
    <t>murI</t>
  </si>
  <si>
    <t>FP2099</t>
  </si>
  <si>
    <t>CAL44161.1</t>
  </si>
  <si>
    <t>Glutamate racemase</t>
  </si>
  <si>
    <t>FP2100</t>
  </si>
  <si>
    <t>CAL44162.1</t>
  </si>
  <si>
    <t>Carbonic anhydrase/acetyltransferase family protein</t>
  </si>
  <si>
    <t>FP2101</t>
  </si>
  <si>
    <t>CAL44163.1</t>
  </si>
  <si>
    <t>FP2102</t>
  </si>
  <si>
    <t>CAL44164.1</t>
  </si>
  <si>
    <t>yyaL</t>
  </si>
  <si>
    <t>FP2103</t>
  </si>
  <si>
    <t>CAL44165.1</t>
  </si>
  <si>
    <t>Protein of unknown function YyaL</t>
  </si>
  <si>
    <t>FP2104</t>
  </si>
  <si>
    <t>CAL44166.1</t>
  </si>
  <si>
    <t>FP2105</t>
  </si>
  <si>
    <t>CAL44167.1</t>
  </si>
  <si>
    <t>Peptidase, M22 family</t>
  </si>
  <si>
    <t>cyoE</t>
  </si>
  <si>
    <t>FP2106</t>
  </si>
  <si>
    <t>CAL44168.1</t>
  </si>
  <si>
    <t>Protoheme IX farnesyltransferase</t>
  </si>
  <si>
    <t>ctaE</t>
  </si>
  <si>
    <t>FP2107</t>
  </si>
  <si>
    <t>CAL44169.1</t>
  </si>
  <si>
    <t>Cytochrome c oxidase, subunit III</t>
  </si>
  <si>
    <t>FP2108</t>
  </si>
  <si>
    <t>CAL44170.1</t>
  </si>
  <si>
    <t>FP2109</t>
  </si>
  <si>
    <t>CAL44171.1</t>
  </si>
  <si>
    <t>FP2110</t>
  </si>
  <si>
    <t>CAL44172.1</t>
  </si>
  <si>
    <t>ypmQ</t>
  </si>
  <si>
    <t>FP2111</t>
  </si>
  <si>
    <t>CAL44173.1</t>
  </si>
  <si>
    <t>Probable cytochrome c oxidase biogenesis protein YpmQ</t>
  </si>
  <si>
    <t>yozB</t>
  </si>
  <si>
    <t>FP2112</t>
  </si>
  <si>
    <t>CAL44174.1</t>
  </si>
  <si>
    <t>YozB protein</t>
  </si>
  <si>
    <t>FP2113</t>
  </si>
  <si>
    <t>CAL44175.1</t>
  </si>
  <si>
    <t>FP2114</t>
  </si>
  <si>
    <t>CAL44176.1</t>
  </si>
  <si>
    <t>FP2115</t>
  </si>
  <si>
    <t>CAL44177.1</t>
  </si>
  <si>
    <t>FP2116</t>
  </si>
  <si>
    <t>CAL44178.1</t>
  </si>
  <si>
    <t>FP2117</t>
  </si>
  <si>
    <t>CAL44179.1</t>
  </si>
  <si>
    <t>deoC</t>
  </si>
  <si>
    <t>FP2118</t>
  </si>
  <si>
    <t>CAL44180.1</t>
  </si>
  <si>
    <t>Deoxyribose-phosphate aldolase</t>
  </si>
  <si>
    <t>fjo27</t>
  </si>
  <si>
    <t>FP2119</t>
  </si>
  <si>
    <t>CAL44181.1</t>
  </si>
  <si>
    <t>Probable transmembrane protein of unknown function Fjo27</t>
  </si>
  <si>
    <t>gcvH</t>
  </si>
  <si>
    <t>FP2120</t>
  </si>
  <si>
    <t>CAL44182.1</t>
  </si>
  <si>
    <t>Glycine cleavage system H protein</t>
  </si>
  <si>
    <t>FP2557</t>
  </si>
  <si>
    <t>CDF59571.1</t>
  </si>
  <si>
    <t>sprA</t>
  </si>
  <si>
    <t>FP2121</t>
  </si>
  <si>
    <t>CAL44183.1</t>
  </si>
  <si>
    <t>Putative adhesin precursor SprA</t>
  </si>
  <si>
    <t>ruvA</t>
  </si>
  <si>
    <t>FP2122</t>
  </si>
  <si>
    <t>CAL44184.1</t>
  </si>
  <si>
    <t>Holliday junction DNA helicase RuvA</t>
  </si>
  <si>
    <t>maeB</t>
  </si>
  <si>
    <t>FP2123</t>
  </si>
  <si>
    <t>CAL44185.1</t>
  </si>
  <si>
    <t>Malate dehydrogenase (oxaloacetate-decarboxylating) (NADP+)</t>
  </si>
  <si>
    <t>FP2124</t>
  </si>
  <si>
    <t>CAL44186.1</t>
  </si>
  <si>
    <t>Putative 4Fe-4S binding protein</t>
  </si>
  <si>
    <t>ruvB</t>
  </si>
  <si>
    <t>FP2125</t>
  </si>
  <si>
    <t>CAL44187.1</t>
  </si>
  <si>
    <t>Holliday junction DNA helicase RuvB</t>
  </si>
  <si>
    <t>FP2126</t>
  </si>
  <si>
    <t>CAL44188.1</t>
  </si>
  <si>
    <t>FP2127</t>
  </si>
  <si>
    <t>CAL44189.1</t>
  </si>
  <si>
    <t>FP2128</t>
  </si>
  <si>
    <t>CAL44190.1</t>
  </si>
  <si>
    <t>FP2129</t>
  </si>
  <si>
    <t>CAL44191.1</t>
  </si>
  <si>
    <t>pepE</t>
  </si>
  <si>
    <t>FP2130</t>
  </si>
  <si>
    <t>CAL44192.1</t>
  </si>
  <si>
    <t>Dipeptidase E</t>
  </si>
  <si>
    <t>FP2639</t>
  </si>
  <si>
    <t>tRNA-Gly</t>
  </si>
  <si>
    <t>yitI</t>
  </si>
  <si>
    <t>FP2132</t>
  </si>
  <si>
    <t>CAL44193.1</t>
  </si>
  <si>
    <t>Acetyltransferase, GNAT family, YitI</t>
  </si>
  <si>
    <t>FP2133</t>
  </si>
  <si>
    <t>CAL44194.1</t>
  </si>
  <si>
    <t>Protein of unknown function containing peptidoglycan binding domain</t>
  </si>
  <si>
    <t>FP2134</t>
  </si>
  <si>
    <t>CAL44195.1</t>
  </si>
  <si>
    <t>gpmI</t>
  </si>
  <si>
    <t>FP2135</t>
  </si>
  <si>
    <t>CAL44196.1</t>
  </si>
  <si>
    <t>2,3-bisphosphoglycerate-independent phosphoglycerate mutase</t>
  </si>
  <si>
    <t>FP2136</t>
  </si>
  <si>
    <t>CAL44197.1</t>
  </si>
  <si>
    <t>Integrase/recombinase</t>
  </si>
  <si>
    <t>FP2137</t>
  </si>
  <si>
    <t>CAL44198.1</t>
  </si>
  <si>
    <t>FP2138</t>
  </si>
  <si>
    <t>CAL44199.1</t>
  </si>
  <si>
    <t>FP2139</t>
  </si>
  <si>
    <t>CAL44200.1</t>
  </si>
  <si>
    <t>FP2140</t>
  </si>
  <si>
    <t>CAL44201.1</t>
  </si>
  <si>
    <t>FP2141</t>
  </si>
  <si>
    <t>CAL44202.1</t>
  </si>
  <si>
    <t>FP2142</t>
  </si>
  <si>
    <t>CAL44203.1</t>
  </si>
  <si>
    <t>FP2143</t>
  </si>
  <si>
    <t>CAL44204.1</t>
  </si>
  <si>
    <t>FP2144</t>
  </si>
  <si>
    <t>CAL44205.1</t>
  </si>
  <si>
    <t>FP2145</t>
  </si>
  <si>
    <t>CAL44206.1</t>
  </si>
  <si>
    <t>FP2146</t>
  </si>
  <si>
    <t>CAL44207.1</t>
  </si>
  <si>
    <t>FP2147</t>
  </si>
  <si>
    <t>CAL44208.1</t>
  </si>
  <si>
    <t>FP2148</t>
  </si>
  <si>
    <t>CAL44209.1</t>
  </si>
  <si>
    <t>FP2149</t>
  </si>
  <si>
    <t>CAL44210.1</t>
  </si>
  <si>
    <t>Probable type II restriction endonuclease</t>
  </si>
  <si>
    <t>FP2150</t>
  </si>
  <si>
    <t>CAL44211.1</t>
  </si>
  <si>
    <t>FP2151</t>
  </si>
  <si>
    <t>CAL44212.1</t>
  </si>
  <si>
    <t>FP2558</t>
  </si>
  <si>
    <t>CDF59572.1</t>
  </si>
  <si>
    <t>FP2152</t>
  </si>
  <si>
    <t>CAL44213.1</t>
  </si>
  <si>
    <t>FP2153</t>
  </si>
  <si>
    <t>CAL44214.1</t>
  </si>
  <si>
    <t>FP2154</t>
  </si>
  <si>
    <t>CAL44215.1</t>
  </si>
  <si>
    <t>Protein of unknown function; putative pseudogene, C-terminal region</t>
  </si>
  <si>
    <t>FP2155</t>
  </si>
  <si>
    <t>CAL44216.1</t>
  </si>
  <si>
    <t>Protein of unknown function; putative pseudogene, N-terminal region</t>
  </si>
  <si>
    <t>FP2156</t>
  </si>
  <si>
    <t>CAL44217.1</t>
  </si>
  <si>
    <t>Putative transporter</t>
  </si>
  <si>
    <t>FP2157</t>
  </si>
  <si>
    <t>CAL44218.1</t>
  </si>
  <si>
    <t>FP2158</t>
  </si>
  <si>
    <t>CAL44219.1</t>
  </si>
  <si>
    <t>FP2560</t>
  </si>
  <si>
    <t>CDF59573.1</t>
  </si>
  <si>
    <t>FP2159</t>
  </si>
  <si>
    <t>CAL44220.1</t>
  </si>
  <si>
    <t>FP2160</t>
  </si>
  <si>
    <t>CAL44221.1</t>
  </si>
  <si>
    <t>FP2161</t>
  </si>
  <si>
    <t>CAL44222.1</t>
  </si>
  <si>
    <t>FP2162</t>
  </si>
  <si>
    <t>CAL44223.1</t>
  </si>
  <si>
    <t>FP2163</t>
  </si>
  <si>
    <t>CAL44224.1</t>
  </si>
  <si>
    <t>FP2564</t>
  </si>
  <si>
    <t>CDF59574.1</t>
  </si>
  <si>
    <t>FP2565</t>
  </si>
  <si>
    <t>CDF59575.1</t>
  </si>
  <si>
    <t>FP2165</t>
  </si>
  <si>
    <t>CAL44226.1</t>
  </si>
  <si>
    <t>FP2166</t>
  </si>
  <si>
    <t>CAL44227.1</t>
  </si>
  <si>
    <t>FP2167</t>
  </si>
  <si>
    <t>CAL44228.1</t>
  </si>
  <si>
    <t>Probable type III restriction enzyme</t>
  </si>
  <si>
    <t>rhuM</t>
  </si>
  <si>
    <t>FP2168</t>
  </si>
  <si>
    <t>CAL44229.1</t>
  </si>
  <si>
    <t>RhuM protein</t>
  </si>
  <si>
    <t>FP2169</t>
  </si>
  <si>
    <t>CAL44230.1</t>
  </si>
  <si>
    <t>Probable type III modification methyltransferase</t>
  </si>
  <si>
    <t>FP2170</t>
  </si>
  <si>
    <t>CAL44231.1</t>
  </si>
  <si>
    <t>FP2171</t>
  </si>
  <si>
    <t>CAL44232.1</t>
  </si>
  <si>
    <t>FP2172</t>
  </si>
  <si>
    <t>CAL44233.1</t>
  </si>
  <si>
    <t>FP2173</t>
  </si>
  <si>
    <t>CAL44234.1</t>
  </si>
  <si>
    <t>FP2174</t>
  </si>
  <si>
    <t>CAL44235.1</t>
  </si>
  <si>
    <t>FP2175</t>
  </si>
  <si>
    <t>CAL44236.1</t>
  </si>
  <si>
    <t>FP2566</t>
  </si>
  <si>
    <t>CDF59576.1</t>
  </si>
  <si>
    <t>FP2567</t>
  </si>
  <si>
    <t>CDF59577.1</t>
  </si>
  <si>
    <t>FP2177</t>
  </si>
  <si>
    <t>CAL44238.1</t>
  </si>
  <si>
    <t>FP2178</t>
  </si>
  <si>
    <t>CAL44239.1</t>
  </si>
  <si>
    <t>Probable phage protein</t>
  </si>
  <si>
    <t>FP2568</t>
  </si>
  <si>
    <t>CDF59578.1</t>
  </si>
  <si>
    <t>FP2179</t>
  </si>
  <si>
    <t>CAL44240.1</t>
  </si>
  <si>
    <t>FP2569</t>
  </si>
  <si>
    <t>CDF59579.1</t>
  </si>
  <si>
    <t>Transposase IS1182 family</t>
  </si>
  <si>
    <t>FP2180</t>
  </si>
  <si>
    <t>CAL44241.1</t>
  </si>
  <si>
    <t>FP2181</t>
  </si>
  <si>
    <t>CAL44242.1</t>
  </si>
  <si>
    <t>FP2182</t>
  </si>
  <si>
    <t>CAL44243.1</t>
  </si>
  <si>
    <t>FP2570</t>
  </si>
  <si>
    <t>CDF59580.1</t>
  </si>
  <si>
    <t>FP2183</t>
  </si>
  <si>
    <t>CAL44244.1</t>
  </si>
  <si>
    <t>FP2184</t>
  </si>
  <si>
    <t>CAL44245.1</t>
  </si>
  <si>
    <t>FP2571</t>
  </si>
  <si>
    <t>CDF59581.1</t>
  </si>
  <si>
    <t>FP2572</t>
  </si>
  <si>
    <t>CDF59582.1</t>
  </si>
  <si>
    <t>FP2185</t>
  </si>
  <si>
    <t>CAL44246.1</t>
  </si>
  <si>
    <t>FP2186</t>
  </si>
  <si>
    <t>CAL44247.1</t>
  </si>
  <si>
    <t>Protein of unknown function, putative esterase/lipase/thioesterase</t>
  </si>
  <si>
    <t>FP2187</t>
  </si>
  <si>
    <t>CAL44248.1</t>
  </si>
  <si>
    <t>FP2188</t>
  </si>
  <si>
    <t>CAL44249.1</t>
  </si>
  <si>
    <t>FP2189</t>
  </si>
  <si>
    <t>CAL44250.1</t>
  </si>
  <si>
    <t>FP2640</t>
  </si>
  <si>
    <t>FP2641</t>
  </si>
  <si>
    <t>FP2642</t>
  </si>
  <si>
    <t>FP2643</t>
  </si>
  <si>
    <t>FP2644</t>
  </si>
  <si>
    <t>infB</t>
  </si>
  <si>
    <t>FP0470</t>
  </si>
  <si>
    <t>CAL42581.1</t>
  </si>
  <si>
    <t>Translation initiation factor IF-2</t>
  </si>
  <si>
    <t>nusA</t>
  </si>
  <si>
    <t>FP0469</t>
  </si>
  <si>
    <t>CAL42580.1</t>
  </si>
  <si>
    <t>Transcription elongation protein NusA</t>
  </si>
  <si>
    <t>FP0468</t>
  </si>
  <si>
    <t>CAL42579.1</t>
  </si>
  <si>
    <t>uspA</t>
  </si>
  <si>
    <t>FP0467</t>
  </si>
  <si>
    <t>CAL42578.1</t>
  </si>
  <si>
    <t>Universal stress protein UspA</t>
  </si>
  <si>
    <t>FP0466</t>
  </si>
  <si>
    <t>CAL42577.1</t>
  </si>
  <si>
    <t>FP0465</t>
  </si>
  <si>
    <t>CAL42576.1</t>
  </si>
  <si>
    <t>FP0464</t>
  </si>
  <si>
    <t>CAL42575.1</t>
  </si>
  <si>
    <t>dCMP deaminase</t>
  </si>
  <si>
    <t>FP0463</t>
  </si>
  <si>
    <t>CAL42574.1</t>
  </si>
  <si>
    <t>Probable membrane associated S41A family C-terminal processing peptidase</t>
  </si>
  <si>
    <t>FP0462</t>
  </si>
  <si>
    <t>CAL42573.1</t>
  </si>
  <si>
    <t>Putative pyridine nucleotide-disulphide oxidoreductase, class-II family protein</t>
  </si>
  <si>
    <t>FP0461</t>
  </si>
  <si>
    <t>CAL42572.1</t>
  </si>
  <si>
    <t>FP0460</t>
  </si>
  <si>
    <t>CAL42571.1</t>
  </si>
  <si>
    <t>MarC family integral membrane protein</t>
  </si>
  <si>
    <t>FP0459</t>
  </si>
  <si>
    <t>CAL42570.1</t>
  </si>
  <si>
    <t>nrdB</t>
  </si>
  <si>
    <t>FP0458</t>
  </si>
  <si>
    <t>CAL42569.1</t>
  </si>
  <si>
    <t>Ribonucleoside-diphosphate reductase, beta subunit</t>
  </si>
  <si>
    <t>nrdA</t>
  </si>
  <si>
    <t>FP0457</t>
  </si>
  <si>
    <t>CAL42568.1</t>
  </si>
  <si>
    <t>Ribonucleoside-diphosphate reductase, alpha subunit</t>
  </si>
  <si>
    <t>rplM</t>
  </si>
  <si>
    <t>FP0456</t>
  </si>
  <si>
    <t>CAL42567.1</t>
  </si>
  <si>
    <t>50S ribosomal protein L13</t>
  </si>
  <si>
    <t>rpsI</t>
  </si>
  <si>
    <t>FP0455</t>
  </si>
  <si>
    <t>CAL42566.1</t>
  </si>
  <si>
    <t>30S ribosomal protein S9</t>
  </si>
  <si>
    <t>rpsB</t>
  </si>
  <si>
    <t>FP0454</t>
  </si>
  <si>
    <t>CAL42565.1</t>
  </si>
  <si>
    <t>30S ribosomal protein S2</t>
  </si>
  <si>
    <t>tsf</t>
  </si>
  <si>
    <t>FP0453</t>
  </si>
  <si>
    <t>CAL42564.1</t>
  </si>
  <si>
    <t>Elongation factor Ts (EF-Ts)</t>
  </si>
  <si>
    <t>FP0452</t>
  </si>
  <si>
    <t>CAL42563.1</t>
  </si>
  <si>
    <t>FP2578</t>
  </si>
  <si>
    <t>CDF59583.1</t>
  </si>
  <si>
    <t>FP0451</t>
  </si>
  <si>
    <t>CAL42562.1</t>
  </si>
  <si>
    <t>ilvE</t>
  </si>
  <si>
    <t>FP0450</t>
  </si>
  <si>
    <t>CAL42561.1</t>
  </si>
  <si>
    <t>Branched-chain-amino-acid transaminase</t>
  </si>
  <si>
    <t>ilvD</t>
  </si>
  <si>
    <t>FP0449</t>
  </si>
  <si>
    <t>CAL42560.1</t>
  </si>
  <si>
    <t>Dihydroxy-acid dehydratase</t>
  </si>
  <si>
    <t>ilvB</t>
  </si>
  <si>
    <t>FP0448</t>
  </si>
  <si>
    <t>CAL42559.1</t>
  </si>
  <si>
    <t>Acetolactate synthase, large subunit</t>
  </si>
  <si>
    <t>ilvH</t>
  </si>
  <si>
    <t>FP0447</t>
  </si>
  <si>
    <t>CAL42558.1</t>
  </si>
  <si>
    <t>Acetolactate synthase, small subunit</t>
  </si>
  <si>
    <t>ilvC</t>
  </si>
  <si>
    <t>FP0446</t>
  </si>
  <si>
    <t>CAL42557.1</t>
  </si>
  <si>
    <t>Ketol-acid reductoisomerase</t>
  </si>
  <si>
    <t>ilvA</t>
  </si>
  <si>
    <t>FP0445</t>
  </si>
  <si>
    <t>CAL42556.1</t>
  </si>
  <si>
    <t>Threonine ammonia-lyase</t>
  </si>
  <si>
    <t>FP0444</t>
  </si>
  <si>
    <t>CAL42555.1</t>
  </si>
  <si>
    <t>FP0443</t>
  </si>
  <si>
    <t>CAL42554.1</t>
  </si>
  <si>
    <t>FP0442</t>
  </si>
  <si>
    <t>CAL42553.1</t>
  </si>
  <si>
    <t>FP0441</t>
  </si>
  <si>
    <t>CAL42552.1</t>
  </si>
  <si>
    <t>Probable Na+/H+ antiporter</t>
  </si>
  <si>
    <t>FP0440</t>
  </si>
  <si>
    <t>CAL42551.1</t>
  </si>
  <si>
    <t>FP0439</t>
  </si>
  <si>
    <t>CAL42550.1</t>
  </si>
  <si>
    <t>FP0438</t>
  </si>
  <si>
    <t>CAL42549.1</t>
  </si>
  <si>
    <t>FP0437</t>
  </si>
  <si>
    <t>CAL42548.1</t>
  </si>
  <si>
    <t>frr</t>
  </si>
  <si>
    <t>FP0436</t>
  </si>
  <si>
    <t>CAL42547.1</t>
  </si>
  <si>
    <t>Ribosome recycling factor</t>
  </si>
  <si>
    <t>pyrH</t>
  </si>
  <si>
    <t>FP0435</t>
  </si>
  <si>
    <t>CAL42546.1</t>
  </si>
  <si>
    <t>UMP kinase</t>
  </si>
  <si>
    <t>thiF</t>
  </si>
  <si>
    <t>FP0434</t>
  </si>
  <si>
    <t>CAL42545.1</t>
  </si>
  <si>
    <t>Molybdopterin and thiamine biosynthesis protein</t>
  </si>
  <si>
    <t>thiH</t>
  </si>
  <si>
    <t>FP0433</t>
  </si>
  <si>
    <t>CAL42544.1</t>
  </si>
  <si>
    <t>Thiazole biosynthesis protein ThiH</t>
  </si>
  <si>
    <t>thiG</t>
  </si>
  <si>
    <t>FP0432</t>
  </si>
  <si>
    <t>CAL42543.1</t>
  </si>
  <si>
    <t>Thiazole biosynthesis protein ThiG</t>
  </si>
  <si>
    <t>thiE2</t>
  </si>
  <si>
    <t>FP0431</t>
  </si>
  <si>
    <t>CAL42542.1</t>
  </si>
  <si>
    <t>Thiamine-phosphate diphosphorylase</t>
  </si>
  <si>
    <t>thiD</t>
  </si>
  <si>
    <t>FP0430</t>
  </si>
  <si>
    <t>CAL42541.1</t>
  </si>
  <si>
    <t>Phosphomethylpyrimidine kinase</t>
  </si>
  <si>
    <t>thiE1</t>
  </si>
  <si>
    <t>FP0429</t>
  </si>
  <si>
    <t>CAL42540.1</t>
  </si>
  <si>
    <t>thiC</t>
  </si>
  <si>
    <t>FP0428</t>
  </si>
  <si>
    <t>CAL42539.1</t>
  </si>
  <si>
    <t>Thiamine biosynthesis protein ThiC</t>
  </si>
  <si>
    <t>thiS</t>
  </si>
  <si>
    <t>FP0427</t>
  </si>
  <si>
    <t>CAL42538.1</t>
  </si>
  <si>
    <t>Thiamine biosynthesis protein ThiS</t>
  </si>
  <si>
    <t>FP0426</t>
  </si>
  <si>
    <t>CAL42537.1</t>
  </si>
  <si>
    <t>Cation-transporting ATPase, P-type</t>
  </si>
  <si>
    <t>FP0425</t>
  </si>
  <si>
    <t>CAL42536.1</t>
  </si>
  <si>
    <t>cat2</t>
  </si>
  <si>
    <t>FP0424</t>
  </si>
  <si>
    <t>CAL42535.1</t>
  </si>
  <si>
    <t>4-hydroxybutyrate coenzyme A transferase</t>
  </si>
  <si>
    <t>FP0423</t>
  </si>
  <si>
    <t>CAL42534.1</t>
  </si>
  <si>
    <t>FP0422</t>
  </si>
  <si>
    <t>CAL42533.1</t>
  </si>
  <si>
    <t>FP0421</t>
  </si>
  <si>
    <t>CAL42532.1</t>
  </si>
  <si>
    <t>Probable ABC-type transport system, membrane fusion efflux protein component</t>
  </si>
  <si>
    <t>FP0420</t>
  </si>
  <si>
    <t>CAL42531.1</t>
  </si>
  <si>
    <t>map</t>
  </si>
  <si>
    <t>FP0419</t>
  </si>
  <si>
    <t>CAL42530.1</t>
  </si>
  <si>
    <t>Methionine aminopeptidase</t>
  </si>
  <si>
    <t>FP0418</t>
  </si>
  <si>
    <t>CAL42529.1</t>
  </si>
  <si>
    <t>FP0417</t>
  </si>
  <si>
    <t>CAL42528.1</t>
  </si>
  <si>
    <t>apaG</t>
  </si>
  <si>
    <t>FP0416</t>
  </si>
  <si>
    <t>CAL42527.1</t>
  </si>
  <si>
    <t>Protein ApaG</t>
  </si>
  <si>
    <t>pruA</t>
  </si>
  <si>
    <t>FP0415</t>
  </si>
  <si>
    <t>CAL42526.1</t>
  </si>
  <si>
    <t>1-pyrroline-5-carboxylate dehydrogenase</t>
  </si>
  <si>
    <t>rsmG</t>
  </si>
  <si>
    <t>FP0414</t>
  </si>
  <si>
    <t>CAL42525.1</t>
  </si>
  <si>
    <t>Ribosomal RNA small subunit methyltransferase G</t>
  </si>
  <si>
    <t>FP0413</t>
  </si>
  <si>
    <t>CAL42524.1</t>
  </si>
  <si>
    <t>Fatty acid desaturase</t>
  </si>
  <si>
    <t>aspC1</t>
  </si>
  <si>
    <t>FP0412</t>
  </si>
  <si>
    <t>CAL42523.1</t>
  </si>
  <si>
    <t>Probable aspartate transaminase AspC1</t>
  </si>
  <si>
    <t>purT</t>
  </si>
  <si>
    <t>FP0411</t>
  </si>
  <si>
    <t>CAL42522.1</t>
  </si>
  <si>
    <t>Phosphoribosylglycinamide formyltransferase 2</t>
  </si>
  <si>
    <t>FP0410</t>
  </si>
  <si>
    <t>CAL42521.1</t>
  </si>
  <si>
    <t>FP0409</t>
  </si>
  <si>
    <t>CAL42520.1</t>
  </si>
  <si>
    <t>fabD</t>
  </si>
  <si>
    <t>FP0408</t>
  </si>
  <si>
    <t>CAL42519.1</t>
  </si>
  <si>
    <t>Malonyl CoA-acyl carrier protein transacylase</t>
  </si>
  <si>
    <t>FP0407</t>
  </si>
  <si>
    <t>CAL42518.1</t>
  </si>
  <si>
    <t>galE</t>
  </si>
  <si>
    <t>FP0406</t>
  </si>
  <si>
    <t>CAL42517.1</t>
  </si>
  <si>
    <t>UDP-glucose 4-epimerase</t>
  </si>
  <si>
    <t>porR</t>
  </si>
  <si>
    <t>FP0405</t>
  </si>
  <si>
    <t>CAL42516.1</t>
  </si>
  <si>
    <t>PorR protein, probably involved in biosynthesis of cell surface polysaccharide</t>
  </si>
  <si>
    <t>kdtA</t>
  </si>
  <si>
    <t>FP0404</t>
  </si>
  <si>
    <t>CAL42515.1</t>
  </si>
  <si>
    <t>3-deoxy-D-manno-octulosonic-acid transferase</t>
  </si>
  <si>
    <t>FP0403</t>
  </si>
  <si>
    <t>CAL42514.1</t>
  </si>
  <si>
    <t>FP0402</t>
  </si>
  <si>
    <t>CAL42513.1</t>
  </si>
  <si>
    <t>Protein of unknown function. Putative N-acetylmuramoyl-L-alanine amidase</t>
  </si>
  <si>
    <t>FP0401</t>
  </si>
  <si>
    <t>CAL42512.1</t>
  </si>
  <si>
    <t>FP0400</t>
  </si>
  <si>
    <t>CAL42511.1</t>
  </si>
  <si>
    <t>Outer membrane protein precursor, AsmA family</t>
  </si>
  <si>
    <t>sppA</t>
  </si>
  <si>
    <t>FP0399</t>
  </si>
  <si>
    <t>CAL42510.1</t>
  </si>
  <si>
    <t>Protease IV (signal peptide peptidase)</t>
  </si>
  <si>
    <t>FP0398</t>
  </si>
  <si>
    <t>CAL42509.1</t>
  </si>
  <si>
    <t>Probable bifunctional protein : 2-amino-4-hydroxy-6-hydroxymethyldihydropteridine diphosphokinase and deoxynucleoside kinase</t>
  </si>
  <si>
    <t>FP0397</t>
  </si>
  <si>
    <t>CAL42508.1</t>
  </si>
  <si>
    <t>FP0396</t>
  </si>
  <si>
    <t>CAL42507.1</t>
  </si>
  <si>
    <t>mutS</t>
  </si>
  <si>
    <t>FP0395</t>
  </si>
  <si>
    <t>CAL42506.1</t>
  </si>
  <si>
    <t>DNA mismatch repair protein MutS</t>
  </si>
  <si>
    <t>FP2645</t>
  </si>
  <si>
    <t>FP2646</t>
  </si>
  <si>
    <t>FP0392</t>
  </si>
  <si>
    <t>CAL42505.1</t>
  </si>
  <si>
    <t>FP0391</t>
  </si>
  <si>
    <t>CAL42504.1</t>
  </si>
  <si>
    <t>umuD</t>
  </si>
  <si>
    <t>FP0390</t>
  </si>
  <si>
    <t>CAL42503.1</t>
  </si>
  <si>
    <t>SOS mutagenesis; error-prone repair; processed to UmuD'; forms complex with UmuC</t>
  </si>
  <si>
    <t>umuC</t>
  </si>
  <si>
    <t>FP0389</t>
  </si>
  <si>
    <t>CAL42502.1</t>
  </si>
  <si>
    <t>UmuC protein</t>
  </si>
  <si>
    <t>FP0388</t>
  </si>
  <si>
    <t>CAL42501.1</t>
  </si>
  <si>
    <t>FP0387</t>
  </si>
  <si>
    <t>CAL42500.1</t>
  </si>
  <si>
    <t>FP0386</t>
  </si>
  <si>
    <t>CAL42499.1</t>
  </si>
  <si>
    <t>FP0385</t>
  </si>
  <si>
    <t>CAL42498.1</t>
  </si>
  <si>
    <t>FP2579</t>
  </si>
  <si>
    <t>CDF59584.1</t>
  </si>
  <si>
    <t>FP0384</t>
  </si>
  <si>
    <t>CAL42497.1</t>
  </si>
  <si>
    <t>FP0383</t>
  </si>
  <si>
    <t>CAL42496.1</t>
  </si>
  <si>
    <t>FP0382</t>
  </si>
  <si>
    <t>CAL42495.1</t>
  </si>
  <si>
    <t>Protein of unknown function precursor; putative S46 family serine protease</t>
  </si>
  <si>
    <t>FP0381</t>
  </si>
  <si>
    <t>CAL42494.1</t>
  </si>
  <si>
    <t>FP0380</t>
  </si>
  <si>
    <t>CAL42493.1</t>
  </si>
  <si>
    <t>ctaD</t>
  </si>
  <si>
    <t>FP0379</t>
  </si>
  <si>
    <t>CAL42492.1</t>
  </si>
  <si>
    <t>Cytochrome c oxidase, subunit I</t>
  </si>
  <si>
    <t>ctaC</t>
  </si>
  <si>
    <t>FP0378</t>
  </si>
  <si>
    <t>CAL42491.1</t>
  </si>
  <si>
    <t>Cytochrome c oxidase, subunit II</t>
  </si>
  <si>
    <t>actF</t>
  </si>
  <si>
    <t>FP0377</t>
  </si>
  <si>
    <t>CAL42490.1</t>
  </si>
  <si>
    <t>Alternative complex III, protein F</t>
  </si>
  <si>
    <t>actE</t>
  </si>
  <si>
    <t>FP0376</t>
  </si>
  <si>
    <t>CAL42489.1</t>
  </si>
  <si>
    <t>Alternative complex III, protein E precursor</t>
  </si>
  <si>
    <t>actD</t>
  </si>
  <si>
    <t>FP0375</t>
  </si>
  <si>
    <t>CAL42488.1</t>
  </si>
  <si>
    <t>Alternative complex III, protein D</t>
  </si>
  <si>
    <t>actC</t>
  </si>
  <si>
    <t>FP0374</t>
  </si>
  <si>
    <t>CAL42487.1</t>
  </si>
  <si>
    <t>Alternative complex III, protein C</t>
  </si>
  <si>
    <t>actB</t>
  </si>
  <si>
    <t>FP0373</t>
  </si>
  <si>
    <t>CAL42486.1</t>
  </si>
  <si>
    <t>Alternative complex III, protein B precursor</t>
  </si>
  <si>
    <t>actA</t>
  </si>
  <si>
    <t>FP0372</t>
  </si>
  <si>
    <t>CAL42485.1</t>
  </si>
  <si>
    <t>Alternative complex III, protein A</t>
  </si>
  <si>
    <t>FP0371</t>
  </si>
  <si>
    <t>CAL42484.1</t>
  </si>
  <si>
    <t>ogt2</t>
  </si>
  <si>
    <t>FP0370</t>
  </si>
  <si>
    <t>CAL42483.1</t>
  </si>
  <si>
    <t>FP0369</t>
  </si>
  <si>
    <t>CAL42482.1</t>
  </si>
  <si>
    <t>Probable transmembrane protein of unknown function. Putative amino-acid efflux protein</t>
  </si>
  <si>
    <t>trmB</t>
  </si>
  <si>
    <t>FP0368</t>
  </si>
  <si>
    <t>CAL42481.1</t>
  </si>
  <si>
    <t>tRNA (guanine-N(7)-)-methyltransferase</t>
  </si>
  <si>
    <t>FP0367</t>
  </si>
  <si>
    <t>CAL42480.1</t>
  </si>
  <si>
    <t>FP0366</t>
  </si>
  <si>
    <t>CAL42479.1</t>
  </si>
  <si>
    <t>Probable glycosyl transferase</t>
  </si>
  <si>
    <t>phoU</t>
  </si>
  <si>
    <t>FP0365</t>
  </si>
  <si>
    <t>CAL42478.1</t>
  </si>
  <si>
    <t>Phosphate transport system protein PhoU</t>
  </si>
  <si>
    <t>pstB</t>
  </si>
  <si>
    <t>FP0364</t>
  </si>
  <si>
    <t>CAL42477.1</t>
  </si>
  <si>
    <t>ABC-type phosphate-transport system, ATPase component PstB</t>
  </si>
  <si>
    <t>pstA</t>
  </si>
  <si>
    <t>FP0363</t>
  </si>
  <si>
    <t>CAL42476.1</t>
  </si>
  <si>
    <t>ABC-type phosphate-transport system, permease component PstA</t>
  </si>
  <si>
    <t>pstC</t>
  </si>
  <si>
    <t>FP0362</t>
  </si>
  <si>
    <t>CAL42475.1</t>
  </si>
  <si>
    <t>ABC-type phosphate-transport system, permease component PstC</t>
  </si>
  <si>
    <t>pstS</t>
  </si>
  <si>
    <t>FP0361</t>
  </si>
  <si>
    <t>CAL42474.1</t>
  </si>
  <si>
    <t>ABC-type phosphate-transport system, binding protein precursor component PstS</t>
  </si>
  <si>
    <t>oprP</t>
  </si>
  <si>
    <t>FP0360</t>
  </si>
  <si>
    <t>CAL42473.1</t>
  </si>
  <si>
    <t>Probable phosphate-selective porin precursor</t>
  </si>
  <si>
    <t>phoR</t>
  </si>
  <si>
    <t>FP0359</t>
  </si>
  <si>
    <t>CAL42472.1</t>
  </si>
  <si>
    <t>Two-component system sensor histidine kinase involved in phosphate regulation</t>
  </si>
  <si>
    <t>phoP</t>
  </si>
  <si>
    <t>FP0358</t>
  </si>
  <si>
    <t>CAL42471.1</t>
  </si>
  <si>
    <t>Two-component system response regulatory protein involved in phosphate regulation</t>
  </si>
  <si>
    <t>FP0357</t>
  </si>
  <si>
    <t>CAL42470.1</t>
  </si>
  <si>
    <t>FP0356</t>
  </si>
  <si>
    <t>CAL42469.1</t>
  </si>
  <si>
    <t>FP0355</t>
  </si>
  <si>
    <t>CAL42468.1</t>
  </si>
  <si>
    <t>FP0354</t>
  </si>
  <si>
    <t>CAL42467.1</t>
  </si>
  <si>
    <t>FP0353</t>
  </si>
  <si>
    <t>CAL42466.1</t>
  </si>
  <si>
    <t>FP0352</t>
  </si>
  <si>
    <t>CAL42465.1</t>
  </si>
  <si>
    <t>FP0351</t>
  </si>
  <si>
    <t>CAL42464.1</t>
  </si>
  <si>
    <t>Probable drug/metabolite-transporting permease</t>
  </si>
  <si>
    <t>FP0350</t>
  </si>
  <si>
    <t>CAL42463.1</t>
  </si>
  <si>
    <t>FP0349</t>
  </si>
  <si>
    <t>CAL42462.1</t>
  </si>
  <si>
    <t>gmk</t>
  </si>
  <si>
    <t>FP0348</t>
  </si>
  <si>
    <t>CAL42461.1</t>
  </si>
  <si>
    <t>Guanylate kinase</t>
  </si>
  <si>
    <t>gcdH</t>
  </si>
  <si>
    <t>FP0347</t>
  </si>
  <si>
    <t>CAL42460.1</t>
  </si>
  <si>
    <t>Glutaryl-CoA dehydrogenase</t>
  </si>
  <si>
    <t>yfiC</t>
  </si>
  <si>
    <t>FP0346</t>
  </si>
  <si>
    <t>CAL42459.1</t>
  </si>
  <si>
    <t>Protein of unknown function YfiC</t>
  </si>
  <si>
    <t>rimM</t>
  </si>
  <si>
    <t>FP0345</t>
  </si>
  <si>
    <t>CAL42458.1</t>
  </si>
  <si>
    <t>16S rRNA processing protein RimM</t>
  </si>
  <si>
    <t>rpsP</t>
  </si>
  <si>
    <t>FP0344</t>
  </si>
  <si>
    <t>CAL42457.1</t>
  </si>
  <si>
    <t>30S ribosomal protein S16</t>
  </si>
  <si>
    <t>FP0343</t>
  </si>
  <si>
    <t>CAL42456.1</t>
  </si>
  <si>
    <t>rpbA</t>
  </si>
  <si>
    <t>FP0342</t>
  </si>
  <si>
    <t>CAL42455.1</t>
  </si>
  <si>
    <t>Putative RNA-binding protein RbpA</t>
  </si>
  <si>
    <t>dnaE/dnaQ</t>
  </si>
  <si>
    <t>FP0341</t>
  </si>
  <si>
    <t>CAL42454.1</t>
  </si>
  <si>
    <t>Probable DNA polymerase III, alpha and epsilon subunits</t>
  </si>
  <si>
    <t>FP0340</t>
  </si>
  <si>
    <t>CAL42453.1</t>
  </si>
  <si>
    <t>ppa</t>
  </si>
  <si>
    <t>FP0339</t>
  </si>
  <si>
    <t>CAL42452.1</t>
  </si>
  <si>
    <t>Inorganic diphosphatase</t>
  </si>
  <si>
    <t>FP0338</t>
  </si>
  <si>
    <t>CAL42451.1</t>
  </si>
  <si>
    <t>pdhB</t>
  </si>
  <si>
    <t>FP0337</t>
  </si>
  <si>
    <t>CAL42450.1</t>
  </si>
  <si>
    <t>Pyruvate dehydrogenase E1 component, beta subunit</t>
  </si>
  <si>
    <t>etfB</t>
  </si>
  <si>
    <t>FP0336</t>
  </si>
  <si>
    <t>CAL42449.1</t>
  </si>
  <si>
    <t>Electron transfer flavoprotein, beta subunit</t>
  </si>
  <si>
    <t>etfA</t>
  </si>
  <si>
    <t>FP0335</t>
  </si>
  <si>
    <t>CAL42448.1</t>
  </si>
  <si>
    <t>Electron transfer flavoprotein, alpha subunit</t>
  </si>
  <si>
    <t>FP0334</t>
  </si>
  <si>
    <t>CAL42447.1</t>
  </si>
  <si>
    <t>thyA</t>
  </si>
  <si>
    <t>FP0333</t>
  </si>
  <si>
    <t>CAL42446.1</t>
  </si>
  <si>
    <t>Thymidylate synthase</t>
  </si>
  <si>
    <t>FP0332</t>
  </si>
  <si>
    <t>CAL42445.1</t>
  </si>
  <si>
    <t>FP0331</t>
  </si>
  <si>
    <t>CAL42444.1</t>
  </si>
  <si>
    <t>FP0330</t>
  </si>
  <si>
    <t>CAL42443.1</t>
  </si>
  <si>
    <t>FP0329</t>
  </si>
  <si>
    <t>CAL42442.1</t>
  </si>
  <si>
    <t>dfrA</t>
  </si>
  <si>
    <t>FP0328</t>
  </si>
  <si>
    <t>CAL42441.1</t>
  </si>
  <si>
    <t>Dihydrofolate reductase</t>
  </si>
  <si>
    <t>ubiE</t>
  </si>
  <si>
    <t>FP0327</t>
  </si>
  <si>
    <t>CAL42440.1</t>
  </si>
  <si>
    <t>Ubiquinone/menaquinone biosynthesis methyltransferase UbiE</t>
  </si>
  <si>
    <t>porT</t>
  </si>
  <si>
    <t>FP0326</t>
  </si>
  <si>
    <t>CAL42439.1</t>
  </si>
  <si>
    <t>PorT protein precursor</t>
  </si>
  <si>
    <t>FP0325</t>
  </si>
  <si>
    <t>CAL42438.1</t>
  </si>
  <si>
    <t>FP0324</t>
  </si>
  <si>
    <t>CAL42437.1</t>
  </si>
  <si>
    <t>Probable outer membrane lipoprotein precursor</t>
  </si>
  <si>
    <t>fbaA</t>
  </si>
  <si>
    <t>FP0323</t>
  </si>
  <si>
    <t>CAL42436.1</t>
  </si>
  <si>
    <t>Fructose-bisphosphate aldolase</t>
  </si>
  <si>
    <t>accD</t>
  </si>
  <si>
    <t>FP0322</t>
  </si>
  <si>
    <t>CAL42435.1</t>
  </si>
  <si>
    <t>Acetyl-coenzyme A carboxylase carboxyl transferase beta subunit</t>
  </si>
  <si>
    <t>FP0321</t>
  </si>
  <si>
    <t>CAL43256.1</t>
  </si>
  <si>
    <t>FP2512</t>
  </si>
  <si>
    <t>CAL43257.1</t>
  </si>
  <si>
    <t>FP2513</t>
  </si>
  <si>
    <t>CDF59585.1</t>
  </si>
  <si>
    <t>prfC</t>
  </si>
  <si>
    <t>FP1172</t>
  </si>
  <si>
    <t>CAL43259.1</t>
  </si>
  <si>
    <t>Peptide chain release factor 3 (RF-3)</t>
  </si>
  <si>
    <t>FP1173</t>
  </si>
  <si>
    <t>CAL43260.1</t>
  </si>
  <si>
    <t>FP1174</t>
  </si>
  <si>
    <t>CAL43261.1</t>
  </si>
  <si>
    <t>rpoC</t>
  </si>
  <si>
    <t>FP1175</t>
  </si>
  <si>
    <t>CAL43262.1</t>
  </si>
  <si>
    <t>DNA-directed RNA polymerase beta' subunit RpoC</t>
  </si>
  <si>
    <t>rpoB</t>
  </si>
  <si>
    <t>FP1176</t>
  </si>
  <si>
    <t>CAL43263.1</t>
  </si>
  <si>
    <t>DNA-directed RNA polymerase beta subunit RpoB</t>
  </si>
  <si>
    <t>rplL</t>
  </si>
  <si>
    <t>FP1177</t>
  </si>
  <si>
    <t>CAL43264.1</t>
  </si>
  <si>
    <t>50S ribosomal protein L7/L12</t>
  </si>
  <si>
    <t>rplJ</t>
  </si>
  <si>
    <t>FP1178</t>
  </si>
  <si>
    <t>CAL43265.1</t>
  </si>
  <si>
    <t>50S ribosomal protein L10</t>
  </si>
  <si>
    <t>rplA</t>
  </si>
  <si>
    <t>FP1179</t>
  </si>
  <si>
    <t>CAL43266.1</t>
  </si>
  <si>
    <t>50S ribosomal protein L1</t>
  </si>
  <si>
    <t>rplK</t>
  </si>
  <si>
    <t>FP1180</t>
  </si>
  <si>
    <t>CAL43267.1</t>
  </si>
  <si>
    <t>50S ribosomal protein L11</t>
  </si>
  <si>
    <t>nusG</t>
  </si>
  <si>
    <t>FP1181</t>
  </si>
  <si>
    <t>CAL43268.1</t>
  </si>
  <si>
    <t>Transcription antitermination protein NusG</t>
  </si>
  <si>
    <t>secE</t>
  </si>
  <si>
    <t>FP1182</t>
  </si>
  <si>
    <t>CAL43269.1</t>
  </si>
  <si>
    <t>Preprotein translocase SecE subunit</t>
  </si>
  <si>
    <t>FP2647</t>
  </si>
  <si>
    <t>tRNA-Trp</t>
  </si>
  <si>
    <t>tuf</t>
  </si>
  <si>
    <t>FP1184</t>
  </si>
  <si>
    <t>CAL43270.1</t>
  </si>
  <si>
    <t>Elongation factor Tu (EF-Tu)</t>
  </si>
  <si>
    <t>FP2648</t>
  </si>
  <si>
    <t>FP2649</t>
  </si>
  <si>
    <t>FP2650</t>
  </si>
  <si>
    <t>FP1188</t>
  </si>
  <si>
    <t>CAL43271.1</t>
  </si>
  <si>
    <t>xerC</t>
  </si>
  <si>
    <t>FP1189</t>
  </si>
  <si>
    <t>CAL43272.1</t>
  </si>
  <si>
    <t>Tyrosine recombinase XerC</t>
  </si>
  <si>
    <t>rpsU</t>
  </si>
  <si>
    <t>FP1190</t>
  </si>
  <si>
    <t>CAL43273.1</t>
  </si>
  <si>
    <t>30S ribosomal protein S21</t>
  </si>
  <si>
    <t>FP1191</t>
  </si>
  <si>
    <t>CAL43274.1</t>
  </si>
  <si>
    <t>FP1192</t>
  </si>
  <si>
    <t>CAL43275.1</t>
  </si>
  <si>
    <t>FP1193</t>
  </si>
  <si>
    <t>CAL43276.1</t>
  </si>
  <si>
    <t>FP1194</t>
  </si>
  <si>
    <t>CAL43277.1</t>
  </si>
  <si>
    <t>dnaQ</t>
  </si>
  <si>
    <t>FP1195</t>
  </si>
  <si>
    <t>CAL43278.1</t>
  </si>
  <si>
    <t>Probable DNA polymerase III, epsilon subunit</t>
  </si>
  <si>
    <t>FP1196</t>
  </si>
  <si>
    <t>CAL43279.1</t>
  </si>
  <si>
    <t>FP1197</t>
  </si>
  <si>
    <t>CAL43280.1</t>
  </si>
  <si>
    <t>FP1198</t>
  </si>
  <si>
    <t>CAL43281.1</t>
  </si>
  <si>
    <t>FP1199</t>
  </si>
  <si>
    <t>CAL43282.1</t>
  </si>
  <si>
    <t>Probable outer membrane protein precursor, Omp121 family</t>
  </si>
  <si>
    <t>rnhB</t>
  </si>
  <si>
    <t>FP1200</t>
  </si>
  <si>
    <t>CAL43283.1</t>
  </si>
  <si>
    <t>Ribonuclease HII</t>
  </si>
  <si>
    <t>lipB</t>
  </si>
  <si>
    <t>FP1201</t>
  </si>
  <si>
    <t>CAL43284.1</t>
  </si>
  <si>
    <t>Lipoyl(octanoyl) transferase</t>
  </si>
  <si>
    <t>lysS</t>
  </si>
  <si>
    <t>FP1202</t>
  </si>
  <si>
    <t>CAL43285.1</t>
  </si>
  <si>
    <t>Lysine--tRNA ligase</t>
  </si>
  <si>
    <t>FP1203</t>
  </si>
  <si>
    <t>CAL43286.1</t>
  </si>
  <si>
    <t>hemL</t>
  </si>
  <si>
    <t>FP1204</t>
  </si>
  <si>
    <t>CAL43287.1</t>
  </si>
  <si>
    <t>Glutamate-1-semialdehyde aminotransferase</t>
  </si>
  <si>
    <t>FP1205</t>
  </si>
  <si>
    <t>CAL43288.1</t>
  </si>
  <si>
    <t>acdS</t>
  </si>
  <si>
    <t>FP1206</t>
  </si>
  <si>
    <t>CAL43289.1</t>
  </si>
  <si>
    <t>1-aminocyclopropane-1-carboxylate deaminase</t>
  </si>
  <si>
    <t>FP1207</t>
  </si>
  <si>
    <t>CAL43290.1</t>
  </si>
  <si>
    <t>Probable thioesterase</t>
  </si>
  <si>
    <t>dnaA</t>
  </si>
  <si>
    <t>FP1208</t>
  </si>
  <si>
    <t>CAL43291.1</t>
  </si>
  <si>
    <t>Chromosomal replication initiator protein DnaA</t>
  </si>
  <si>
    <t>FP1209</t>
  </si>
  <si>
    <t>CAL43292.1</t>
  </si>
  <si>
    <t>Low molecular weight phosphotyrosine protein phosphatase</t>
  </si>
  <si>
    <t>FP1210</t>
  </si>
  <si>
    <t>CAL43293.1</t>
  </si>
  <si>
    <t>FP1211</t>
  </si>
  <si>
    <t>CAL43294.1</t>
  </si>
  <si>
    <t>FP1212</t>
  </si>
  <si>
    <t>CAL43295.1</t>
  </si>
  <si>
    <t>pabC</t>
  </si>
  <si>
    <t>FP1213</t>
  </si>
  <si>
    <t>CAL43296.1</t>
  </si>
  <si>
    <t>Putative aminodeoxychorismate lyase precursor</t>
  </si>
  <si>
    <t>FP1214</t>
  </si>
  <si>
    <t>CAL43297.1</t>
  </si>
  <si>
    <t>dapF</t>
  </si>
  <si>
    <t>FP1215</t>
  </si>
  <si>
    <t>CAL43298.1</t>
  </si>
  <si>
    <t>Diaminopimelate epimerase</t>
  </si>
  <si>
    <t>degP/Q</t>
  </si>
  <si>
    <t>FP1216</t>
  </si>
  <si>
    <t>CAL43299.1</t>
  </si>
  <si>
    <t>Protease DegP/Q precursor</t>
  </si>
  <si>
    <t>gapA2</t>
  </si>
  <si>
    <t>FP1217</t>
  </si>
  <si>
    <t>CAL43300.1</t>
  </si>
  <si>
    <t>FP1218</t>
  </si>
  <si>
    <t>CAL43301.1</t>
  </si>
  <si>
    <t>yqfO</t>
  </si>
  <si>
    <t>FP1219</t>
  </si>
  <si>
    <t>CAL43302.1</t>
  </si>
  <si>
    <t>Protein of unknown function YqfO</t>
  </si>
  <si>
    <t>FP1220</t>
  </si>
  <si>
    <t>CAL43303.1</t>
  </si>
  <si>
    <t>FP1221</t>
  </si>
  <si>
    <t>CAL43304.1</t>
  </si>
  <si>
    <t>FP1222</t>
  </si>
  <si>
    <t>CAL43305.1</t>
  </si>
  <si>
    <t>FP1223</t>
  </si>
  <si>
    <t>CAL43306.1</t>
  </si>
  <si>
    <t>Probable ion transporter</t>
  </si>
  <si>
    <t>FP1224</t>
  </si>
  <si>
    <t>CAL43307.1</t>
  </si>
  <si>
    <t>FP1225</t>
  </si>
  <si>
    <t>CAL43308.1</t>
  </si>
  <si>
    <t>FP1226</t>
  </si>
  <si>
    <t>CAL43309.1</t>
  </si>
  <si>
    <t>FP1227</t>
  </si>
  <si>
    <t>CAL43310.1</t>
  </si>
  <si>
    <t>mscS3</t>
  </si>
  <si>
    <t>FP1228</t>
  </si>
  <si>
    <t>CAL43311.1</t>
  </si>
  <si>
    <t>Probable small-conductance mechanosensitive ion channel MscS3</t>
  </si>
  <si>
    <t>FP1229</t>
  </si>
  <si>
    <t>CAL43312.1</t>
  </si>
  <si>
    <t>Probable FAD-dependent dehydrogenase</t>
  </si>
  <si>
    <t>FP1230</t>
  </si>
  <si>
    <t>CAL43313.1</t>
  </si>
  <si>
    <t>FP1231</t>
  </si>
  <si>
    <t>CAL43314.1</t>
  </si>
  <si>
    <t>FP1232</t>
  </si>
  <si>
    <t>CAL43315.1</t>
  </si>
  <si>
    <t>recQ1</t>
  </si>
  <si>
    <t>FP1233</t>
  </si>
  <si>
    <t>CAL43316.1</t>
  </si>
  <si>
    <t>ATP-dependent DNA helicase RecQ1</t>
  </si>
  <si>
    <t>kdsD</t>
  </si>
  <si>
    <t>FP1234</t>
  </si>
  <si>
    <t>CAL43317.1</t>
  </si>
  <si>
    <t>Arabinose-5-phosphate isomerase</t>
  </si>
  <si>
    <t>tatC</t>
  </si>
  <si>
    <t>FP1235</t>
  </si>
  <si>
    <t>CAL43318.1</t>
  </si>
  <si>
    <t>Sec-independent protein secretion pathway component TatC</t>
  </si>
  <si>
    <t>FP1236</t>
  </si>
  <si>
    <t>CAL43319.1</t>
  </si>
  <si>
    <t>Carboxymuconolactone decarboxylase family protein</t>
  </si>
  <si>
    <t>lptB</t>
  </si>
  <si>
    <t>FP1237</t>
  </si>
  <si>
    <t>CAL43320.1</t>
  </si>
  <si>
    <t>Lipopolysaccharide export system ATP-binding protein LptB</t>
  </si>
  <si>
    <t>yegX</t>
  </si>
  <si>
    <t>FP1238</t>
  </si>
  <si>
    <t>CAL43321.1</t>
  </si>
  <si>
    <t>Glycoside hydrolase, family 25</t>
  </si>
  <si>
    <t>pssA</t>
  </si>
  <si>
    <t>FP1239</t>
  </si>
  <si>
    <t>CAL43322.1</t>
  </si>
  <si>
    <t>CDP-diacylglycerol--serine O-phosphatidyltransferase</t>
  </si>
  <si>
    <t>FP1240</t>
  </si>
  <si>
    <t>CAL43323.1</t>
  </si>
  <si>
    <t>FP1241</t>
  </si>
  <si>
    <t>CAL43324.1</t>
  </si>
  <si>
    <t>FP1242</t>
  </si>
  <si>
    <t>CAL43325.1</t>
  </si>
  <si>
    <t>FP1243</t>
  </si>
  <si>
    <t>CAL43326.1</t>
  </si>
  <si>
    <t>FP1244</t>
  </si>
  <si>
    <t>CAL43327.1</t>
  </si>
  <si>
    <t>FP1245</t>
  </si>
  <si>
    <t>CAL43328.1</t>
  </si>
  <si>
    <t>FP1246</t>
  </si>
  <si>
    <t>CAL43329.1</t>
  </si>
  <si>
    <t>FP1247</t>
  </si>
  <si>
    <t>CAL43330.1</t>
  </si>
  <si>
    <t>FP1248</t>
  </si>
  <si>
    <t>CAL43331.1</t>
  </si>
  <si>
    <t>Hexapeptide transferase family protein</t>
  </si>
  <si>
    <t>FP1249</t>
  </si>
  <si>
    <t>CAL43332.1</t>
  </si>
  <si>
    <t>FP1250</t>
  </si>
  <si>
    <t>CAL43333.1</t>
  </si>
  <si>
    <t>FP1251</t>
  </si>
  <si>
    <t>CAL43334.1</t>
  </si>
  <si>
    <t>FP1252</t>
  </si>
  <si>
    <t>CAL43335.1</t>
  </si>
  <si>
    <t>FP1253</t>
  </si>
  <si>
    <t>CAL43336.1</t>
  </si>
  <si>
    <t>FP1254</t>
  </si>
  <si>
    <t>CAL43337.1</t>
  </si>
  <si>
    <t>neuC</t>
  </si>
  <si>
    <t>FP1255</t>
  </si>
  <si>
    <t>CAL43338.1</t>
  </si>
  <si>
    <t>UDP-N-acetylglucosamine 2-epimerase</t>
  </si>
  <si>
    <t>neuB</t>
  </si>
  <si>
    <t>FP1256</t>
  </si>
  <si>
    <t>CAL43339.1</t>
  </si>
  <si>
    <t>Sialic acid synthase (N-acetylneuraminic acid synthetase)</t>
  </si>
  <si>
    <t>neuA</t>
  </si>
  <si>
    <t>FP1257</t>
  </si>
  <si>
    <t>CAL43340.1</t>
  </si>
  <si>
    <t>N-acylneuraminate cytidylyltransferase</t>
  </si>
  <si>
    <t>FP1259</t>
  </si>
  <si>
    <t>CAL43342.1</t>
  </si>
  <si>
    <t>FP1260</t>
  </si>
  <si>
    <t>CAL43343.1</t>
  </si>
  <si>
    <t>FP1261</t>
  </si>
  <si>
    <t>CAL43344.1</t>
  </si>
  <si>
    <t>FP1262</t>
  </si>
  <si>
    <t>CAL43345.1</t>
  </si>
  <si>
    <t>FP1263</t>
  </si>
  <si>
    <t>CAL43346.1</t>
  </si>
  <si>
    <t>FP1264</t>
  </si>
  <si>
    <t>CAL43347.1</t>
  </si>
  <si>
    <t>FP1265</t>
  </si>
  <si>
    <t>CAL43348.1</t>
  </si>
  <si>
    <t>FP1266</t>
  </si>
  <si>
    <t>CAL43349.1</t>
  </si>
  <si>
    <t>neuD</t>
  </si>
  <si>
    <t>FP1267</t>
  </si>
  <si>
    <t>CAL43350.1</t>
  </si>
  <si>
    <t>Protein of unknown function NeuD</t>
  </si>
  <si>
    <t>FP1268</t>
  </si>
  <si>
    <t>CAL43351.1</t>
  </si>
  <si>
    <t>rfbB</t>
  </si>
  <si>
    <t>FP1269</t>
  </si>
  <si>
    <t>CAL43352.1</t>
  </si>
  <si>
    <t>Probable ABC-type polysaccharide/polyol phosphate transport system, ATPase component</t>
  </si>
  <si>
    <t>FP1270</t>
  </si>
  <si>
    <t>CAL43353.1</t>
  </si>
  <si>
    <t>Probable ABC-type polysaccharide/polyol phosphate transport system, permease component</t>
  </si>
  <si>
    <t>FP1271</t>
  </si>
  <si>
    <t>CAL43354.1</t>
  </si>
  <si>
    <t>FP1272</t>
  </si>
  <si>
    <t>CAL43355.1</t>
  </si>
  <si>
    <t>FP1273</t>
  </si>
  <si>
    <t>CAL43356.1</t>
  </si>
  <si>
    <t>FP1274</t>
  </si>
  <si>
    <t>CAL43357.1</t>
  </si>
  <si>
    <t>Probable capsular polysaccharide biosynthesis protein</t>
  </si>
  <si>
    <t>FP1275</t>
  </si>
  <si>
    <t>CAL43358.1</t>
  </si>
  <si>
    <t>Probable tyrosine-protein kinase involved in exopolysaccharide biosynthesis</t>
  </si>
  <si>
    <t>FP1276</t>
  </si>
  <si>
    <t>CAL43359.1</t>
  </si>
  <si>
    <t>Probable polysaccharide exporter lipoprotein precursor</t>
  </si>
  <si>
    <t>wbpM</t>
  </si>
  <si>
    <t>FP1277</t>
  </si>
  <si>
    <t>CAL43360.1</t>
  </si>
  <si>
    <t>WbpM protein involved in UDP-D-Qui2NAc biosynthesis (a nucleotide sugar precursor for antigen-O biosynthesis)</t>
  </si>
  <si>
    <t>FP1278</t>
  </si>
  <si>
    <t>CAL43361.1</t>
  </si>
  <si>
    <t>FP1279</t>
  </si>
  <si>
    <t>CAL43362.1</t>
  </si>
  <si>
    <t>FP1280</t>
  </si>
  <si>
    <t>CAL43363.1</t>
  </si>
  <si>
    <t>FP1281</t>
  </si>
  <si>
    <t>CAL43364.1</t>
  </si>
  <si>
    <t>FP1282</t>
  </si>
  <si>
    <t>CAL43365.1</t>
  </si>
  <si>
    <t>Probable carbamoyl-phosphate synthase</t>
  </si>
  <si>
    <t>wcgN</t>
  </si>
  <si>
    <t>FP1283</t>
  </si>
  <si>
    <t>CAL43366.1</t>
  </si>
  <si>
    <t>Putative undecaprenyl-phosphate glycosyl-1-phosphate transferase</t>
  </si>
  <si>
    <t>wbuB</t>
  </si>
  <si>
    <t>FP1284</t>
  </si>
  <si>
    <t>CAL43367.1</t>
  </si>
  <si>
    <t>Probable L-fucosamine transferase</t>
  </si>
  <si>
    <t>fnlC</t>
  </si>
  <si>
    <t>FP1285</t>
  </si>
  <si>
    <t>CAL43368.1</t>
  </si>
  <si>
    <t>FnlC protein involved in UDP-L-FucpNAc biosynthesis (a nucleotide sugar precursor for antigen-O bisynthesis). Probable UDP-2-acetamino-2,6-dideoxy-L-talose 2-epimerase</t>
  </si>
  <si>
    <t>fnlB</t>
  </si>
  <si>
    <t>FP1286</t>
  </si>
  <si>
    <t>CAL43369.1</t>
  </si>
  <si>
    <t>FnlB protein involved in UDP-L-FucpNAc biosynthesis (a nucleotide sugar precursor for antigen-O bisynthesis)</t>
  </si>
  <si>
    <t>FP1287</t>
  </si>
  <si>
    <t>CAL43370.1</t>
  </si>
  <si>
    <t>Putative sugar epimerase</t>
  </si>
  <si>
    <t>fnlA</t>
  </si>
  <si>
    <t>FP1288</t>
  </si>
  <si>
    <t>CAL43371.1</t>
  </si>
  <si>
    <t>FnlA protein involved in UDP-L-FucpNAc biosynthesis (a nucleotide sugar precursor for antigen-O biosynthesis)</t>
  </si>
  <si>
    <t>wbuA</t>
  </si>
  <si>
    <t>FP1289</t>
  </si>
  <si>
    <t>CAL43372.1</t>
  </si>
  <si>
    <t>Probable rhamnosyl transferase</t>
  </si>
  <si>
    <t>FP1290</t>
  </si>
  <si>
    <t>CAL43373.1</t>
  </si>
  <si>
    <t>FP1291</t>
  </si>
  <si>
    <t>CAL43374.1</t>
  </si>
  <si>
    <t>Probable polysaccharide export protein</t>
  </si>
  <si>
    <t>FP1292</t>
  </si>
  <si>
    <t>CAL43375.1</t>
  </si>
  <si>
    <t>rmlA</t>
  </si>
  <si>
    <t>FP1293</t>
  </si>
  <si>
    <t>CAL43376.1</t>
  </si>
  <si>
    <t>Glucose-1-phosphate thymidylyltransferase</t>
  </si>
  <si>
    <t>rmlB</t>
  </si>
  <si>
    <t>FP1294</t>
  </si>
  <si>
    <t>CAL43377.1</t>
  </si>
  <si>
    <t>dTDP-glucose 4,6-dehydratase</t>
  </si>
  <si>
    <t>ugd</t>
  </si>
  <si>
    <t>FP1295</t>
  </si>
  <si>
    <t>CAL43378.1</t>
  </si>
  <si>
    <t>UDP-glucose 6-dehydrogenase</t>
  </si>
  <si>
    <t>wbpO</t>
  </si>
  <si>
    <t>FP1296</t>
  </si>
  <si>
    <t>CAL43379.1</t>
  </si>
  <si>
    <t>UDP-N-acetyl-D-galactosamine dehydrogenase</t>
  </si>
  <si>
    <t>FP1297</t>
  </si>
  <si>
    <t>CAL43380.1</t>
  </si>
  <si>
    <t>NAD-dependent epimerase/dehydratase family protein probably involved in polysaccharide biosynthesis</t>
  </si>
  <si>
    <t>wzc</t>
  </si>
  <si>
    <t>FP1298</t>
  </si>
  <si>
    <t>CAL43381.1</t>
  </si>
  <si>
    <t>Probable tyrosine-protein kinase involved in exopolysaccharide biosynthesis Wzc</t>
  </si>
  <si>
    <t>wza</t>
  </si>
  <si>
    <t>FP1299</t>
  </si>
  <si>
    <t>CAL43382.1</t>
  </si>
  <si>
    <t>Probable polysaccharide exporter lipoprotein precursor Wza</t>
  </si>
  <si>
    <t>recR</t>
  </si>
  <si>
    <t>FP1300</t>
  </si>
  <si>
    <t>CAL43383.1</t>
  </si>
  <si>
    <t>Recombination protein RecR</t>
  </si>
  <si>
    <t>FP1301</t>
  </si>
  <si>
    <t>CAL43384.1</t>
  </si>
  <si>
    <t>Sodium:solute symporter</t>
  </si>
  <si>
    <t>FP1302</t>
  </si>
  <si>
    <t>CAL43385.1</t>
  </si>
  <si>
    <t>FP1303</t>
  </si>
  <si>
    <t>CAL43386.1</t>
  </si>
  <si>
    <t>FP1304</t>
  </si>
  <si>
    <t>CAL43387.1</t>
  </si>
  <si>
    <t>FP1305</t>
  </si>
  <si>
    <t>CAL43388.1</t>
  </si>
  <si>
    <t>FP1306</t>
  </si>
  <si>
    <t>CAL43389.1</t>
  </si>
  <si>
    <t>FP1307</t>
  </si>
  <si>
    <t>CAL43390.1</t>
  </si>
  <si>
    <t>Amidinotransferase family protein</t>
  </si>
  <si>
    <t>gltA</t>
  </si>
  <si>
    <t>FP1308</t>
  </si>
  <si>
    <t>CAL43391.1</t>
  </si>
  <si>
    <t>Citrate (Si)-synthase</t>
  </si>
  <si>
    <t>eno</t>
  </si>
  <si>
    <t>FP1309</t>
  </si>
  <si>
    <t>CAL43392.1</t>
  </si>
  <si>
    <t>Phosphopyruvate hydratase</t>
  </si>
  <si>
    <t>FP1310</t>
  </si>
  <si>
    <t>CAL43393.1</t>
  </si>
  <si>
    <t>Putative outer membrane protein</t>
  </si>
  <si>
    <t>carA</t>
  </si>
  <si>
    <t>FP1311</t>
  </si>
  <si>
    <t>CAL43394.1</t>
  </si>
  <si>
    <t>Carbamoyl-phosphate synthase small subunit</t>
  </si>
  <si>
    <t>rplQ</t>
  </si>
  <si>
    <t>FP1312</t>
  </si>
  <si>
    <t>CAL43395.1</t>
  </si>
  <si>
    <t>50S ribosomal protein L17</t>
  </si>
  <si>
    <t>rpoA</t>
  </si>
  <si>
    <t>FP1313</t>
  </si>
  <si>
    <t>CAL43396.1</t>
  </si>
  <si>
    <t>DNA-directed RNA polymerase alpha subunit RpoA</t>
  </si>
  <si>
    <t>rpsD</t>
  </si>
  <si>
    <t>FP1314</t>
  </si>
  <si>
    <t>CAL43397.1</t>
  </si>
  <si>
    <t>30S ribosomal protein S4</t>
  </si>
  <si>
    <t>rpsK</t>
  </si>
  <si>
    <t>FP1315</t>
  </si>
  <si>
    <t>CAL43398.1</t>
  </si>
  <si>
    <t>30S ribosomal protein S11</t>
  </si>
  <si>
    <t>rpsM</t>
  </si>
  <si>
    <t>FP1316</t>
  </si>
  <si>
    <t>CAL43399.1</t>
  </si>
  <si>
    <t>30S ribosomal protein S13</t>
  </si>
  <si>
    <t>rpmJ</t>
  </si>
  <si>
    <t>FP1317</t>
  </si>
  <si>
    <t>CAL43400.1</t>
  </si>
  <si>
    <t>50S ribosomal protein L36</t>
  </si>
  <si>
    <t>infA</t>
  </si>
  <si>
    <t>FP1318</t>
  </si>
  <si>
    <t>CAL43401.1</t>
  </si>
  <si>
    <t>Translation initiation factor IF-1</t>
  </si>
  <si>
    <t>secY</t>
  </si>
  <si>
    <t>FP1319</t>
  </si>
  <si>
    <t>CAL43402.1</t>
  </si>
  <si>
    <t>Preprotein translocase SecY subunit</t>
  </si>
  <si>
    <t>rplO</t>
  </si>
  <si>
    <t>FP1320</t>
  </si>
  <si>
    <t>CAL43403.1</t>
  </si>
  <si>
    <t>50S ribosomal protein L15</t>
  </si>
  <si>
    <t>rpmD</t>
  </si>
  <si>
    <t>FP1321</t>
  </si>
  <si>
    <t>CAL43404.1</t>
  </si>
  <si>
    <t>50S ribosomal protein L30</t>
  </si>
  <si>
    <t>rpsE</t>
  </si>
  <si>
    <t>FP1322</t>
  </si>
  <si>
    <t>CAL43405.1</t>
  </si>
  <si>
    <t>30S ribosomal protein S5</t>
  </si>
  <si>
    <t>rplR</t>
  </si>
  <si>
    <t>FP1323</t>
  </si>
  <si>
    <t>CAL43406.1</t>
  </si>
  <si>
    <t>50S ribosomal protein L18</t>
  </si>
  <si>
    <t>rplF</t>
  </si>
  <si>
    <t>FP1324</t>
  </si>
  <si>
    <t>CAL43407.1</t>
  </si>
  <si>
    <t>50S ribosomal protein L6</t>
  </si>
  <si>
    <t>rpsH</t>
  </si>
  <si>
    <t>FP1325</t>
  </si>
  <si>
    <t>CAL43408.1</t>
  </si>
  <si>
    <t>30S ribosomal protein S8</t>
  </si>
  <si>
    <t>rpsN</t>
  </si>
  <si>
    <t>FP1326</t>
  </si>
  <si>
    <t>CAL43409.1</t>
  </si>
  <si>
    <t>30S ribosomal protein S14</t>
  </si>
  <si>
    <t>rplE</t>
  </si>
  <si>
    <t>FP1327</t>
  </si>
  <si>
    <t>CAL43410.1</t>
  </si>
  <si>
    <t>50S ribosomal protein L5</t>
  </si>
  <si>
    <t>rplX</t>
  </si>
  <si>
    <t>FP1328</t>
  </si>
  <si>
    <t>CAL43411.1</t>
  </si>
  <si>
    <t>50S ribosomal protein L24</t>
  </si>
  <si>
    <t>rplN</t>
  </si>
  <si>
    <t>FP1329</t>
  </si>
  <si>
    <t>CAL43412.1</t>
  </si>
  <si>
    <t>50S ribosomal protein L14</t>
  </si>
  <si>
    <t>rpsQ</t>
  </si>
  <si>
    <t>FP1330</t>
  </si>
  <si>
    <t>CAL43413.1</t>
  </si>
  <si>
    <t>30S ribosomal protein S17</t>
  </si>
  <si>
    <t>rpmC</t>
  </si>
  <si>
    <t>FP1331</t>
  </si>
  <si>
    <t>CAL43414.1</t>
  </si>
  <si>
    <t>50S ribosomal protein L29</t>
  </si>
  <si>
    <t>rplP</t>
  </si>
  <si>
    <t>FP1332</t>
  </si>
  <si>
    <t>CAL43415.1</t>
  </si>
  <si>
    <t>50S ribosomal protein L16</t>
  </si>
  <si>
    <t>rpsC</t>
  </si>
  <si>
    <t>FP1333</t>
  </si>
  <si>
    <t>CAL43416.1</t>
  </si>
  <si>
    <t>30S ribosomal protein S3</t>
  </si>
  <si>
    <t>rplV</t>
  </si>
  <si>
    <t>FP1334</t>
  </si>
  <si>
    <t>CAL43417.1</t>
  </si>
  <si>
    <t>50S ribosomal protein L22</t>
  </si>
  <si>
    <t>rpsS</t>
  </si>
  <si>
    <t>FP1335</t>
  </si>
  <si>
    <t>CAL43418.1</t>
  </si>
  <si>
    <t>30S ribosomal protein S19</t>
  </si>
  <si>
    <t>rplB</t>
  </si>
  <si>
    <t>FP1336</t>
  </si>
  <si>
    <t>CAL43419.1</t>
  </si>
  <si>
    <t>50S ribosomal protein L2</t>
  </si>
  <si>
    <t>rplW</t>
  </si>
  <si>
    <t>FP1337</t>
  </si>
  <si>
    <t>CAL43420.1</t>
  </si>
  <si>
    <t>50S ribosomal protein L23</t>
  </si>
  <si>
    <t>rplD</t>
  </si>
  <si>
    <t>FP1338</t>
  </si>
  <si>
    <t>CAL43421.1</t>
  </si>
  <si>
    <t>50S ribosomal protein L4</t>
  </si>
  <si>
    <t>rplC</t>
  </si>
  <si>
    <t>FP1339</t>
  </si>
  <si>
    <t>CAL43422.1</t>
  </si>
  <si>
    <t>50S ribosomal protein L3</t>
  </si>
  <si>
    <t>rpsJ</t>
  </si>
  <si>
    <t>FP1340</t>
  </si>
  <si>
    <t>CAL43423.1</t>
  </si>
  <si>
    <t>30S ribosomal protein S10</t>
  </si>
  <si>
    <t>fusA</t>
  </si>
  <si>
    <t>FP1341</t>
  </si>
  <si>
    <t>CAL43424.1</t>
  </si>
  <si>
    <t>Elongation factor G (EF-G)</t>
  </si>
  <si>
    <t>rpsG</t>
  </si>
  <si>
    <t>FP1342</t>
  </si>
  <si>
    <t>CAL43425.1</t>
  </si>
  <si>
    <t>30S ribosomal protein S7</t>
  </si>
  <si>
    <t>rpsL</t>
  </si>
  <si>
    <t>FP1343</t>
  </si>
  <si>
    <t>CAL43426.1</t>
  </si>
  <si>
    <t>30S ribosomal protein S12</t>
  </si>
  <si>
    <t>FP1344</t>
  </si>
  <si>
    <t>CAL43427.1</t>
  </si>
  <si>
    <t>FP1345</t>
  </si>
  <si>
    <t>CAL43428.1</t>
  </si>
  <si>
    <t>FP1346</t>
  </si>
  <si>
    <t>CAL43429.1</t>
  </si>
  <si>
    <t>FP1347</t>
  </si>
  <si>
    <t>CAL43430.1</t>
  </si>
  <si>
    <t>FP1348</t>
  </si>
  <si>
    <t>CAL43431.1</t>
  </si>
  <si>
    <t>FP1349</t>
  </si>
  <si>
    <t>CAL43432.1</t>
  </si>
  <si>
    <t>Putative AAA family ATPase</t>
  </si>
  <si>
    <t>FP1350</t>
  </si>
  <si>
    <t>CAL43433.1</t>
  </si>
  <si>
    <t>FP1351</t>
  </si>
  <si>
    <t>CAL43434.1</t>
  </si>
  <si>
    <t>radC</t>
  </si>
  <si>
    <t>FP1352</t>
  </si>
  <si>
    <t>CAL43435.1</t>
  </si>
  <si>
    <t>DNA repair protein RadC</t>
  </si>
  <si>
    <t>FP1353</t>
  </si>
  <si>
    <t>CAL43436.1</t>
  </si>
  <si>
    <t>Mur ligase family protein</t>
  </si>
  <si>
    <t>FP1354</t>
  </si>
  <si>
    <t>CAL43437.1</t>
  </si>
  <si>
    <t>FP1355</t>
  </si>
  <si>
    <t>CAL43438.1</t>
  </si>
  <si>
    <t>FP1356</t>
  </si>
  <si>
    <t>CAL43439.1</t>
  </si>
  <si>
    <t>Protein of unknown function containing LysM domain</t>
  </si>
  <si>
    <t>obg</t>
  </si>
  <si>
    <t>FP1357</t>
  </si>
  <si>
    <t>CAL43440.1</t>
  </si>
  <si>
    <t>GTP-binding protein Obg</t>
  </si>
  <si>
    <t>FP1358</t>
  </si>
  <si>
    <t>CAL43441.1</t>
  </si>
  <si>
    <t>adk</t>
  </si>
  <si>
    <t>FP1359</t>
  </si>
  <si>
    <t>CAL43442.1</t>
  </si>
  <si>
    <t>Adenylate kinase</t>
  </si>
  <si>
    <t>hpt</t>
  </si>
  <si>
    <t>FP1360</t>
  </si>
  <si>
    <t>CAL43443.1</t>
  </si>
  <si>
    <t>Hypoxanthine phosphoribosyltransferase</t>
  </si>
  <si>
    <t>FP1361</t>
  </si>
  <si>
    <t>CAL43444.1</t>
  </si>
  <si>
    <t>purK</t>
  </si>
  <si>
    <t>FP1362</t>
  </si>
  <si>
    <t>CAL43445.1</t>
  </si>
  <si>
    <t>Phosphoribosylaminoimidazole carboxylase ATPase subunit</t>
  </si>
  <si>
    <t>purE</t>
  </si>
  <si>
    <t>FP1363</t>
  </si>
  <si>
    <t>CAL43446.1</t>
  </si>
  <si>
    <t>Phosphoribosylaminoimidazole carboxylase catalytic subunit</t>
  </si>
  <si>
    <t>dcp1</t>
  </si>
  <si>
    <t>FP1364</t>
  </si>
  <si>
    <t>CAL43447.1</t>
  </si>
  <si>
    <t>Peptidyl-dipeptidase Dcp1</t>
  </si>
  <si>
    <t>FP1365</t>
  </si>
  <si>
    <t>CAL43448.1</t>
  </si>
  <si>
    <t>Tryptophan repeat gene family protein</t>
  </si>
  <si>
    <t>FP1366</t>
  </si>
  <si>
    <t>CAL43449.1</t>
  </si>
  <si>
    <t>FP1367</t>
  </si>
  <si>
    <t>CAL43450.1</t>
  </si>
  <si>
    <t>FP1368</t>
  </si>
  <si>
    <t>CAL43451.1</t>
  </si>
  <si>
    <t>FP2581</t>
  </si>
  <si>
    <t>CDF59586.1</t>
  </si>
  <si>
    <t>gcvP</t>
  </si>
  <si>
    <t>FP1372</t>
  </si>
  <si>
    <t>CAL43455.1</t>
  </si>
  <si>
    <t>Glycine dehydrogenase (decarboxylating)</t>
  </si>
  <si>
    <t>FP1373</t>
  </si>
  <si>
    <t>CAL43456.1</t>
  </si>
  <si>
    <t>fabH1</t>
  </si>
  <si>
    <t>FP1374</t>
  </si>
  <si>
    <t>CAL43457.1</t>
  </si>
  <si>
    <t>3-oxoacyl-[acyl-carrier-protein] synthase III protein FabH1</t>
  </si>
  <si>
    <t>FP1375</t>
  </si>
  <si>
    <t>CAL43458.1</t>
  </si>
  <si>
    <t>FP1376</t>
  </si>
  <si>
    <t>CAL43459.1</t>
  </si>
  <si>
    <t>FP1377</t>
  </si>
  <si>
    <t>CAL43460.1</t>
  </si>
  <si>
    <t>FP1378</t>
  </si>
  <si>
    <t>CAL43461.1</t>
  </si>
  <si>
    <t>FP1379</t>
  </si>
  <si>
    <t>CAL43462.1</t>
  </si>
  <si>
    <t>FP1380</t>
  </si>
  <si>
    <t>CAL43463.1</t>
  </si>
  <si>
    <t>manC</t>
  </si>
  <si>
    <t>FP1381</t>
  </si>
  <si>
    <t>CAL43464.1</t>
  </si>
  <si>
    <t>Mannose-1-phosphate guanylyltransferase (GDP)</t>
  </si>
  <si>
    <t>FP1382</t>
  </si>
  <si>
    <t>CAL43465.1</t>
  </si>
  <si>
    <t>FP1383</t>
  </si>
  <si>
    <t>CAL43466.1</t>
  </si>
  <si>
    <t>pdhC</t>
  </si>
  <si>
    <t>FP1384</t>
  </si>
  <si>
    <t>CAL43467.1</t>
  </si>
  <si>
    <t>Pyruvate dehydrogenase E2 component (dihydrolipoamide acetyltransferase)</t>
  </si>
  <si>
    <t>pdhA</t>
  </si>
  <si>
    <t>FP1385</t>
  </si>
  <si>
    <t>CAL43468.1</t>
  </si>
  <si>
    <t>Pyruvate dehydrogenase E1 component, alpha subunit</t>
  </si>
  <si>
    <t>cdd</t>
  </si>
  <si>
    <t>FP1386</t>
  </si>
  <si>
    <t>CAL43469.1</t>
  </si>
  <si>
    <t>Cytidine deaminase</t>
  </si>
  <si>
    <t>porV</t>
  </si>
  <si>
    <t>FP1387</t>
  </si>
  <si>
    <t>CAL43470.1</t>
  </si>
  <si>
    <t>Por secretion system protein porV precursor</t>
  </si>
  <si>
    <t>porU</t>
  </si>
  <si>
    <t>FP1388</t>
  </si>
  <si>
    <t>CAL43471.1</t>
  </si>
  <si>
    <t>Por secretion system protein PorU precursor</t>
  </si>
  <si>
    <t>gldJ</t>
  </si>
  <si>
    <t>FP1389</t>
  </si>
  <si>
    <t>CAL43472.1</t>
  </si>
  <si>
    <t>Gliding motility lipoprotein precursor GldJ</t>
  </si>
  <si>
    <t>murF</t>
  </si>
  <si>
    <t>FP1390</t>
  </si>
  <si>
    <t>CAL43473.1</t>
  </si>
  <si>
    <t>UDP-N-acetylmuramoyl-tripeptide--D-alanyl-D-alanine ligase</t>
  </si>
  <si>
    <t>FP1391</t>
  </si>
  <si>
    <t>CAL43474.1</t>
  </si>
  <si>
    <t>FP2652</t>
  </si>
  <si>
    <t>FP2653</t>
  </si>
  <si>
    <t>FP2654</t>
  </si>
  <si>
    <t>FP2655</t>
  </si>
  <si>
    <t>FP2656</t>
  </si>
  <si>
    <t>FP2195</t>
  </si>
  <si>
    <t>CAL44251.1</t>
  </si>
  <si>
    <t>FP2196</t>
  </si>
  <si>
    <t>CAL44252.1</t>
  </si>
  <si>
    <t>FP2197</t>
  </si>
  <si>
    <t>CAL44253.1</t>
  </si>
  <si>
    <t>FP2198</t>
  </si>
  <si>
    <t>CAL44254.1</t>
  </si>
  <si>
    <t>FP2199</t>
  </si>
  <si>
    <t>CAL44255.1</t>
  </si>
  <si>
    <t>Putative transporter precursor</t>
  </si>
  <si>
    <t>ygcF</t>
  </si>
  <si>
    <t>FP2200</t>
  </si>
  <si>
    <t>CAL44256.1</t>
  </si>
  <si>
    <t>Protein of unknown function YgcF</t>
  </si>
  <si>
    <t>FP2201</t>
  </si>
  <si>
    <t>CAL44257.1</t>
  </si>
  <si>
    <t>FP2202</t>
  </si>
  <si>
    <t>CAL44258.1</t>
  </si>
  <si>
    <t>FP2582</t>
  </si>
  <si>
    <t>CDF59587.1</t>
  </si>
  <si>
    <t>FP2205</t>
  </si>
  <si>
    <t>CAL44261.1</t>
  </si>
  <si>
    <t>FP2206</t>
  </si>
  <si>
    <t>CAL44262.1</t>
  </si>
  <si>
    <t>Putative ABC-type phosphate-transport system, binding lipoprotein precursor component</t>
  </si>
  <si>
    <t>fpo2</t>
  </si>
  <si>
    <t>FP2514</t>
  </si>
  <si>
    <t>CDF59588.1</t>
  </si>
  <si>
    <t>Probable transmembrane protein of unknown function Fpo2</t>
  </si>
  <si>
    <t>tonB</t>
  </si>
  <si>
    <t>FP2207</t>
  </si>
  <si>
    <t>CAL44263.1</t>
  </si>
  <si>
    <t>Protein TonB</t>
  </si>
  <si>
    <t>exbD2</t>
  </si>
  <si>
    <t>FP2208</t>
  </si>
  <si>
    <t>CAL44264.1</t>
  </si>
  <si>
    <t>Biopolymer transport ExbD2 protein</t>
  </si>
  <si>
    <t>exbD1</t>
  </si>
  <si>
    <t>FP2209</t>
  </si>
  <si>
    <t>CAL44265.1</t>
  </si>
  <si>
    <t>Biopolymer transport ExbD1 protein</t>
  </si>
  <si>
    <t>exbB</t>
  </si>
  <si>
    <t>FP2210</t>
  </si>
  <si>
    <t>CAL44266.1</t>
  </si>
  <si>
    <t>Biopolymer transport ExbB protein</t>
  </si>
  <si>
    <t>FP2211</t>
  </si>
  <si>
    <t>CAL44267.1</t>
  </si>
  <si>
    <t>kmo</t>
  </si>
  <si>
    <t>FP2212</t>
  </si>
  <si>
    <t>CAL44268.1</t>
  </si>
  <si>
    <t>Kynurenine 3-monooxygenase</t>
  </si>
  <si>
    <t>pac</t>
  </si>
  <si>
    <t>FP2213</t>
  </si>
  <si>
    <t>CAL44269.1</t>
  </si>
  <si>
    <t>Penicillin G acylase precursor</t>
  </si>
  <si>
    <t>speB</t>
  </si>
  <si>
    <t>FP2214</t>
  </si>
  <si>
    <t>CAL44270.1</t>
  </si>
  <si>
    <t>Agmatinase</t>
  </si>
  <si>
    <t>kynU</t>
  </si>
  <si>
    <t>FP2215</t>
  </si>
  <si>
    <t>CAL44271.1</t>
  </si>
  <si>
    <t>Kynureninase</t>
  </si>
  <si>
    <t>rpmA</t>
  </si>
  <si>
    <t>FP2216</t>
  </si>
  <si>
    <t>CAL44272.1</t>
  </si>
  <si>
    <t>50S ribosomal protein L27</t>
  </si>
  <si>
    <t>rplU</t>
  </si>
  <si>
    <t>FP2217</t>
  </si>
  <si>
    <t>CAL44273.1</t>
  </si>
  <si>
    <t>50S ribosomal protein L21</t>
  </si>
  <si>
    <t>nuoN</t>
  </si>
  <si>
    <t>FP2218</t>
  </si>
  <si>
    <t>CAL44274.1</t>
  </si>
  <si>
    <t>NADH dehydrogenase I, N subunit</t>
  </si>
  <si>
    <t>nuoM</t>
  </si>
  <si>
    <t>FP2219</t>
  </si>
  <si>
    <t>CAL44275.1</t>
  </si>
  <si>
    <t>NADH dehydrogenase I, M subunit</t>
  </si>
  <si>
    <t>nuoL</t>
  </si>
  <si>
    <t>FP2220</t>
  </si>
  <si>
    <t>CAL44276.1</t>
  </si>
  <si>
    <t>NADH dehydrogenase I, L subunit</t>
  </si>
  <si>
    <t>nuoK</t>
  </si>
  <si>
    <t>FP2221</t>
  </si>
  <si>
    <t>CAL44277.1</t>
  </si>
  <si>
    <t>NADH dehydrogenase I, K subunit</t>
  </si>
  <si>
    <t>nuoJ</t>
  </si>
  <si>
    <t>FP2222</t>
  </si>
  <si>
    <t>CAL44278.1</t>
  </si>
  <si>
    <t>NADH dehydrogenase I, J subunit</t>
  </si>
  <si>
    <t>nuoI</t>
  </si>
  <si>
    <t>FP2223</t>
  </si>
  <si>
    <t>CAL44279.1</t>
  </si>
  <si>
    <t>NADH dehydrogenase I, I subunit</t>
  </si>
  <si>
    <t>nuoH</t>
  </si>
  <si>
    <t>FP2224</t>
  </si>
  <si>
    <t>CAL44280.1</t>
  </si>
  <si>
    <t>NADH dehydrogenase I, H subunit</t>
  </si>
  <si>
    <t>nuoG</t>
  </si>
  <si>
    <t>FP2225</t>
  </si>
  <si>
    <t>CAL44281.1</t>
  </si>
  <si>
    <t>NADH dehydrogenase I, G subunit, N-terminal region</t>
  </si>
  <si>
    <t>FP2226</t>
  </si>
  <si>
    <t>CAL44282.1</t>
  </si>
  <si>
    <t>nuoF</t>
  </si>
  <si>
    <t>FP2227</t>
  </si>
  <si>
    <t>CAL44283.1</t>
  </si>
  <si>
    <t>NADH dehydrogenase I, F subunit</t>
  </si>
  <si>
    <t>nuoE</t>
  </si>
  <si>
    <t>FP2228</t>
  </si>
  <si>
    <t>CAL44284.1</t>
  </si>
  <si>
    <t>NADH dehydrogenase I, E subunit</t>
  </si>
  <si>
    <t>nuoD</t>
  </si>
  <si>
    <t>FP2229</t>
  </si>
  <si>
    <t>CAL44285.1</t>
  </si>
  <si>
    <t>NADH dehydrogenase I, D subunit</t>
  </si>
  <si>
    <t>nuoC</t>
  </si>
  <si>
    <t>FP2230</t>
  </si>
  <si>
    <t>CAL44286.1</t>
  </si>
  <si>
    <t>NADH dehydrogenase I, C subunit</t>
  </si>
  <si>
    <t>nuoB</t>
  </si>
  <si>
    <t>FP2231</t>
  </si>
  <si>
    <t>CAL44287.1</t>
  </si>
  <si>
    <t>NADH dehydrogenase I, B subunit</t>
  </si>
  <si>
    <t>nuoA</t>
  </si>
  <si>
    <t>FP2232</t>
  </si>
  <si>
    <t>CAL44288.1</t>
  </si>
  <si>
    <t>NADH dehydrogenase I, A subunit</t>
  </si>
  <si>
    <t>FP2233</t>
  </si>
  <si>
    <t>CAL44289.1</t>
  </si>
  <si>
    <t>pbpC</t>
  </si>
  <si>
    <t>FP2234</t>
  </si>
  <si>
    <t>CAL44290.1</t>
  </si>
  <si>
    <t>Membrane carboxypeptidase/penicillin-binding protein PbpC</t>
  </si>
  <si>
    <t>haaO</t>
  </si>
  <si>
    <t>FP2235</t>
  </si>
  <si>
    <t>CAL44291.1</t>
  </si>
  <si>
    <t>3-hydroxyanthranilate 3,4-dioxygenase</t>
  </si>
  <si>
    <t>FP2236</t>
  </si>
  <si>
    <t>CAL44292.1</t>
  </si>
  <si>
    <t>FP2237</t>
  </si>
  <si>
    <t>CAL44293.1</t>
  </si>
  <si>
    <t>FP2238</t>
  </si>
  <si>
    <t>CAL44294.1</t>
  </si>
  <si>
    <t>FP2239</t>
  </si>
  <si>
    <t>CAL44295.1</t>
  </si>
  <si>
    <t>FP2240</t>
  </si>
  <si>
    <t>CAL44296.1</t>
  </si>
  <si>
    <t>lepA</t>
  </si>
  <si>
    <t>FP2242</t>
  </si>
  <si>
    <t>CAL44298.1</t>
  </si>
  <si>
    <t>GTP-binding protein LepA</t>
  </si>
  <si>
    <t>recX</t>
  </si>
  <si>
    <t>FP2243</t>
  </si>
  <si>
    <t>CAL44299.1</t>
  </si>
  <si>
    <t>Regulatory protein RecX</t>
  </si>
  <si>
    <t>FP2244</t>
  </si>
  <si>
    <t>CAL44300.1</t>
  </si>
  <si>
    <t>FP2584</t>
  </si>
  <si>
    <t>CDF59589.1</t>
  </si>
  <si>
    <t>recA</t>
  </si>
  <si>
    <t>FP2245</t>
  </si>
  <si>
    <t>CAL44301.1</t>
  </si>
  <si>
    <t>Recombinase A</t>
  </si>
  <si>
    <t>FP2246</t>
  </si>
  <si>
    <t>CAL44302.1</t>
  </si>
  <si>
    <t>trpS</t>
  </si>
  <si>
    <t>FP2247</t>
  </si>
  <si>
    <t>CAL44303.1</t>
  </si>
  <si>
    <t>Tryptophan--tRNA ligase</t>
  </si>
  <si>
    <t>FP2248</t>
  </si>
  <si>
    <t>CAL44304.1</t>
  </si>
  <si>
    <t>rpoN</t>
  </si>
  <si>
    <t>FP2249</t>
  </si>
  <si>
    <t>CAL44305.1</t>
  </si>
  <si>
    <t>RNA polymerase sigma-54 factor RpoN</t>
  </si>
  <si>
    <t>asnS</t>
  </si>
  <si>
    <t>FP2250</t>
  </si>
  <si>
    <t>CAL44306.1</t>
  </si>
  <si>
    <t>Asparagine--tRNA ligase</t>
  </si>
  <si>
    <t>FP2251</t>
  </si>
  <si>
    <t>CAL44307.1</t>
  </si>
  <si>
    <t>Putative efflux transporter, RND superfamily</t>
  </si>
  <si>
    <t>FP2252</t>
  </si>
  <si>
    <t>CAL44308.1</t>
  </si>
  <si>
    <t>Probable tRNA-dihydrouridine synthase</t>
  </si>
  <si>
    <t>FP2253</t>
  </si>
  <si>
    <t>CAL44309.1</t>
  </si>
  <si>
    <t>Probable coenzyme F390 synthetase</t>
  </si>
  <si>
    <t>FP2254</t>
  </si>
  <si>
    <t>CAL44310.1</t>
  </si>
  <si>
    <t>FP2255</t>
  </si>
  <si>
    <t>CAL44311.1</t>
  </si>
  <si>
    <t>FP2256</t>
  </si>
  <si>
    <t>CAL44312.1</t>
  </si>
  <si>
    <t>Probable bifunctional protein : exporter and 1-acyl-sn-glycerol-3-phosphate acyltransferase precursor</t>
  </si>
  <si>
    <t>FP2257</t>
  </si>
  <si>
    <t>CAL44313.1</t>
  </si>
  <si>
    <t>FP2258</t>
  </si>
  <si>
    <t>CAL44314.1</t>
  </si>
  <si>
    <t>FP2259</t>
  </si>
  <si>
    <t>CAL44315.1</t>
  </si>
  <si>
    <t>Probable dehydratase</t>
  </si>
  <si>
    <t>FP2260</t>
  </si>
  <si>
    <t>CAL44316.1</t>
  </si>
  <si>
    <t>FP2261</t>
  </si>
  <si>
    <t>CAL44317.1</t>
  </si>
  <si>
    <t>FP2262</t>
  </si>
  <si>
    <t>CAL44318.1</t>
  </si>
  <si>
    <t>FP2263</t>
  </si>
  <si>
    <t>CAL44319.1</t>
  </si>
  <si>
    <t>Probable polysaccharide deacetylase precursor</t>
  </si>
  <si>
    <t>FP2264</t>
  </si>
  <si>
    <t>CAL44320.1</t>
  </si>
  <si>
    <t>3-oxoacyl-(acyl-carrier-protein) synthase</t>
  </si>
  <si>
    <t>FP2265</t>
  </si>
  <si>
    <t>CAL44321.1</t>
  </si>
  <si>
    <t>FP2266</t>
  </si>
  <si>
    <t>CAL44322.1</t>
  </si>
  <si>
    <t>FP2267</t>
  </si>
  <si>
    <t>CAL44323.1</t>
  </si>
  <si>
    <t>FP2268</t>
  </si>
  <si>
    <t>CAL44324.1</t>
  </si>
  <si>
    <t>FP2269</t>
  </si>
  <si>
    <t>CAL44325.1</t>
  </si>
  <si>
    <t>FP2270</t>
  </si>
  <si>
    <t>CAL44326.1</t>
  </si>
  <si>
    <t>FP2271</t>
  </si>
  <si>
    <t>CAL44327.1</t>
  </si>
  <si>
    <t>FP2272</t>
  </si>
  <si>
    <t>CAL44328.1</t>
  </si>
  <si>
    <t>hpaIIR</t>
  </si>
  <si>
    <t>FP2273</t>
  </si>
  <si>
    <t>CAL44329.1</t>
  </si>
  <si>
    <t>Type II restriction endonuclease HpaII</t>
  </si>
  <si>
    <t>hpaIIM</t>
  </si>
  <si>
    <t>FP2274</t>
  </si>
  <si>
    <t>CAL44330.1</t>
  </si>
  <si>
    <t>Type II modification methyltransferase HpaII</t>
  </si>
  <si>
    <t>FP2275</t>
  </si>
  <si>
    <t>CAL44331.1</t>
  </si>
  <si>
    <t>Protein of unknown function. Probably involved in flexirubin biosynthesis</t>
  </si>
  <si>
    <t>FP2276</t>
  </si>
  <si>
    <t>CAL44332.1</t>
  </si>
  <si>
    <t>darC2</t>
  </si>
  <si>
    <t>FP2277</t>
  </si>
  <si>
    <t>CAL44333.1</t>
  </si>
  <si>
    <t>Probable acyl carrier protein involved in flexirubin-type pigment biosynthesis DarC2</t>
  </si>
  <si>
    <t>darC1</t>
  </si>
  <si>
    <t>FP2278</t>
  </si>
  <si>
    <t>CAL44334.1</t>
  </si>
  <si>
    <t>Probable acyl carrier protein involved in flexirubin-type pigment biosynthesis DarC1</t>
  </si>
  <si>
    <t>darB</t>
  </si>
  <si>
    <t>FP2279</t>
  </si>
  <si>
    <t>CAL44335.1</t>
  </si>
  <si>
    <t>3-oxoacyl-[acyl-carrier-protein] synthase III protein DarB</t>
  </si>
  <si>
    <t>darA</t>
  </si>
  <si>
    <t>FP2280</t>
  </si>
  <si>
    <t>CAL44336.1</t>
  </si>
  <si>
    <t>Dialkylrecorsinol condensing enzyme DarA</t>
  </si>
  <si>
    <t>FP2281</t>
  </si>
  <si>
    <t>CAL44337.1</t>
  </si>
  <si>
    <t>FP2282</t>
  </si>
  <si>
    <t>CAL44338.1</t>
  </si>
  <si>
    <t>FP2283</t>
  </si>
  <si>
    <t>CAL44339.1</t>
  </si>
  <si>
    <t>fabB</t>
  </si>
  <si>
    <t>FP2284</t>
  </si>
  <si>
    <t>CAL44340.1</t>
  </si>
  <si>
    <t>3-oxoacyl-(acyl-carrier-protein) synthase I</t>
  </si>
  <si>
    <t>FP2285</t>
  </si>
  <si>
    <t>CAL44341.1</t>
  </si>
  <si>
    <t>FP2286</t>
  </si>
  <si>
    <t>CAL44342.1</t>
  </si>
  <si>
    <t>hutH2</t>
  </si>
  <si>
    <t>FP2287</t>
  </si>
  <si>
    <t>CAL44343.1</t>
  </si>
  <si>
    <t>FP2288</t>
  </si>
  <si>
    <t>CAL44344.1</t>
  </si>
  <si>
    <t>Putative dehydrogenase/oxidoreductase</t>
  </si>
  <si>
    <t>FP2289</t>
  </si>
  <si>
    <t>CAL44345.1</t>
  </si>
  <si>
    <t>FP2290</t>
  </si>
  <si>
    <t>CAL44346.1</t>
  </si>
  <si>
    <t>ansA</t>
  </si>
  <si>
    <t>FP2291</t>
  </si>
  <si>
    <t>CAL44347.1</t>
  </si>
  <si>
    <t>Asparaginase 1</t>
  </si>
  <si>
    <t>FP2657</t>
  </si>
  <si>
    <t>FP2585</t>
  </si>
  <si>
    <t>CDF59590.1</t>
  </si>
  <si>
    <t>FP2293</t>
  </si>
  <si>
    <t>CAL44348.1</t>
  </si>
  <si>
    <t>FP2294</t>
  </si>
  <si>
    <t>CAL44349.1</t>
  </si>
  <si>
    <t>FP2295</t>
  </si>
  <si>
    <t>CAL44350.1</t>
  </si>
  <si>
    <t>FP2296</t>
  </si>
  <si>
    <t>CAL44351.1</t>
  </si>
  <si>
    <t>FP2297</t>
  </si>
  <si>
    <t>CAL44352.1</t>
  </si>
  <si>
    <t>Putative bacterial general secretion pathway protein</t>
  </si>
  <si>
    <t>FP2298</t>
  </si>
  <si>
    <t>CAL44353.1</t>
  </si>
  <si>
    <t>gspD</t>
  </si>
  <si>
    <t>FP2299</t>
  </si>
  <si>
    <t>CAL44354.1</t>
  </si>
  <si>
    <t>Putative bacterial general secretion pathway protein D precursor</t>
  </si>
  <si>
    <t>gspE</t>
  </si>
  <si>
    <t>FP2300</t>
  </si>
  <si>
    <t>CAL44355.1</t>
  </si>
  <si>
    <t>Putative bacterial general secretion pathway protein E</t>
  </si>
  <si>
    <t>FP2301</t>
  </si>
  <si>
    <t>CAL44356.1</t>
  </si>
  <si>
    <t>gspG</t>
  </si>
  <si>
    <t>FP2302</t>
  </si>
  <si>
    <t>CAL44357.1</t>
  </si>
  <si>
    <t>Putative bacterial general secretion pathway protein G precursor</t>
  </si>
  <si>
    <t>FP2303</t>
  </si>
  <si>
    <t>CAL44358.1</t>
  </si>
  <si>
    <t>Probable outer membrane protein precursor, OmpH family</t>
  </si>
  <si>
    <t>FP2304</t>
  </si>
  <si>
    <t>CAL44359.1</t>
  </si>
  <si>
    <t>FP2305</t>
  </si>
  <si>
    <t>CAL44360.1</t>
  </si>
  <si>
    <t>FP2306</t>
  </si>
  <si>
    <t>CAL44361.1</t>
  </si>
  <si>
    <t>FP2307</t>
  </si>
  <si>
    <t>CAL44362.1</t>
  </si>
  <si>
    <t>FP2308</t>
  </si>
  <si>
    <t>CAL44363.1</t>
  </si>
  <si>
    <t>FP2309</t>
  </si>
  <si>
    <t>CAL44364.1</t>
  </si>
  <si>
    <t>FP2586</t>
  </si>
  <si>
    <t>CDF59591.1</t>
  </si>
  <si>
    <t>FP2310</t>
  </si>
  <si>
    <t>CAL44365.1</t>
  </si>
  <si>
    <t>FP2311</t>
  </si>
  <si>
    <t>CAL44366.1</t>
  </si>
  <si>
    <t>FP2312</t>
  </si>
  <si>
    <t>CAL44367.1</t>
  </si>
  <si>
    <t>FP2313</t>
  </si>
  <si>
    <t>CAL44368.1</t>
  </si>
  <si>
    <t>FP2314</t>
  </si>
  <si>
    <t>CAL44369.1</t>
  </si>
  <si>
    <t>FP2315</t>
  </si>
  <si>
    <t>CAL44370.1</t>
  </si>
  <si>
    <t>FP2316</t>
  </si>
  <si>
    <t>CAL44371.1</t>
  </si>
  <si>
    <t>FP2317</t>
  </si>
  <si>
    <t>CAL44372.1</t>
  </si>
  <si>
    <t>FP2318</t>
  </si>
  <si>
    <t>CAL44373.1</t>
  </si>
  <si>
    <t>FP2319</t>
  </si>
  <si>
    <t>CAL44374.1</t>
  </si>
  <si>
    <t>FP2320</t>
  </si>
  <si>
    <t>CAL44375.1</t>
  </si>
  <si>
    <t>FP2321</t>
  </si>
  <si>
    <t>CAL44376.1</t>
  </si>
  <si>
    <t>FP2322</t>
  </si>
  <si>
    <t>CAL44377.1</t>
  </si>
  <si>
    <t>FP2323</t>
  </si>
  <si>
    <t>CAL44378.1</t>
  </si>
  <si>
    <t>FP2324</t>
  </si>
  <si>
    <t>CAL44379.1</t>
  </si>
  <si>
    <t>pcd</t>
  </si>
  <si>
    <t>FP2325</t>
  </si>
  <si>
    <t>CAL44380.1</t>
  </si>
  <si>
    <t>Piperideine-6-carboxylate dehydrogenase</t>
  </si>
  <si>
    <t>thiL</t>
  </si>
  <si>
    <t>FP2326</t>
  </si>
  <si>
    <t>CAL44381.1</t>
  </si>
  <si>
    <t>Thiamine-phosphate kinase</t>
  </si>
  <si>
    <t>FP2327</t>
  </si>
  <si>
    <t>CAL44382.1</t>
  </si>
  <si>
    <t>bioA</t>
  </si>
  <si>
    <t>FP2328</t>
  </si>
  <si>
    <t>CAL44383.1</t>
  </si>
  <si>
    <t>Adenosylmethionine--8-amino-7-oxononanoate transaminase</t>
  </si>
  <si>
    <t>bioD</t>
  </si>
  <si>
    <t>FP2329</t>
  </si>
  <si>
    <t>CAL44384.1</t>
  </si>
  <si>
    <t>Dethiobiotin synthetase</t>
  </si>
  <si>
    <t>lpxB</t>
  </si>
  <si>
    <t>FP2330</t>
  </si>
  <si>
    <t>CAL44385.1</t>
  </si>
  <si>
    <t>Lipid-A-disaccharide synthase</t>
  </si>
  <si>
    <t>FP2331</t>
  </si>
  <si>
    <t>CAL44386.1</t>
  </si>
  <si>
    <t>surE</t>
  </si>
  <si>
    <t>FP2332</t>
  </si>
  <si>
    <t>CAL44387.1</t>
  </si>
  <si>
    <t>5'-nucleotidase SurE</t>
  </si>
  <si>
    <t>FP2333</t>
  </si>
  <si>
    <t>CAL44388.1</t>
  </si>
  <si>
    <t>Probable S41A family C-terminal processing peptidase precursor</t>
  </si>
  <si>
    <t>FP2334</t>
  </si>
  <si>
    <t>CAL44389.1</t>
  </si>
  <si>
    <t>FP2335</t>
  </si>
  <si>
    <t>CAL44390.1</t>
  </si>
  <si>
    <t>FP2336</t>
  </si>
  <si>
    <t>CAL44391.1</t>
  </si>
  <si>
    <t>FP2337</t>
  </si>
  <si>
    <t>CAL44392.1</t>
  </si>
  <si>
    <t>Probable proton-dependent di-tripeptide transporter</t>
  </si>
  <si>
    <t>FP2338</t>
  </si>
  <si>
    <t>CAL44393.1</t>
  </si>
  <si>
    <t>pepX1</t>
  </si>
  <si>
    <t>FP2339</t>
  </si>
  <si>
    <t>CAL44394.1</t>
  </si>
  <si>
    <t>FP2340</t>
  </si>
  <si>
    <t>CAL44395.1</t>
  </si>
  <si>
    <t>mvaA</t>
  </si>
  <si>
    <t>FP2341</t>
  </si>
  <si>
    <t>CAL44396.1</t>
  </si>
  <si>
    <t>Probable hydroxymethylglutaryl-coenzyme A reductase</t>
  </si>
  <si>
    <t>FP2342</t>
  </si>
  <si>
    <t>CAL44397.1</t>
  </si>
  <si>
    <t>FP2343</t>
  </si>
  <si>
    <t>CAL44398.1</t>
  </si>
  <si>
    <t>FP2344</t>
  </si>
  <si>
    <t>CAL44399.1</t>
  </si>
  <si>
    <t>prc</t>
  </si>
  <si>
    <t>FP2345</t>
  </si>
  <si>
    <t>CAL44400.1</t>
  </si>
  <si>
    <t>FP2346</t>
  </si>
  <si>
    <t>CAL44401.1</t>
  </si>
  <si>
    <t>Glyoxalase family protein</t>
  </si>
  <si>
    <t>mtgA</t>
  </si>
  <si>
    <t>FP2347</t>
  </si>
  <si>
    <t>CAL44402.1</t>
  </si>
  <si>
    <t>Monofunctional biosynthetic peptidoglycan transglycosylase</t>
  </si>
  <si>
    <t>FP2348</t>
  </si>
  <si>
    <t>CAL44403.1</t>
  </si>
  <si>
    <t>porY</t>
  </si>
  <si>
    <t>FP2349</t>
  </si>
  <si>
    <t>CAL44404.1</t>
  </si>
  <si>
    <t>Two-component system sensor histidine kinase PorY</t>
  </si>
  <si>
    <t>FP2350</t>
  </si>
  <si>
    <t>CAL44405.1</t>
  </si>
  <si>
    <t>FP2351</t>
  </si>
  <si>
    <t>CAL44406.1</t>
  </si>
  <si>
    <t>aat</t>
  </si>
  <si>
    <t>FP2352</t>
  </si>
  <si>
    <t>CAL44407.1</t>
  </si>
  <si>
    <t>Leucyltransferase</t>
  </si>
  <si>
    <t>FP2353</t>
  </si>
  <si>
    <t>CAL44408.1</t>
  </si>
  <si>
    <t>Probable membrane-associated esterase</t>
  </si>
  <si>
    <t>tag</t>
  </si>
  <si>
    <t>FP2354</t>
  </si>
  <si>
    <t>CAL44409.1</t>
  </si>
  <si>
    <t>DNA-3-methyladenine glycosylase I</t>
  </si>
  <si>
    <t>FP2355</t>
  </si>
  <si>
    <t>CAL44410.1</t>
  </si>
  <si>
    <t>FP2356</t>
  </si>
  <si>
    <t>CAL44411.1</t>
  </si>
  <si>
    <t>truB</t>
  </si>
  <si>
    <t>FP2357</t>
  </si>
  <si>
    <t>CAL44412.1</t>
  </si>
  <si>
    <t>tRNA pseudouridine synthase B</t>
  </si>
  <si>
    <t>uppP</t>
  </si>
  <si>
    <t>FP2358</t>
  </si>
  <si>
    <t>CAL44413.1</t>
  </si>
  <si>
    <t>Undecaprenyl-diphosphatase</t>
  </si>
  <si>
    <t>fjo13</t>
  </si>
  <si>
    <t>FP2359</t>
  </si>
  <si>
    <t>CAL44414.1</t>
  </si>
  <si>
    <t>Protein of unknown function Fjo13</t>
  </si>
  <si>
    <t>ftsX</t>
  </si>
  <si>
    <t>FP2360</t>
  </si>
  <si>
    <t>CAL44415.1</t>
  </si>
  <si>
    <t>Cell division protein FtsX</t>
  </si>
  <si>
    <t>FP2361</t>
  </si>
  <si>
    <t>CAL44416.1</t>
  </si>
  <si>
    <t>FP2362</t>
  </si>
  <si>
    <t>CAL44417.1</t>
  </si>
  <si>
    <t>leuS</t>
  </si>
  <si>
    <t>FP2363</t>
  </si>
  <si>
    <t>CAL44418.1</t>
  </si>
  <si>
    <t>Leucine--tRNA ligase</t>
  </si>
  <si>
    <t>FP2364</t>
  </si>
  <si>
    <t>CAL44419.1</t>
  </si>
  <si>
    <t>Probable M48 family membrane-associated zinc metalloprotease precursor</t>
  </si>
  <si>
    <t>FP2365</t>
  </si>
  <si>
    <t>CAL44420.1</t>
  </si>
  <si>
    <t>greA</t>
  </si>
  <si>
    <t>FP2366</t>
  </si>
  <si>
    <t>CAL44421.1</t>
  </si>
  <si>
    <t>Transcription elongation factor GreA</t>
  </si>
  <si>
    <t>FP2367</t>
  </si>
  <si>
    <t>CAL44422.1</t>
  </si>
  <si>
    <t>HIT family protein</t>
  </si>
  <si>
    <t>pop</t>
  </si>
  <si>
    <t>FP2368</t>
  </si>
  <si>
    <t>CAL44423.1</t>
  </si>
  <si>
    <t>Prolyl oligopeptidase family protein precursor</t>
  </si>
  <si>
    <t>pepC</t>
  </si>
  <si>
    <t>FP2369</t>
  </si>
  <si>
    <t>CAL44424.1</t>
  </si>
  <si>
    <t>Bleomycin hydrolase</t>
  </si>
  <si>
    <t>FP2370</t>
  </si>
  <si>
    <t>CAL44425.1</t>
  </si>
  <si>
    <t>lpxH</t>
  </si>
  <si>
    <t>FP2371</t>
  </si>
  <si>
    <t>CAL44426.1</t>
  </si>
  <si>
    <t>UDP-2,3-diacylglucosamine hydrolase</t>
  </si>
  <si>
    <t>FP2372</t>
  </si>
  <si>
    <t>CAL44427.1</t>
  </si>
  <si>
    <t>FP2373</t>
  </si>
  <si>
    <t>CAL44428.1</t>
  </si>
  <si>
    <t>Probable saccharopine dehydrogenase</t>
  </si>
  <si>
    <t>FP2374</t>
  </si>
  <si>
    <t>CAL44429.1</t>
  </si>
  <si>
    <t>pckA</t>
  </si>
  <si>
    <t>FP2375</t>
  </si>
  <si>
    <t>CAL44430.1</t>
  </si>
  <si>
    <t>Phosphoenolpyruvate carboxykinase (ATP)</t>
  </si>
  <si>
    <t>rnpA</t>
  </si>
  <si>
    <t>FP2376</t>
  </si>
  <si>
    <t>CAL44431.1</t>
  </si>
  <si>
    <t>Ribonuclease P protein component</t>
  </si>
  <si>
    <t>accC</t>
  </si>
  <si>
    <t>FP2377</t>
  </si>
  <si>
    <t>CAL44432.1</t>
  </si>
  <si>
    <t>Biotin carboxylase</t>
  </si>
  <si>
    <t>accB</t>
  </si>
  <si>
    <t>FP2378</t>
  </si>
  <si>
    <t>CAL44433.1</t>
  </si>
  <si>
    <t>Acetyl-CoA carboxylase, biotin carboxyl carrier protein</t>
  </si>
  <si>
    <t>fabH3</t>
  </si>
  <si>
    <t>FP2379</t>
  </si>
  <si>
    <t>CAL44434.1</t>
  </si>
  <si>
    <t>3-oxoacyl-[acyl-carrier-protein] synthase III protein FabH3</t>
  </si>
  <si>
    <t>rpmF</t>
  </si>
  <si>
    <t>FP2380</t>
  </si>
  <si>
    <t>CAL44435.1</t>
  </si>
  <si>
    <t>50S ribosomal protein L32</t>
  </si>
  <si>
    <t>FP2381</t>
  </si>
  <si>
    <t>CAL44436.1</t>
  </si>
  <si>
    <t>pdxA</t>
  </si>
  <si>
    <t>FP2382</t>
  </si>
  <si>
    <t>CAL44437.1</t>
  </si>
  <si>
    <t>4-hydroxythreonine-4-phosphate dehydrogenase</t>
  </si>
  <si>
    <t>ribE</t>
  </si>
  <si>
    <t>FP2383</t>
  </si>
  <si>
    <t>CAL44438.1</t>
  </si>
  <si>
    <t>Riboflavin synthase, alpha subunit</t>
  </si>
  <si>
    <t>FP2384</t>
  </si>
  <si>
    <t>CAL44439.2</t>
  </si>
  <si>
    <t>FP2385</t>
  </si>
  <si>
    <t>CAL44440.1</t>
  </si>
  <si>
    <t>FP2386</t>
  </si>
  <si>
    <t>CAL44441.1</t>
  </si>
  <si>
    <t>sufE</t>
  </si>
  <si>
    <t>FP2387</t>
  </si>
  <si>
    <t>CAL44442.1</t>
  </si>
  <si>
    <t>Cysteine desulfuration protein, SufE</t>
  </si>
  <si>
    <t>FP2388</t>
  </si>
  <si>
    <t>CAL44443.1</t>
  </si>
  <si>
    <t>sufS</t>
  </si>
  <si>
    <t>FP2389</t>
  </si>
  <si>
    <t>CAL44444.1</t>
  </si>
  <si>
    <t>Cysteine desulfurase, SufS</t>
  </si>
  <si>
    <t>FP2390</t>
  </si>
  <si>
    <t>CAL44445.1</t>
  </si>
  <si>
    <t>sufD</t>
  </si>
  <si>
    <t>FP2391</t>
  </si>
  <si>
    <t>CAL44446.1</t>
  </si>
  <si>
    <t>Fe-S assembly protein, SufD</t>
  </si>
  <si>
    <t>sufC</t>
  </si>
  <si>
    <t>FP2392</t>
  </si>
  <si>
    <t>CAL44447.1</t>
  </si>
  <si>
    <t>Fe-S assembly ATPase, SufC</t>
  </si>
  <si>
    <t>sufB</t>
  </si>
  <si>
    <t>FP2393</t>
  </si>
  <si>
    <t>CAL44448.1</t>
  </si>
  <si>
    <t>Fe-S assembly protein, SufB</t>
  </si>
  <si>
    <t>sufA</t>
  </si>
  <si>
    <t>FP2394</t>
  </si>
  <si>
    <t>CAL44449.1</t>
  </si>
  <si>
    <t>Scaffold protein for Fe-S assembly, SufA</t>
  </si>
  <si>
    <t>FP2395</t>
  </si>
  <si>
    <t>CAL44450.1</t>
  </si>
  <si>
    <t>Putative metal-dependent hydrolase</t>
  </si>
  <si>
    <t>FP2396</t>
  </si>
  <si>
    <t>CAL44451.1</t>
  </si>
  <si>
    <t>FP2397</t>
  </si>
  <si>
    <t>CAL44452.1</t>
  </si>
  <si>
    <t>FP2398</t>
  </si>
  <si>
    <t>CAL44453.1</t>
  </si>
  <si>
    <t>FP2399</t>
  </si>
  <si>
    <t>CAL44454.1</t>
  </si>
  <si>
    <t>FP2658</t>
  </si>
  <si>
    <t>FP2401</t>
  </si>
  <si>
    <t>CAL44455.1</t>
  </si>
  <si>
    <t>FP2402</t>
  </si>
  <si>
    <t>CAL44456.1</t>
  </si>
  <si>
    <t>FP2403</t>
  </si>
  <si>
    <t>CAL44457.1</t>
  </si>
  <si>
    <t>FP2404</t>
  </si>
  <si>
    <t>CAL44458.1</t>
  </si>
  <si>
    <t>FP2405</t>
  </si>
  <si>
    <t>CAL44459.1</t>
  </si>
  <si>
    <t>FP2406</t>
  </si>
  <si>
    <t>CAL44460.1</t>
  </si>
  <si>
    <t>FP2407</t>
  </si>
  <si>
    <t>CAL44461.1</t>
  </si>
  <si>
    <t>sucA</t>
  </si>
  <si>
    <t>FP2408</t>
  </si>
  <si>
    <t>CAL44462.1</t>
  </si>
  <si>
    <t>Oxoglutarate dehydrogenase (succinyl-transferring)</t>
  </si>
  <si>
    <t>sucB</t>
  </si>
  <si>
    <t>FP2409</t>
  </si>
  <si>
    <t>CAL44463.1</t>
  </si>
  <si>
    <t>Dihydrolipoyllysine-residue succinyltransferase component of 2-oxoglutarate dehydrogenase complex</t>
  </si>
  <si>
    <t>FP2410</t>
  </si>
  <si>
    <t>CAL44464.1</t>
  </si>
  <si>
    <t>FP2411</t>
  </si>
  <si>
    <t>CAL44465.1</t>
  </si>
  <si>
    <t>porP</t>
  </si>
  <si>
    <t>FP2412</t>
  </si>
  <si>
    <t>CAL44466.1</t>
  </si>
  <si>
    <t>Protein of unknown function precursor PorP</t>
  </si>
  <si>
    <t>claF</t>
  </si>
  <si>
    <t>FP2413</t>
  </si>
  <si>
    <t>CAL44467.1</t>
  </si>
  <si>
    <t>hflX</t>
  </si>
  <si>
    <t>FP2414</t>
  </si>
  <si>
    <t>CAL44468.1</t>
  </si>
  <si>
    <t>GTP-binding protein HflX</t>
  </si>
  <si>
    <t>FP2415</t>
  </si>
  <si>
    <t>CAL44469.1</t>
  </si>
  <si>
    <t>purH</t>
  </si>
  <si>
    <t>FP2416</t>
  </si>
  <si>
    <t>CAL44470.1</t>
  </si>
  <si>
    <t>Bifunctional purine biosynthesis protein PurH</t>
  </si>
  <si>
    <t>mreB</t>
  </si>
  <si>
    <t>FP2417</t>
  </si>
  <si>
    <t>CAL44471.1</t>
  </si>
  <si>
    <t>Rod shape-determining protein MreB</t>
  </si>
  <si>
    <t>mreC</t>
  </si>
  <si>
    <t>FP2418</t>
  </si>
  <si>
    <t>CAL44472.1</t>
  </si>
  <si>
    <t>Rod shape-determining protein MreC</t>
  </si>
  <si>
    <t>mreD</t>
  </si>
  <si>
    <t>FP2419</t>
  </si>
  <si>
    <t>CAL44473.1</t>
  </si>
  <si>
    <t>Rod shape-determining protein MreD</t>
  </si>
  <si>
    <t>pbpA</t>
  </si>
  <si>
    <t>FP2420</t>
  </si>
  <si>
    <t>CAL44474.1</t>
  </si>
  <si>
    <t>Penicillin-binding protein 2. Peptidoglycan glycosyltransferase</t>
  </si>
  <si>
    <t>rodA</t>
  </si>
  <si>
    <t>FP2421</t>
  </si>
  <si>
    <t>CAL44475.1</t>
  </si>
  <si>
    <t>Rod shape-determining protein RodA</t>
  </si>
  <si>
    <t>nucA</t>
  </si>
  <si>
    <t>FP2422</t>
  </si>
  <si>
    <t>CAL44476.1</t>
  </si>
  <si>
    <t>Probable DNA/RNA non-specific endonuclease precursor</t>
  </si>
  <si>
    <t>FP2423</t>
  </si>
  <si>
    <t>CAL44477.1</t>
  </si>
  <si>
    <t>FP2424</t>
  </si>
  <si>
    <t>CAL44478.1</t>
  </si>
  <si>
    <t>FP2425</t>
  </si>
  <si>
    <t>CAL44479.1</t>
  </si>
  <si>
    <t>FP2426</t>
  </si>
  <si>
    <t>CAL44480.1</t>
  </si>
  <si>
    <t>FP2427</t>
  </si>
  <si>
    <t>CAL44481.1</t>
  </si>
  <si>
    <t>Putative amidophosphoribosyltransferase</t>
  </si>
  <si>
    <t>FP2428</t>
  </si>
  <si>
    <t>CAL44482.1</t>
  </si>
  <si>
    <t>glyS</t>
  </si>
  <si>
    <t>FP2429</t>
  </si>
  <si>
    <t>CAL44483.1</t>
  </si>
  <si>
    <t>Glycine--tRNA ligase</t>
  </si>
  <si>
    <t>FP2430</t>
  </si>
  <si>
    <t>CAL44484.1</t>
  </si>
  <si>
    <t>Protein of unknown function precursor. Putative peptidyl-prolyl cis-trans isomerase precursor</t>
  </si>
  <si>
    <t>FP2431</t>
  </si>
  <si>
    <t>CAL44485.1</t>
  </si>
  <si>
    <t>FP2432</t>
  </si>
  <si>
    <t>CAL44486.1</t>
  </si>
  <si>
    <t>FP2433</t>
  </si>
  <si>
    <t>CAL44487.1</t>
  </si>
  <si>
    <t>FP2434</t>
  </si>
  <si>
    <t>CAL44488.1</t>
  </si>
  <si>
    <t>FP2659</t>
  </si>
  <si>
    <t>tRNA-Phe</t>
  </si>
  <si>
    <t>FP2436</t>
  </si>
  <si>
    <t>CAL44489.1</t>
  </si>
  <si>
    <t>smf</t>
  </si>
  <si>
    <t>FP2437</t>
  </si>
  <si>
    <t>CAL44490.1</t>
  </si>
  <si>
    <t>Protein Smf of unknown function</t>
  </si>
  <si>
    <t>FP2438</t>
  </si>
  <si>
    <t>CAL44491.1</t>
  </si>
  <si>
    <t>FP2439</t>
  </si>
  <si>
    <t>CAL44492.1</t>
  </si>
  <si>
    <t>FP2440</t>
  </si>
  <si>
    <t>CAL44493.1</t>
  </si>
  <si>
    <t>Probable M23/M37 family peptidase precursor</t>
  </si>
  <si>
    <t>FP2441</t>
  </si>
  <si>
    <t>CAL44494.1</t>
  </si>
  <si>
    <t>FP2442</t>
  </si>
  <si>
    <t>CAL44495.1</t>
  </si>
  <si>
    <t>FP2443</t>
  </si>
  <si>
    <t>CAL44496.1</t>
  </si>
  <si>
    <t>Esterase/lipase/thioesterase family protein</t>
  </si>
  <si>
    <t>FP2444</t>
  </si>
  <si>
    <t>CAL44497.1</t>
  </si>
  <si>
    <t>FP2445</t>
  </si>
  <si>
    <t>CAL44498.1</t>
  </si>
  <si>
    <t>FP2446</t>
  </si>
  <si>
    <t>CAL44499.1</t>
  </si>
  <si>
    <t>Addiction module toxin, Txe/YoeB family</t>
  </si>
  <si>
    <t>FP2447</t>
  </si>
  <si>
    <t>CAL44500.1</t>
  </si>
  <si>
    <t>Protein of unknown function. Probable antitoxin.</t>
  </si>
  <si>
    <t>FP2448</t>
  </si>
  <si>
    <t>CAL44501.1</t>
  </si>
  <si>
    <t>FP2449</t>
  </si>
  <si>
    <t>CAL44502.1</t>
  </si>
  <si>
    <t>dut</t>
  </si>
  <si>
    <t>FP2450</t>
  </si>
  <si>
    <t>CAL44503.1</t>
  </si>
  <si>
    <t>dUTP diphosphatase</t>
  </si>
  <si>
    <t>FP2451</t>
  </si>
  <si>
    <t>CAL44504.1</t>
  </si>
  <si>
    <t>Probable polysaccharide biosynthesis protein</t>
  </si>
  <si>
    <t>FP2452</t>
  </si>
  <si>
    <t>CAL44505.1</t>
  </si>
  <si>
    <t>FP2453</t>
  </si>
  <si>
    <t>CAL44506.1</t>
  </si>
  <si>
    <t>FP2454</t>
  </si>
  <si>
    <t>CAL44507.1</t>
  </si>
  <si>
    <t>Putative siderophore biosynthesis protein</t>
  </si>
  <si>
    <t>FP2455</t>
  </si>
  <si>
    <t>CAL44508.1</t>
  </si>
  <si>
    <t>FP2456</t>
  </si>
  <si>
    <t>CAL44509.1</t>
  </si>
  <si>
    <t>Probable TonB-dependent outer membrane ferrichrome-iron receptor precursor</t>
  </si>
  <si>
    <t>atpG</t>
  </si>
  <si>
    <t>FP2457</t>
  </si>
  <si>
    <t>CAL44510.1</t>
  </si>
  <si>
    <t>ATP synthase gamma subunit</t>
  </si>
  <si>
    <t>atpA</t>
  </si>
  <si>
    <t>FP2458</t>
  </si>
  <si>
    <t>CAL44511.1</t>
  </si>
  <si>
    <t>ATP synthase alpha subunit</t>
  </si>
  <si>
    <t>atpH</t>
  </si>
  <si>
    <t>FP2459</t>
  </si>
  <si>
    <t>CAL44512.1</t>
  </si>
  <si>
    <t>ATP synthase delta subunit</t>
  </si>
  <si>
    <t>atpF</t>
  </si>
  <si>
    <t>FP2460</t>
  </si>
  <si>
    <t>CAL44513.1</t>
  </si>
  <si>
    <t>ATP synthase B subunit</t>
  </si>
  <si>
    <t>atpE</t>
  </si>
  <si>
    <t>FP2461</t>
  </si>
  <si>
    <t>CAL44514.1</t>
  </si>
  <si>
    <t>ATP synthase C subunit</t>
  </si>
  <si>
    <t>atpB</t>
  </si>
  <si>
    <t>FP2462</t>
  </si>
  <si>
    <t>CAL44515.1</t>
  </si>
  <si>
    <t>ATP synthase A subunit</t>
  </si>
  <si>
    <t>FP2463</t>
  </si>
  <si>
    <t>CAL44516.1</t>
  </si>
  <si>
    <t>RCC1 (Regulator of Chromosome Condensation) repeat domain protein precursor</t>
  </si>
  <si>
    <t>FP2464</t>
  </si>
  <si>
    <t>CAL44517.1</t>
  </si>
  <si>
    <t>FP2465</t>
  </si>
  <si>
    <t>CAL44518.1</t>
  </si>
  <si>
    <t>FP2466</t>
  </si>
  <si>
    <t>CAL44519.1</t>
  </si>
  <si>
    <t>sprE</t>
  </si>
  <si>
    <t>FP2467</t>
  </si>
  <si>
    <t>CAL44520.1</t>
  </si>
  <si>
    <t>SprE lipoprotein precursor</t>
  </si>
  <si>
    <t>paaE</t>
  </si>
  <si>
    <t>FP2468</t>
  </si>
  <si>
    <t>CAL44521.1</t>
  </si>
  <si>
    <t>Probable phenylacetic acid degradation NADH oxidoreductase PaaE</t>
  </si>
  <si>
    <t>FP2469</t>
  </si>
  <si>
    <t>CAL44522.1</t>
  </si>
  <si>
    <t>Probable heptosyltransferase involved in lipopolysaccharide core biosynthesis</t>
  </si>
  <si>
    <t>FP2470</t>
  </si>
  <si>
    <t>CAL44523.1</t>
  </si>
  <si>
    <t>upp</t>
  </si>
  <si>
    <t>FP2471</t>
  </si>
  <si>
    <t>CAL44524.1</t>
  </si>
  <si>
    <t>Uracil phosphoribosyltransferase</t>
  </si>
  <si>
    <t>FP2472</t>
  </si>
  <si>
    <t>CAL44525.1</t>
  </si>
  <si>
    <t>purD</t>
  </si>
  <si>
    <t>FP2473</t>
  </si>
  <si>
    <t>CAL44526.1</t>
  </si>
  <si>
    <t>Phosphoribosylamine--glycine ligase</t>
  </si>
  <si>
    <t>capK</t>
  </si>
  <si>
    <t>FP2474</t>
  </si>
  <si>
    <t>CAL44527.1</t>
  </si>
  <si>
    <t>Putative capsular polysaccharide biosynthesis protein CapK</t>
  </si>
  <si>
    <t>FP2475</t>
  </si>
  <si>
    <t>CAL44528.1</t>
  </si>
  <si>
    <t>wcaJ</t>
  </si>
  <si>
    <t>FP2476</t>
  </si>
  <si>
    <t>CAL44529.1</t>
  </si>
  <si>
    <t>Putative colanic biosynthesis UDP-glucose lipid carrier transferase</t>
  </si>
  <si>
    <t>FP2477</t>
  </si>
  <si>
    <t>CAL44530.1</t>
  </si>
  <si>
    <t>rmlD</t>
  </si>
  <si>
    <t>FP2478</t>
  </si>
  <si>
    <t>CAL44531.1</t>
  </si>
  <si>
    <t>dTDP-4-dehydrorhamnose reductase</t>
  </si>
  <si>
    <t>rmlC</t>
  </si>
  <si>
    <t>FP2479</t>
  </si>
  <si>
    <t>CAL44532.1</t>
  </si>
  <si>
    <t>dTDP-4-dehydrorhamnose 3,5-epimerase</t>
  </si>
  <si>
    <t>FP2480</t>
  </si>
  <si>
    <t>CAL44533.1</t>
  </si>
  <si>
    <t>FP2481</t>
  </si>
  <si>
    <t>CAL44534.1</t>
  </si>
  <si>
    <t>FP2482</t>
  </si>
  <si>
    <t>CAL44535.1</t>
  </si>
  <si>
    <t>FP2483</t>
  </si>
  <si>
    <t>CAL44536.1</t>
  </si>
  <si>
    <t>FP2484</t>
  </si>
  <si>
    <t>CAL44537.1</t>
  </si>
  <si>
    <t>FP2485</t>
  </si>
  <si>
    <t>CAL44538.1</t>
  </si>
  <si>
    <t>Putative RNA binding protein with S1 RNA-binding domain</t>
  </si>
  <si>
    <t>czcD</t>
  </si>
  <si>
    <t>FP2486</t>
  </si>
  <si>
    <t>CAL44539.1</t>
  </si>
  <si>
    <t>Cation efflux system protein CzcD</t>
  </si>
  <si>
    <t>FP2487</t>
  </si>
  <si>
    <t>CAL44540.1</t>
  </si>
  <si>
    <t>rpiB</t>
  </si>
  <si>
    <t>FP2488</t>
  </si>
  <si>
    <t>CAL44541.1</t>
  </si>
  <si>
    <t>Ribose 5-phosphate isomerase</t>
  </si>
  <si>
    <t xml:space="preserve">length </t>
  </si>
  <si>
    <t xml:space="preserve">edge  </t>
  </si>
  <si>
    <t>amount</t>
  </si>
  <si>
    <t xml:space="preserve">Число генов РНК </t>
  </si>
  <si>
    <t>Число генов белка</t>
  </si>
  <si>
    <t xml:space="preserve">Прямая цепь </t>
  </si>
  <si>
    <t xml:space="preserve">Комплиментарная цепь </t>
  </si>
  <si>
    <t>Число генов тРНК</t>
  </si>
  <si>
    <t>Число генов рРНК</t>
  </si>
  <si>
    <t>Прямая цепь</t>
  </si>
  <si>
    <t>Комплементарная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</si>
</sst>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">
    <xf numFmtId="0" fontId="0" fillId="0" borderId="0" xfId="0"/>
    <xf numFmtId="0" fontId="0" fillId="0" borderId="10" xfId="0" applyBorder="1"/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layout/>
    </c:title>
    <c:plotArea>
      <c:layout>
        <c:manualLayout>
          <c:layoutTarget val="inner"/>
          <c:xMode val="edge"/>
          <c:yMode val="edge"/>
          <c:x val="9.8571741032371027E-2"/>
          <c:y val="0.19480351414406533"/>
          <c:w val="0.90142823767335112"/>
          <c:h val="0.67792286380869105"/>
        </c:manualLayout>
      </c:layout>
      <c:barChart>
        <c:barDir val="col"/>
        <c:grouping val="clustered"/>
        <c:ser>
          <c:idx val="0"/>
          <c:order val="0"/>
          <c:tx>
            <c:v>Гистограмма длин белков.</c:v>
          </c:tx>
          <c:cat>
            <c:numRef>
              <c:f>[1]Гистограмма.!$D$2:$D$52</c:f>
              <c:numCache>
                <c:formatCode>General</c:formatCode>
                <c:ptCount val="51"/>
                <c:pt idx="0">
                  <c:v>0</c:v>
                </c:pt>
                <c:pt idx="1">
                  <c:v>200</c:v>
                </c:pt>
                <c:pt idx="2">
                  <c:v>400</c:v>
                </c:pt>
                <c:pt idx="3">
                  <c:v>600</c:v>
                </c:pt>
                <c:pt idx="4">
                  <c:v>800</c:v>
                </c:pt>
                <c:pt idx="5">
                  <c:v>1000</c:v>
                </c:pt>
                <c:pt idx="6">
                  <c:v>1200</c:v>
                </c:pt>
                <c:pt idx="7">
                  <c:v>1400</c:v>
                </c:pt>
                <c:pt idx="8">
                  <c:v>1600</c:v>
                </c:pt>
                <c:pt idx="9">
                  <c:v>1800</c:v>
                </c:pt>
                <c:pt idx="10">
                  <c:v>2000</c:v>
                </c:pt>
                <c:pt idx="11">
                  <c:v>2200</c:v>
                </c:pt>
                <c:pt idx="12">
                  <c:v>2400</c:v>
                </c:pt>
                <c:pt idx="13">
                  <c:v>2600</c:v>
                </c:pt>
                <c:pt idx="14">
                  <c:v>2800</c:v>
                </c:pt>
                <c:pt idx="15">
                  <c:v>3000</c:v>
                </c:pt>
                <c:pt idx="16">
                  <c:v>3200</c:v>
                </c:pt>
                <c:pt idx="17">
                  <c:v>3400</c:v>
                </c:pt>
                <c:pt idx="18">
                  <c:v>3600</c:v>
                </c:pt>
                <c:pt idx="19">
                  <c:v>3800</c:v>
                </c:pt>
                <c:pt idx="20">
                  <c:v>4000</c:v>
                </c:pt>
                <c:pt idx="21">
                  <c:v>4200</c:v>
                </c:pt>
                <c:pt idx="22">
                  <c:v>4400</c:v>
                </c:pt>
                <c:pt idx="23">
                  <c:v>4600</c:v>
                </c:pt>
                <c:pt idx="24">
                  <c:v>4800</c:v>
                </c:pt>
                <c:pt idx="25">
                  <c:v>5000</c:v>
                </c:pt>
                <c:pt idx="26">
                  <c:v>5200</c:v>
                </c:pt>
                <c:pt idx="27">
                  <c:v>5400</c:v>
                </c:pt>
                <c:pt idx="28">
                  <c:v>5600</c:v>
                </c:pt>
                <c:pt idx="29">
                  <c:v>5800</c:v>
                </c:pt>
                <c:pt idx="30">
                  <c:v>6000</c:v>
                </c:pt>
                <c:pt idx="31">
                  <c:v>6200</c:v>
                </c:pt>
                <c:pt idx="32">
                  <c:v>6400</c:v>
                </c:pt>
                <c:pt idx="33">
                  <c:v>6600</c:v>
                </c:pt>
                <c:pt idx="34">
                  <c:v>6800</c:v>
                </c:pt>
                <c:pt idx="35">
                  <c:v>7000</c:v>
                </c:pt>
                <c:pt idx="36">
                  <c:v>7200</c:v>
                </c:pt>
                <c:pt idx="37">
                  <c:v>7400</c:v>
                </c:pt>
                <c:pt idx="38">
                  <c:v>7600</c:v>
                </c:pt>
                <c:pt idx="39">
                  <c:v>7800</c:v>
                </c:pt>
                <c:pt idx="40">
                  <c:v>8000</c:v>
                </c:pt>
                <c:pt idx="41">
                  <c:v>8200</c:v>
                </c:pt>
                <c:pt idx="42">
                  <c:v>8400</c:v>
                </c:pt>
                <c:pt idx="43">
                  <c:v>8600</c:v>
                </c:pt>
                <c:pt idx="44">
                  <c:v>8800</c:v>
                </c:pt>
                <c:pt idx="45">
                  <c:v>9000</c:v>
                </c:pt>
                <c:pt idx="46">
                  <c:v>9200</c:v>
                </c:pt>
                <c:pt idx="47">
                  <c:v>9400</c:v>
                </c:pt>
                <c:pt idx="48">
                  <c:v>9600</c:v>
                </c:pt>
                <c:pt idx="49">
                  <c:v>9800</c:v>
                </c:pt>
                <c:pt idx="50">
                  <c:v>10000</c:v>
                </c:pt>
              </c:numCache>
            </c:numRef>
          </c:cat>
          <c:val>
            <c:numRef>
              <c:f>[1]Гистограмма.!$E$2:$E$52</c:f>
              <c:numCache>
                <c:formatCode>General</c:formatCode>
                <c:ptCount val="51"/>
                <c:pt idx="0">
                  <c:v>131</c:v>
                </c:pt>
                <c:pt idx="1">
                  <c:v>322</c:v>
                </c:pt>
                <c:pt idx="2">
                  <c:v>385</c:v>
                </c:pt>
                <c:pt idx="3">
                  <c:v>364</c:v>
                </c:pt>
                <c:pt idx="4">
                  <c:v>348</c:v>
                </c:pt>
                <c:pt idx="5">
                  <c:v>273</c:v>
                </c:pt>
                <c:pt idx="6">
                  <c:v>228</c:v>
                </c:pt>
                <c:pt idx="7">
                  <c:v>111</c:v>
                </c:pt>
                <c:pt idx="8">
                  <c:v>77</c:v>
                </c:pt>
                <c:pt idx="9">
                  <c:v>67</c:v>
                </c:pt>
                <c:pt idx="10">
                  <c:v>57</c:v>
                </c:pt>
                <c:pt idx="11">
                  <c:v>31</c:v>
                </c:pt>
                <c:pt idx="12">
                  <c:v>26</c:v>
                </c:pt>
                <c:pt idx="13">
                  <c:v>21</c:v>
                </c:pt>
                <c:pt idx="14">
                  <c:v>22</c:v>
                </c:pt>
                <c:pt idx="15">
                  <c:v>10</c:v>
                </c:pt>
                <c:pt idx="16">
                  <c:v>9</c:v>
                </c:pt>
                <c:pt idx="17">
                  <c:v>8</c:v>
                </c:pt>
                <c:pt idx="18">
                  <c:v>3</c:v>
                </c:pt>
                <c:pt idx="19">
                  <c:v>3</c:v>
                </c:pt>
                <c:pt idx="20">
                  <c:v>1</c:v>
                </c:pt>
                <c:pt idx="21">
                  <c:v>5</c:v>
                </c:pt>
                <c:pt idx="22">
                  <c:v>2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  <c:pt idx="26">
                  <c:v>1</c:v>
                </c:pt>
                <c:pt idx="27">
                  <c:v>0</c:v>
                </c:pt>
                <c:pt idx="28">
                  <c:v>1</c:v>
                </c:pt>
                <c:pt idx="29">
                  <c:v>0</c:v>
                </c:pt>
                <c:pt idx="30">
                  <c:v>1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1</c:v>
                </c:pt>
                <c:pt idx="35">
                  <c:v>0</c:v>
                </c:pt>
                <c:pt idx="36">
                  <c:v>1</c:v>
                </c:pt>
                <c:pt idx="37">
                  <c:v>0</c:v>
                </c:pt>
                <c:pt idx="38">
                  <c:v>0</c:v>
                </c:pt>
                <c:pt idx="39">
                  <c:v>1</c:v>
                </c:pt>
                <c:pt idx="40">
                  <c:v>1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1</c:v>
                </c:pt>
                <c:pt idx="50">
                  <c:v>0</c:v>
                </c:pt>
              </c:numCache>
            </c:numRef>
          </c:val>
        </c:ser>
        <c:axId val="125110144"/>
        <c:axId val="125111680"/>
      </c:barChart>
      <c:catAx>
        <c:axId val="125110144"/>
        <c:scaling>
          <c:orientation val="minMax"/>
        </c:scaling>
        <c:axPos val="b"/>
        <c:numFmt formatCode="General" sourceLinked="1"/>
        <c:tickLblPos val="nextTo"/>
        <c:crossAx val="125111680"/>
        <c:crosses val="autoZero"/>
        <c:auto val="1"/>
        <c:lblAlgn val="ctr"/>
        <c:lblOffset val="100"/>
      </c:catAx>
      <c:valAx>
        <c:axId val="125111680"/>
        <c:scaling>
          <c:orientation val="minMax"/>
        </c:scaling>
        <c:axPos val="l"/>
        <c:majorGridlines/>
        <c:numFmt formatCode="General" sourceLinked="1"/>
        <c:tickLblPos val="nextTo"/>
        <c:crossAx val="125110144"/>
        <c:crosses val="autoZero"/>
        <c:crossBetween val="between"/>
      </c:valAx>
    </c:plotArea>
    <c:plotVisOnly val="1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388620</xdr:colOff>
      <xdr:row>1</xdr:row>
      <xdr:rowOff>60960</xdr:rowOff>
    </xdr:from>
    <xdr:to>
      <xdr:col>18</xdr:col>
      <xdr:colOff>22860</xdr:colOff>
      <xdr:row>28</xdr:row>
      <xdr:rowOff>144780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xc/pr13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Гистограмма."/>
      <sheetName val="Лист2"/>
      <sheetName val="Лист3"/>
    </sheetNames>
    <sheetDataSet>
      <sheetData sheetId="0">
        <row r="2">
          <cell r="D2">
            <v>0</v>
          </cell>
          <cell r="E2">
            <v>131</v>
          </cell>
        </row>
        <row r="3">
          <cell r="D3">
            <v>200</v>
          </cell>
          <cell r="E3">
            <v>322</v>
          </cell>
        </row>
        <row r="4">
          <cell r="D4">
            <v>400</v>
          </cell>
          <cell r="E4">
            <v>385</v>
          </cell>
        </row>
        <row r="5">
          <cell r="D5">
            <v>600</v>
          </cell>
          <cell r="E5">
            <v>364</v>
          </cell>
        </row>
        <row r="6">
          <cell r="D6">
            <v>800</v>
          </cell>
          <cell r="E6">
            <v>348</v>
          </cell>
        </row>
        <row r="7">
          <cell r="D7">
            <v>1000</v>
          </cell>
          <cell r="E7">
            <v>273</v>
          </cell>
        </row>
        <row r="8">
          <cell r="D8">
            <v>1200</v>
          </cell>
          <cell r="E8">
            <v>228</v>
          </cell>
        </row>
        <row r="9">
          <cell r="D9">
            <v>1400</v>
          </cell>
          <cell r="E9">
            <v>111</v>
          </cell>
        </row>
        <row r="10">
          <cell r="D10">
            <v>1600</v>
          </cell>
          <cell r="E10">
            <v>77</v>
          </cell>
        </row>
        <row r="11">
          <cell r="D11">
            <v>1800</v>
          </cell>
          <cell r="E11">
            <v>67</v>
          </cell>
        </row>
        <row r="12">
          <cell r="D12">
            <v>2000</v>
          </cell>
          <cell r="E12">
            <v>57</v>
          </cell>
        </row>
        <row r="13">
          <cell r="D13">
            <v>2200</v>
          </cell>
          <cell r="E13">
            <v>31</v>
          </cell>
        </row>
        <row r="14">
          <cell r="D14">
            <v>2400</v>
          </cell>
          <cell r="E14">
            <v>26</v>
          </cell>
        </row>
        <row r="15">
          <cell r="D15">
            <v>2600</v>
          </cell>
          <cell r="E15">
            <v>21</v>
          </cell>
        </row>
        <row r="16">
          <cell r="D16">
            <v>2800</v>
          </cell>
          <cell r="E16">
            <v>22</v>
          </cell>
        </row>
        <row r="17">
          <cell r="D17">
            <v>3000</v>
          </cell>
          <cell r="E17">
            <v>10</v>
          </cell>
        </row>
        <row r="18">
          <cell r="D18">
            <v>3200</v>
          </cell>
          <cell r="E18">
            <v>9</v>
          </cell>
        </row>
        <row r="19">
          <cell r="D19">
            <v>3400</v>
          </cell>
          <cell r="E19">
            <v>8</v>
          </cell>
        </row>
        <row r="20">
          <cell r="D20">
            <v>3600</v>
          </cell>
          <cell r="E20">
            <v>3</v>
          </cell>
        </row>
        <row r="21">
          <cell r="D21">
            <v>3800</v>
          </cell>
          <cell r="E21">
            <v>3</v>
          </cell>
        </row>
        <row r="22">
          <cell r="D22">
            <v>4000</v>
          </cell>
          <cell r="E22">
            <v>1</v>
          </cell>
        </row>
        <row r="23">
          <cell r="D23">
            <v>4200</v>
          </cell>
          <cell r="E23">
            <v>5</v>
          </cell>
        </row>
        <row r="24">
          <cell r="D24">
            <v>4400</v>
          </cell>
          <cell r="E24">
            <v>2</v>
          </cell>
        </row>
        <row r="25">
          <cell r="D25">
            <v>4600</v>
          </cell>
          <cell r="E25">
            <v>1</v>
          </cell>
        </row>
        <row r="26">
          <cell r="D26">
            <v>4800</v>
          </cell>
          <cell r="E26">
            <v>0</v>
          </cell>
        </row>
        <row r="27">
          <cell r="D27">
            <v>5000</v>
          </cell>
          <cell r="E27">
            <v>0</v>
          </cell>
        </row>
        <row r="28">
          <cell r="D28">
            <v>5200</v>
          </cell>
          <cell r="E28">
            <v>1</v>
          </cell>
        </row>
        <row r="29">
          <cell r="D29">
            <v>5400</v>
          </cell>
          <cell r="E29">
            <v>0</v>
          </cell>
        </row>
        <row r="30">
          <cell r="D30">
            <v>5600</v>
          </cell>
          <cell r="E30">
            <v>1</v>
          </cell>
        </row>
        <row r="31">
          <cell r="D31">
            <v>5800</v>
          </cell>
          <cell r="E31">
            <v>0</v>
          </cell>
        </row>
        <row r="32">
          <cell r="D32">
            <v>6000</v>
          </cell>
          <cell r="E32">
            <v>1</v>
          </cell>
        </row>
        <row r="33">
          <cell r="D33">
            <v>6200</v>
          </cell>
          <cell r="E33">
            <v>0</v>
          </cell>
        </row>
        <row r="34">
          <cell r="D34">
            <v>6400</v>
          </cell>
          <cell r="E34">
            <v>0</v>
          </cell>
        </row>
        <row r="35">
          <cell r="D35">
            <v>6600</v>
          </cell>
          <cell r="E35">
            <v>0</v>
          </cell>
        </row>
        <row r="36">
          <cell r="D36">
            <v>6800</v>
          </cell>
          <cell r="E36">
            <v>1</v>
          </cell>
        </row>
        <row r="37">
          <cell r="D37">
            <v>7000</v>
          </cell>
          <cell r="E37">
            <v>0</v>
          </cell>
        </row>
        <row r="38">
          <cell r="D38">
            <v>7200</v>
          </cell>
          <cell r="E38">
            <v>1</v>
          </cell>
        </row>
        <row r="39">
          <cell r="D39">
            <v>7400</v>
          </cell>
          <cell r="E39">
            <v>0</v>
          </cell>
        </row>
        <row r="40">
          <cell r="D40">
            <v>7600</v>
          </cell>
          <cell r="E40">
            <v>0</v>
          </cell>
        </row>
        <row r="41">
          <cell r="D41">
            <v>7800</v>
          </cell>
          <cell r="E41">
            <v>1</v>
          </cell>
        </row>
        <row r="42">
          <cell r="D42">
            <v>8000</v>
          </cell>
          <cell r="E42">
            <v>1</v>
          </cell>
        </row>
        <row r="43">
          <cell r="D43">
            <v>8200</v>
          </cell>
          <cell r="E43">
            <v>0</v>
          </cell>
        </row>
        <row r="44">
          <cell r="D44">
            <v>8400</v>
          </cell>
          <cell r="E44">
            <v>0</v>
          </cell>
        </row>
        <row r="45">
          <cell r="D45">
            <v>8600</v>
          </cell>
          <cell r="E45">
            <v>0</v>
          </cell>
        </row>
        <row r="46">
          <cell r="D46">
            <v>8800</v>
          </cell>
          <cell r="E46">
            <v>0</v>
          </cell>
        </row>
        <row r="47">
          <cell r="D47">
            <v>9000</v>
          </cell>
          <cell r="E47">
            <v>0</v>
          </cell>
        </row>
        <row r="48">
          <cell r="D48">
            <v>9200</v>
          </cell>
          <cell r="E48">
            <v>0</v>
          </cell>
        </row>
        <row r="49">
          <cell r="D49">
            <v>9400</v>
          </cell>
          <cell r="E49">
            <v>0</v>
          </cell>
        </row>
        <row r="50">
          <cell r="D50">
            <v>9600</v>
          </cell>
          <cell r="E50">
            <v>0</v>
          </cell>
        </row>
        <row r="51">
          <cell r="D51">
            <v>9800</v>
          </cell>
          <cell r="E51">
            <v>1</v>
          </cell>
        </row>
        <row r="52">
          <cell r="D52">
            <v>10000</v>
          </cell>
          <cell r="E52">
            <v>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2514"/>
  <sheetViews>
    <sheetView tabSelected="1" topLeftCell="O1" workbookViewId="0">
      <selection activeCell="X495" sqref="X495"/>
    </sheetView>
  </sheetViews>
  <sheetFormatPr defaultRowHeight="14.4"/>
  <cols>
    <col min="1" max="1" width="8.44140625" bestFit="1" customWidth="1"/>
    <col min="2" max="2" width="13.33203125" bestFit="1" customWidth="1"/>
    <col min="3" max="3" width="16.109375" bestFit="1" customWidth="1"/>
    <col min="4" max="4" width="15.33203125" bestFit="1" customWidth="1"/>
    <col min="5" max="6" width="11.77734375" bestFit="1" customWidth="1"/>
    <col min="7" max="7" width="16.88671875" bestFit="1" customWidth="1"/>
    <col min="8" max="9" width="8" bestFit="1" customWidth="1"/>
    <col min="10" max="10" width="6.109375" bestFit="1" customWidth="1"/>
    <col min="11" max="11" width="16.33203125" bestFit="1" customWidth="1"/>
    <col min="12" max="12" width="19.44140625" bestFit="1" customWidth="1"/>
    <col min="13" max="13" width="15.77734375" bestFit="1" customWidth="1"/>
    <col min="14" max="14" width="143.33203125" bestFit="1" customWidth="1"/>
    <col min="15" max="15" width="10.21875" bestFit="1" customWidth="1"/>
    <col min="16" max="16" width="7" bestFit="1" customWidth="1"/>
    <col min="17" max="17" width="8.77734375" bestFit="1" customWidth="1"/>
    <col min="18" max="18" width="20.33203125" bestFit="1" customWidth="1"/>
    <col min="19" max="19" width="13.44140625" bestFit="1" customWidth="1"/>
  </cols>
  <sheetData>
    <row r="1" spans="1:20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</row>
    <row r="2" spans="1:20">
      <c r="A2" t="s">
        <v>26</v>
      </c>
      <c r="C2" t="s">
        <v>20</v>
      </c>
      <c r="D2" t="s">
        <v>21</v>
      </c>
      <c r="E2" t="s">
        <v>5</v>
      </c>
      <c r="G2" t="s">
        <v>22</v>
      </c>
      <c r="H2">
        <v>554</v>
      </c>
      <c r="I2">
        <v>2728</v>
      </c>
      <c r="J2" t="s">
        <v>23</v>
      </c>
      <c r="K2" t="s">
        <v>27</v>
      </c>
      <c r="N2" t="s">
        <v>28</v>
      </c>
      <c r="O2" t="s">
        <v>24</v>
      </c>
      <c r="Q2" t="s">
        <v>25</v>
      </c>
      <c r="R2">
        <v>2175</v>
      </c>
      <c r="S2">
        <v>724</v>
      </c>
    </row>
    <row r="3" spans="1:20">
      <c r="A3" t="s">
        <v>26</v>
      </c>
      <c r="C3" t="s">
        <v>20</v>
      </c>
      <c r="D3" t="s">
        <v>21</v>
      </c>
      <c r="E3" t="s">
        <v>5</v>
      </c>
      <c r="G3" t="s">
        <v>22</v>
      </c>
      <c r="H3">
        <v>2737</v>
      </c>
      <c r="I3">
        <v>3408</v>
      </c>
      <c r="J3" t="s">
        <v>23</v>
      </c>
      <c r="K3" t="s">
        <v>30</v>
      </c>
      <c r="N3" t="s">
        <v>31</v>
      </c>
      <c r="Q3" t="s">
        <v>29</v>
      </c>
      <c r="R3">
        <v>672</v>
      </c>
      <c r="S3">
        <v>223</v>
      </c>
    </row>
    <row r="4" spans="1:20">
      <c r="A4" t="s">
        <v>26</v>
      </c>
      <c r="C4" t="s">
        <v>20</v>
      </c>
      <c r="D4" t="s">
        <v>21</v>
      </c>
      <c r="E4" t="s">
        <v>5</v>
      </c>
      <c r="G4" t="s">
        <v>22</v>
      </c>
      <c r="H4">
        <v>3517</v>
      </c>
      <c r="I4">
        <v>4200</v>
      </c>
      <c r="J4" t="s">
        <v>23</v>
      </c>
      <c r="K4" t="s">
        <v>33</v>
      </c>
      <c r="N4" t="s">
        <v>34</v>
      </c>
      <c r="Q4" t="s">
        <v>32</v>
      </c>
      <c r="R4">
        <v>684</v>
      </c>
      <c r="S4">
        <v>227</v>
      </c>
    </row>
    <row r="5" spans="1:20">
      <c r="A5" t="s">
        <v>35</v>
      </c>
      <c r="C5" t="s">
        <v>20</v>
      </c>
      <c r="D5" t="s">
        <v>21</v>
      </c>
      <c r="E5" t="s">
        <v>5</v>
      </c>
      <c r="G5" t="s">
        <v>22</v>
      </c>
      <c r="H5">
        <v>4244</v>
      </c>
      <c r="I5">
        <v>4317</v>
      </c>
      <c r="J5" t="s">
        <v>36</v>
      </c>
      <c r="N5" t="s">
        <v>38</v>
      </c>
      <c r="Q5" t="s">
        <v>37</v>
      </c>
      <c r="R5">
        <v>74</v>
      </c>
    </row>
    <row r="6" spans="1:20">
      <c r="A6" t="s">
        <v>26</v>
      </c>
      <c r="C6" t="s">
        <v>20</v>
      </c>
      <c r="D6" t="s">
        <v>21</v>
      </c>
      <c r="E6" t="s">
        <v>5</v>
      </c>
      <c r="G6" t="s">
        <v>22</v>
      </c>
      <c r="H6">
        <v>4422</v>
      </c>
      <c r="I6">
        <v>4781</v>
      </c>
      <c r="J6" t="s">
        <v>36</v>
      </c>
      <c r="K6" t="s">
        <v>41</v>
      </c>
      <c r="N6" t="s">
        <v>42</v>
      </c>
      <c r="O6" t="s">
        <v>39</v>
      </c>
      <c r="Q6" t="s">
        <v>40</v>
      </c>
      <c r="R6">
        <v>360</v>
      </c>
      <c r="S6">
        <v>119</v>
      </c>
    </row>
    <row r="7" spans="1:20">
      <c r="A7" t="s">
        <v>26</v>
      </c>
      <c r="C7" t="s">
        <v>20</v>
      </c>
      <c r="D7" t="s">
        <v>21</v>
      </c>
      <c r="E7" t="s">
        <v>5</v>
      </c>
      <c r="G7" t="s">
        <v>22</v>
      </c>
      <c r="H7">
        <v>4885</v>
      </c>
      <c r="I7">
        <v>6972</v>
      </c>
      <c r="J7" t="s">
        <v>23</v>
      </c>
      <c r="K7" t="s">
        <v>45</v>
      </c>
      <c r="N7" t="s">
        <v>46</v>
      </c>
      <c r="O7" t="s">
        <v>43</v>
      </c>
      <c r="Q7" t="s">
        <v>44</v>
      </c>
      <c r="R7">
        <v>2088</v>
      </c>
      <c r="S7">
        <v>695</v>
      </c>
    </row>
    <row r="8" spans="1:20">
      <c r="A8" t="s">
        <v>26</v>
      </c>
      <c r="C8" t="s">
        <v>20</v>
      </c>
      <c r="D8" t="s">
        <v>21</v>
      </c>
      <c r="E8" t="s">
        <v>5</v>
      </c>
      <c r="G8" t="s">
        <v>22</v>
      </c>
      <c r="H8">
        <v>7285</v>
      </c>
      <c r="I8">
        <v>7614</v>
      </c>
      <c r="J8" t="s">
        <v>23</v>
      </c>
      <c r="K8" t="s">
        <v>48</v>
      </c>
      <c r="N8" t="s">
        <v>49</v>
      </c>
      <c r="Q8" t="s">
        <v>47</v>
      </c>
      <c r="R8">
        <v>330</v>
      </c>
      <c r="S8">
        <v>109</v>
      </c>
    </row>
    <row r="9" spans="1:20">
      <c r="A9" t="s">
        <v>26</v>
      </c>
      <c r="C9" t="s">
        <v>20</v>
      </c>
      <c r="D9" t="s">
        <v>21</v>
      </c>
      <c r="E9" t="s">
        <v>5</v>
      </c>
      <c r="G9" t="s">
        <v>22</v>
      </c>
      <c r="H9">
        <v>7614</v>
      </c>
      <c r="I9">
        <v>7964</v>
      </c>
      <c r="J9" t="s">
        <v>23</v>
      </c>
      <c r="K9" t="s">
        <v>51</v>
      </c>
      <c r="N9" t="s">
        <v>34</v>
      </c>
      <c r="Q9" t="s">
        <v>50</v>
      </c>
      <c r="R9">
        <v>351</v>
      </c>
      <c r="S9">
        <v>116</v>
      </c>
    </row>
    <row r="10" spans="1:20">
      <c r="A10" t="s">
        <v>26</v>
      </c>
      <c r="C10" t="s">
        <v>20</v>
      </c>
      <c r="D10" t="s">
        <v>21</v>
      </c>
      <c r="E10" t="s">
        <v>5</v>
      </c>
      <c r="G10" t="s">
        <v>22</v>
      </c>
      <c r="H10">
        <v>7968</v>
      </c>
      <c r="I10">
        <v>8222</v>
      </c>
      <c r="J10" t="s">
        <v>23</v>
      </c>
      <c r="K10" t="s">
        <v>53</v>
      </c>
      <c r="N10" t="s">
        <v>54</v>
      </c>
      <c r="Q10" t="s">
        <v>52</v>
      </c>
      <c r="R10">
        <v>255</v>
      </c>
      <c r="S10">
        <v>84</v>
      </c>
    </row>
    <row r="11" spans="1:20">
      <c r="A11" t="s">
        <v>26</v>
      </c>
      <c r="C11" t="s">
        <v>20</v>
      </c>
      <c r="D11" t="s">
        <v>21</v>
      </c>
      <c r="E11" t="s">
        <v>5</v>
      </c>
      <c r="G11" t="s">
        <v>22</v>
      </c>
      <c r="H11">
        <v>8244</v>
      </c>
      <c r="I11">
        <v>9227</v>
      </c>
      <c r="J11" t="s">
        <v>36</v>
      </c>
      <c r="K11" t="s">
        <v>56</v>
      </c>
      <c r="N11" t="s">
        <v>57</v>
      </c>
      <c r="Q11" t="s">
        <v>55</v>
      </c>
      <c r="R11">
        <v>984</v>
      </c>
      <c r="S11">
        <v>327</v>
      </c>
    </row>
    <row r="12" spans="1:20">
      <c r="A12" t="s">
        <v>26</v>
      </c>
      <c r="C12" t="s">
        <v>20</v>
      </c>
      <c r="D12" t="s">
        <v>21</v>
      </c>
      <c r="E12" t="s">
        <v>5</v>
      </c>
      <c r="G12" t="s">
        <v>22</v>
      </c>
      <c r="H12">
        <v>9389</v>
      </c>
      <c r="I12">
        <v>10894</v>
      </c>
      <c r="J12" t="s">
        <v>36</v>
      </c>
      <c r="K12" t="s">
        <v>60</v>
      </c>
      <c r="N12" t="s">
        <v>61</v>
      </c>
      <c r="O12" t="s">
        <v>58</v>
      </c>
      <c r="Q12" t="s">
        <v>59</v>
      </c>
      <c r="R12">
        <v>1506</v>
      </c>
      <c r="S12">
        <v>501</v>
      </c>
    </row>
    <row r="13" spans="1:20">
      <c r="A13" t="s">
        <v>26</v>
      </c>
      <c r="C13" t="s">
        <v>20</v>
      </c>
      <c r="D13" t="s">
        <v>21</v>
      </c>
      <c r="E13" t="s">
        <v>5</v>
      </c>
      <c r="G13" t="s">
        <v>22</v>
      </c>
      <c r="H13">
        <v>11541</v>
      </c>
      <c r="I13">
        <v>14873</v>
      </c>
      <c r="J13" t="s">
        <v>23</v>
      </c>
      <c r="K13" t="s">
        <v>63</v>
      </c>
      <c r="N13" t="s">
        <v>64</v>
      </c>
      <c r="Q13" t="s">
        <v>62</v>
      </c>
      <c r="R13">
        <v>3333</v>
      </c>
      <c r="S13">
        <v>1110</v>
      </c>
    </row>
    <row r="14" spans="1:20">
      <c r="A14" t="s">
        <v>26</v>
      </c>
      <c r="C14" t="s">
        <v>20</v>
      </c>
      <c r="D14" t="s">
        <v>21</v>
      </c>
      <c r="E14" t="s">
        <v>5</v>
      </c>
      <c r="G14" t="s">
        <v>22</v>
      </c>
      <c r="H14">
        <v>14866</v>
      </c>
      <c r="I14">
        <v>15288</v>
      </c>
      <c r="J14" t="s">
        <v>23</v>
      </c>
      <c r="K14" t="s">
        <v>66</v>
      </c>
      <c r="N14" t="s">
        <v>54</v>
      </c>
      <c r="Q14" t="s">
        <v>65</v>
      </c>
      <c r="R14">
        <v>423</v>
      </c>
      <c r="S14">
        <v>140</v>
      </c>
    </row>
    <row r="15" spans="1:20">
      <c r="A15" t="s">
        <v>26</v>
      </c>
      <c r="C15" t="s">
        <v>20</v>
      </c>
      <c r="D15" t="s">
        <v>21</v>
      </c>
      <c r="E15" t="s">
        <v>5</v>
      </c>
      <c r="G15" t="s">
        <v>22</v>
      </c>
      <c r="H15">
        <v>15499</v>
      </c>
      <c r="I15">
        <v>17370</v>
      </c>
      <c r="J15" t="s">
        <v>23</v>
      </c>
      <c r="K15" t="s">
        <v>69</v>
      </c>
      <c r="N15" t="s">
        <v>70</v>
      </c>
      <c r="O15" t="s">
        <v>67</v>
      </c>
      <c r="Q15" t="s">
        <v>68</v>
      </c>
      <c r="R15">
        <v>1872</v>
      </c>
      <c r="S15">
        <v>623</v>
      </c>
    </row>
    <row r="16" spans="1:20">
      <c r="A16" t="s">
        <v>26</v>
      </c>
      <c r="C16" t="s">
        <v>20</v>
      </c>
      <c r="D16" t="s">
        <v>21</v>
      </c>
      <c r="E16" t="s">
        <v>5</v>
      </c>
      <c r="G16" t="s">
        <v>22</v>
      </c>
      <c r="H16">
        <v>17534</v>
      </c>
      <c r="I16">
        <v>18382</v>
      </c>
      <c r="J16" t="s">
        <v>23</v>
      </c>
      <c r="K16" t="s">
        <v>72</v>
      </c>
      <c r="N16" t="s">
        <v>73</v>
      </c>
      <c r="Q16" t="s">
        <v>71</v>
      </c>
      <c r="R16">
        <v>849</v>
      </c>
      <c r="S16">
        <v>282</v>
      </c>
    </row>
    <row r="17" spans="1:19">
      <c r="A17" t="s">
        <v>26</v>
      </c>
      <c r="C17" t="s">
        <v>20</v>
      </c>
      <c r="D17" t="s">
        <v>21</v>
      </c>
      <c r="E17" t="s">
        <v>5</v>
      </c>
      <c r="G17" t="s">
        <v>22</v>
      </c>
      <c r="H17">
        <v>18646</v>
      </c>
      <c r="I17">
        <v>19209</v>
      </c>
      <c r="J17" t="s">
        <v>23</v>
      </c>
      <c r="K17" t="s">
        <v>75</v>
      </c>
      <c r="N17" t="s">
        <v>76</v>
      </c>
      <c r="Q17" t="s">
        <v>74</v>
      </c>
      <c r="R17">
        <v>564</v>
      </c>
      <c r="S17">
        <v>187</v>
      </c>
    </row>
    <row r="18" spans="1:19">
      <c r="A18" t="s">
        <v>26</v>
      </c>
      <c r="C18" t="s">
        <v>20</v>
      </c>
      <c r="D18" t="s">
        <v>21</v>
      </c>
      <c r="E18" t="s">
        <v>5</v>
      </c>
      <c r="G18" t="s">
        <v>22</v>
      </c>
      <c r="H18">
        <v>20043</v>
      </c>
      <c r="I18">
        <v>22523</v>
      </c>
      <c r="J18" t="s">
        <v>23</v>
      </c>
      <c r="K18" t="s">
        <v>78</v>
      </c>
      <c r="N18" t="s">
        <v>79</v>
      </c>
      <c r="Q18" t="s">
        <v>77</v>
      </c>
      <c r="R18">
        <v>2481</v>
      </c>
      <c r="S18">
        <v>826</v>
      </c>
    </row>
    <row r="19" spans="1:19">
      <c r="A19" t="s">
        <v>26</v>
      </c>
      <c r="C19" t="s">
        <v>20</v>
      </c>
      <c r="D19" t="s">
        <v>21</v>
      </c>
      <c r="E19" t="s">
        <v>5</v>
      </c>
      <c r="G19" t="s">
        <v>22</v>
      </c>
      <c r="H19">
        <v>22866</v>
      </c>
      <c r="I19">
        <v>25139</v>
      </c>
      <c r="J19" t="s">
        <v>23</v>
      </c>
      <c r="K19" t="s">
        <v>81</v>
      </c>
      <c r="N19" t="s">
        <v>82</v>
      </c>
      <c r="Q19" t="s">
        <v>80</v>
      </c>
      <c r="R19">
        <v>2274</v>
      </c>
      <c r="S19">
        <v>757</v>
      </c>
    </row>
    <row r="20" spans="1:19">
      <c r="A20" t="s">
        <v>26</v>
      </c>
      <c r="C20" t="s">
        <v>20</v>
      </c>
      <c r="D20" t="s">
        <v>21</v>
      </c>
      <c r="E20" t="s">
        <v>5</v>
      </c>
      <c r="G20" t="s">
        <v>22</v>
      </c>
      <c r="H20">
        <v>25990</v>
      </c>
      <c r="I20">
        <v>26541</v>
      </c>
      <c r="J20" t="s">
        <v>36</v>
      </c>
      <c r="K20" t="s">
        <v>84</v>
      </c>
      <c r="N20" t="s">
        <v>54</v>
      </c>
      <c r="Q20" t="s">
        <v>83</v>
      </c>
      <c r="R20">
        <v>552</v>
      </c>
      <c r="S20">
        <v>183</v>
      </c>
    </row>
    <row r="21" spans="1:19">
      <c r="A21" t="s">
        <v>26</v>
      </c>
      <c r="C21" t="s">
        <v>20</v>
      </c>
      <c r="D21" t="s">
        <v>21</v>
      </c>
      <c r="E21" t="s">
        <v>5</v>
      </c>
      <c r="G21" t="s">
        <v>22</v>
      </c>
      <c r="H21">
        <v>26597</v>
      </c>
      <c r="I21">
        <v>27106</v>
      </c>
      <c r="J21" t="s">
        <v>36</v>
      </c>
      <c r="K21" t="s">
        <v>86</v>
      </c>
      <c r="N21" t="s">
        <v>87</v>
      </c>
      <c r="Q21" t="s">
        <v>85</v>
      </c>
      <c r="R21">
        <v>510</v>
      </c>
      <c r="S21">
        <v>169</v>
      </c>
    </row>
    <row r="22" spans="1:19">
      <c r="A22" t="s">
        <v>26</v>
      </c>
      <c r="C22" t="s">
        <v>20</v>
      </c>
      <c r="D22" t="s">
        <v>21</v>
      </c>
      <c r="E22" t="s">
        <v>5</v>
      </c>
      <c r="G22" t="s">
        <v>22</v>
      </c>
      <c r="H22">
        <v>27143</v>
      </c>
      <c r="I22">
        <v>27526</v>
      </c>
      <c r="J22" t="s">
        <v>36</v>
      </c>
      <c r="K22" t="s">
        <v>89</v>
      </c>
      <c r="N22" t="s">
        <v>34</v>
      </c>
      <c r="Q22" t="s">
        <v>88</v>
      </c>
      <c r="R22">
        <v>384</v>
      </c>
      <c r="S22">
        <v>127</v>
      </c>
    </row>
    <row r="23" spans="1:19">
      <c r="A23" t="s">
        <v>26</v>
      </c>
      <c r="C23" t="s">
        <v>20</v>
      </c>
      <c r="D23" t="s">
        <v>21</v>
      </c>
      <c r="E23" t="s">
        <v>5</v>
      </c>
      <c r="G23" t="s">
        <v>22</v>
      </c>
      <c r="H23">
        <v>27657</v>
      </c>
      <c r="I23">
        <v>28805</v>
      </c>
      <c r="J23" t="s">
        <v>36</v>
      </c>
      <c r="K23" t="s">
        <v>92</v>
      </c>
      <c r="N23" t="s">
        <v>93</v>
      </c>
      <c r="O23" t="s">
        <v>90</v>
      </c>
      <c r="Q23" t="s">
        <v>91</v>
      </c>
      <c r="R23">
        <v>1149</v>
      </c>
      <c r="S23">
        <v>382</v>
      </c>
    </row>
    <row r="24" spans="1:19">
      <c r="A24" t="s">
        <v>26</v>
      </c>
      <c r="C24" t="s">
        <v>20</v>
      </c>
      <c r="D24" t="s">
        <v>21</v>
      </c>
      <c r="E24" t="s">
        <v>5</v>
      </c>
      <c r="G24" t="s">
        <v>22</v>
      </c>
      <c r="H24">
        <v>29234</v>
      </c>
      <c r="I24">
        <v>29671</v>
      </c>
      <c r="J24" t="s">
        <v>23</v>
      </c>
      <c r="K24" t="s">
        <v>96</v>
      </c>
      <c r="N24" t="s">
        <v>97</v>
      </c>
      <c r="O24" t="s">
        <v>94</v>
      </c>
      <c r="Q24" t="s">
        <v>95</v>
      </c>
      <c r="R24">
        <v>438</v>
      </c>
      <c r="S24">
        <v>145</v>
      </c>
    </row>
    <row r="25" spans="1:19">
      <c r="A25" t="s">
        <v>26</v>
      </c>
      <c r="C25" t="s">
        <v>20</v>
      </c>
      <c r="D25" t="s">
        <v>21</v>
      </c>
      <c r="E25" t="s">
        <v>5</v>
      </c>
      <c r="G25" t="s">
        <v>22</v>
      </c>
      <c r="H25">
        <v>29706</v>
      </c>
      <c r="I25">
        <v>30998</v>
      </c>
      <c r="J25" t="s">
        <v>23</v>
      </c>
      <c r="K25" t="s">
        <v>100</v>
      </c>
      <c r="N25" t="s">
        <v>101</v>
      </c>
      <c r="O25" t="s">
        <v>98</v>
      </c>
      <c r="Q25" t="s">
        <v>99</v>
      </c>
      <c r="R25">
        <v>1293</v>
      </c>
      <c r="S25">
        <v>430</v>
      </c>
    </row>
    <row r="26" spans="1:19">
      <c r="A26" t="s">
        <v>26</v>
      </c>
      <c r="C26" t="s">
        <v>20</v>
      </c>
      <c r="D26" t="s">
        <v>21</v>
      </c>
      <c r="E26" t="s">
        <v>5</v>
      </c>
      <c r="G26" t="s">
        <v>22</v>
      </c>
      <c r="H26">
        <v>31131</v>
      </c>
      <c r="I26">
        <v>32564</v>
      </c>
      <c r="J26" t="s">
        <v>23</v>
      </c>
      <c r="K26" t="s">
        <v>104</v>
      </c>
      <c r="N26" t="s">
        <v>105</v>
      </c>
      <c r="O26" t="s">
        <v>102</v>
      </c>
      <c r="Q26" t="s">
        <v>103</v>
      </c>
      <c r="R26">
        <v>1434</v>
      </c>
      <c r="S26">
        <v>477</v>
      </c>
    </row>
    <row r="27" spans="1:19">
      <c r="A27" t="s">
        <v>26</v>
      </c>
      <c r="C27" t="s">
        <v>20</v>
      </c>
      <c r="D27" t="s">
        <v>21</v>
      </c>
      <c r="E27" t="s">
        <v>5</v>
      </c>
      <c r="G27" t="s">
        <v>22</v>
      </c>
      <c r="H27">
        <v>32566</v>
      </c>
      <c r="I27">
        <v>36426</v>
      </c>
      <c r="J27" t="s">
        <v>23</v>
      </c>
      <c r="K27" t="s">
        <v>108</v>
      </c>
      <c r="N27" t="s">
        <v>109</v>
      </c>
      <c r="O27" t="s">
        <v>106</v>
      </c>
      <c r="Q27" t="s">
        <v>107</v>
      </c>
      <c r="R27">
        <v>3861</v>
      </c>
      <c r="S27">
        <v>1286</v>
      </c>
    </row>
    <row r="28" spans="1:19">
      <c r="A28" t="s">
        <v>26</v>
      </c>
      <c r="C28" t="s">
        <v>20</v>
      </c>
      <c r="D28" t="s">
        <v>21</v>
      </c>
      <c r="E28" t="s">
        <v>5</v>
      </c>
      <c r="G28" t="s">
        <v>22</v>
      </c>
      <c r="H28">
        <v>36538</v>
      </c>
      <c r="I28">
        <v>46515</v>
      </c>
      <c r="J28" t="s">
        <v>23</v>
      </c>
      <c r="K28" t="s">
        <v>112</v>
      </c>
      <c r="N28" t="s">
        <v>113</v>
      </c>
      <c r="O28" t="s">
        <v>110</v>
      </c>
      <c r="Q28" t="s">
        <v>111</v>
      </c>
      <c r="R28">
        <v>9978</v>
      </c>
      <c r="S28">
        <v>3325</v>
      </c>
    </row>
    <row r="29" spans="1:19">
      <c r="A29" t="s">
        <v>26</v>
      </c>
      <c r="C29" t="s">
        <v>20</v>
      </c>
      <c r="D29" t="s">
        <v>21</v>
      </c>
      <c r="E29" t="s">
        <v>5</v>
      </c>
      <c r="G29" t="s">
        <v>22</v>
      </c>
      <c r="H29">
        <v>46562</v>
      </c>
      <c r="I29">
        <v>47533</v>
      </c>
      <c r="J29" t="s">
        <v>23</v>
      </c>
      <c r="K29" t="s">
        <v>116</v>
      </c>
      <c r="N29" t="s">
        <v>117</v>
      </c>
      <c r="O29" t="s">
        <v>114</v>
      </c>
      <c r="Q29" t="s">
        <v>115</v>
      </c>
      <c r="R29">
        <v>972</v>
      </c>
      <c r="S29">
        <v>323</v>
      </c>
    </row>
    <row r="30" spans="1:19">
      <c r="A30" t="s">
        <v>26</v>
      </c>
      <c r="C30" t="s">
        <v>20</v>
      </c>
      <c r="D30" t="s">
        <v>21</v>
      </c>
      <c r="E30" t="s">
        <v>5</v>
      </c>
      <c r="G30" t="s">
        <v>22</v>
      </c>
      <c r="H30">
        <v>47662</v>
      </c>
      <c r="I30">
        <v>48849</v>
      </c>
      <c r="J30" t="s">
        <v>23</v>
      </c>
      <c r="K30" t="s">
        <v>120</v>
      </c>
      <c r="N30" t="s">
        <v>121</v>
      </c>
      <c r="O30" t="s">
        <v>118</v>
      </c>
      <c r="Q30" t="s">
        <v>119</v>
      </c>
      <c r="R30">
        <v>1188</v>
      </c>
      <c r="S30">
        <v>395</v>
      </c>
    </row>
    <row r="31" spans="1:19">
      <c r="A31" t="s">
        <v>26</v>
      </c>
      <c r="C31" t="s">
        <v>20</v>
      </c>
      <c r="D31" t="s">
        <v>21</v>
      </c>
      <c r="E31" t="s">
        <v>5</v>
      </c>
      <c r="G31" t="s">
        <v>22</v>
      </c>
      <c r="H31">
        <v>48955</v>
      </c>
      <c r="I31">
        <v>51051</v>
      </c>
      <c r="J31" t="s">
        <v>23</v>
      </c>
      <c r="K31" t="s">
        <v>124</v>
      </c>
      <c r="N31" t="s">
        <v>125</v>
      </c>
      <c r="O31" t="s">
        <v>122</v>
      </c>
      <c r="Q31" t="s">
        <v>123</v>
      </c>
      <c r="R31">
        <v>2097</v>
      </c>
      <c r="S31">
        <v>698</v>
      </c>
    </row>
    <row r="32" spans="1:19">
      <c r="A32" t="s">
        <v>26</v>
      </c>
      <c r="C32" t="s">
        <v>20</v>
      </c>
      <c r="D32" t="s">
        <v>21</v>
      </c>
      <c r="E32" t="s">
        <v>5</v>
      </c>
      <c r="G32" t="s">
        <v>22</v>
      </c>
      <c r="H32">
        <v>51108</v>
      </c>
      <c r="I32">
        <v>51557</v>
      </c>
      <c r="J32" t="s">
        <v>23</v>
      </c>
      <c r="K32" t="s">
        <v>128</v>
      </c>
      <c r="N32" t="s">
        <v>129</v>
      </c>
      <c r="O32" t="s">
        <v>126</v>
      </c>
      <c r="Q32" t="s">
        <v>127</v>
      </c>
      <c r="R32">
        <v>450</v>
      </c>
      <c r="S32">
        <v>149</v>
      </c>
    </row>
    <row r="33" spans="1:19">
      <c r="A33" t="s">
        <v>26</v>
      </c>
      <c r="C33" t="s">
        <v>20</v>
      </c>
      <c r="D33" t="s">
        <v>21</v>
      </c>
      <c r="E33" t="s">
        <v>5</v>
      </c>
      <c r="G33" t="s">
        <v>22</v>
      </c>
      <c r="H33">
        <v>51554</v>
      </c>
      <c r="I33">
        <v>52372</v>
      </c>
      <c r="J33" t="s">
        <v>36</v>
      </c>
      <c r="K33" t="s">
        <v>131</v>
      </c>
      <c r="N33" t="s">
        <v>132</v>
      </c>
      <c r="Q33" t="s">
        <v>130</v>
      </c>
      <c r="R33">
        <v>819</v>
      </c>
      <c r="S33">
        <v>272</v>
      </c>
    </row>
    <row r="34" spans="1:19">
      <c r="A34" t="s">
        <v>26</v>
      </c>
      <c r="C34" t="s">
        <v>20</v>
      </c>
      <c r="D34" t="s">
        <v>21</v>
      </c>
      <c r="E34" t="s">
        <v>5</v>
      </c>
      <c r="G34" t="s">
        <v>22</v>
      </c>
      <c r="H34">
        <v>52999</v>
      </c>
      <c r="I34">
        <v>54357</v>
      </c>
      <c r="J34" t="s">
        <v>23</v>
      </c>
      <c r="K34" t="s">
        <v>135</v>
      </c>
      <c r="N34" t="s">
        <v>136</v>
      </c>
      <c r="O34" t="s">
        <v>133</v>
      </c>
      <c r="Q34" t="s">
        <v>134</v>
      </c>
      <c r="R34">
        <v>1359</v>
      </c>
      <c r="S34">
        <v>452</v>
      </c>
    </row>
    <row r="35" spans="1:19">
      <c r="A35" t="s">
        <v>26</v>
      </c>
      <c r="C35" t="s">
        <v>20</v>
      </c>
      <c r="D35" t="s">
        <v>21</v>
      </c>
      <c r="E35" t="s">
        <v>5</v>
      </c>
      <c r="G35" t="s">
        <v>22</v>
      </c>
      <c r="H35">
        <v>54528</v>
      </c>
      <c r="I35">
        <v>55919</v>
      </c>
      <c r="J35" t="s">
        <v>23</v>
      </c>
      <c r="K35" t="s">
        <v>139</v>
      </c>
      <c r="N35" t="s">
        <v>140</v>
      </c>
      <c r="O35" t="s">
        <v>137</v>
      </c>
      <c r="Q35" t="s">
        <v>138</v>
      </c>
      <c r="R35">
        <v>1392</v>
      </c>
      <c r="S35">
        <v>463</v>
      </c>
    </row>
    <row r="36" spans="1:19">
      <c r="A36" t="s">
        <v>26</v>
      </c>
      <c r="C36" t="s">
        <v>20</v>
      </c>
      <c r="D36" t="s">
        <v>21</v>
      </c>
      <c r="E36" t="s">
        <v>5</v>
      </c>
      <c r="G36" t="s">
        <v>22</v>
      </c>
      <c r="H36">
        <v>55894</v>
      </c>
      <c r="I36">
        <v>56406</v>
      </c>
      <c r="J36" t="s">
        <v>23</v>
      </c>
      <c r="K36" t="s">
        <v>143</v>
      </c>
      <c r="N36" t="s">
        <v>144</v>
      </c>
      <c r="O36" t="s">
        <v>141</v>
      </c>
      <c r="Q36" t="s">
        <v>142</v>
      </c>
      <c r="R36">
        <v>513</v>
      </c>
      <c r="S36">
        <v>170</v>
      </c>
    </row>
    <row r="37" spans="1:19">
      <c r="A37" t="s">
        <v>26</v>
      </c>
      <c r="C37" t="s">
        <v>20</v>
      </c>
      <c r="D37" t="s">
        <v>21</v>
      </c>
      <c r="E37" t="s">
        <v>5</v>
      </c>
      <c r="G37" t="s">
        <v>22</v>
      </c>
      <c r="H37">
        <v>56412</v>
      </c>
      <c r="I37">
        <v>58736</v>
      </c>
      <c r="J37" t="s">
        <v>23</v>
      </c>
      <c r="K37" t="s">
        <v>147</v>
      </c>
      <c r="N37" t="s">
        <v>148</v>
      </c>
      <c r="O37" t="s">
        <v>145</v>
      </c>
      <c r="Q37" t="s">
        <v>146</v>
      </c>
      <c r="R37">
        <v>2325</v>
      </c>
      <c r="S37">
        <v>774</v>
      </c>
    </row>
    <row r="38" spans="1:19">
      <c r="A38" t="s">
        <v>26</v>
      </c>
      <c r="C38" t="s">
        <v>20</v>
      </c>
      <c r="D38" t="s">
        <v>21</v>
      </c>
      <c r="E38" t="s">
        <v>5</v>
      </c>
      <c r="G38" t="s">
        <v>22</v>
      </c>
      <c r="H38">
        <v>58905</v>
      </c>
      <c r="I38">
        <v>59603</v>
      </c>
      <c r="J38" t="s">
        <v>23</v>
      </c>
      <c r="K38" t="s">
        <v>151</v>
      </c>
      <c r="N38" t="s">
        <v>152</v>
      </c>
      <c r="O38" t="s">
        <v>149</v>
      </c>
      <c r="Q38" t="s">
        <v>150</v>
      </c>
      <c r="R38">
        <v>699</v>
      </c>
      <c r="S38">
        <v>232</v>
      </c>
    </row>
    <row r="39" spans="1:19">
      <c r="A39" t="s">
        <v>26</v>
      </c>
      <c r="C39" t="s">
        <v>20</v>
      </c>
      <c r="D39" t="s">
        <v>21</v>
      </c>
      <c r="E39" t="s">
        <v>5</v>
      </c>
      <c r="G39" t="s">
        <v>22</v>
      </c>
      <c r="H39">
        <v>59620</v>
      </c>
      <c r="I39">
        <v>62655</v>
      </c>
      <c r="J39" t="s">
        <v>23</v>
      </c>
      <c r="K39" t="s">
        <v>154</v>
      </c>
      <c r="N39" t="s">
        <v>155</v>
      </c>
      <c r="Q39" t="s">
        <v>153</v>
      </c>
      <c r="R39">
        <v>3036</v>
      </c>
      <c r="S39">
        <v>1011</v>
      </c>
    </row>
    <row r="40" spans="1:19">
      <c r="A40" t="s">
        <v>26</v>
      </c>
      <c r="C40" t="s">
        <v>20</v>
      </c>
      <c r="D40" t="s">
        <v>21</v>
      </c>
      <c r="E40" t="s">
        <v>5</v>
      </c>
      <c r="G40" t="s">
        <v>22</v>
      </c>
      <c r="H40">
        <v>62655</v>
      </c>
      <c r="I40">
        <v>63275</v>
      </c>
      <c r="J40" t="s">
        <v>23</v>
      </c>
      <c r="K40" t="s">
        <v>157</v>
      </c>
      <c r="N40" t="s">
        <v>54</v>
      </c>
      <c r="Q40" t="s">
        <v>156</v>
      </c>
      <c r="R40">
        <v>621</v>
      </c>
      <c r="S40">
        <v>206</v>
      </c>
    </row>
    <row r="41" spans="1:19">
      <c r="A41" t="s">
        <v>26</v>
      </c>
      <c r="C41" t="s">
        <v>20</v>
      </c>
      <c r="D41" t="s">
        <v>21</v>
      </c>
      <c r="E41" t="s">
        <v>5</v>
      </c>
      <c r="G41" t="s">
        <v>22</v>
      </c>
      <c r="H41">
        <v>63280</v>
      </c>
      <c r="I41">
        <v>63477</v>
      </c>
      <c r="J41" t="s">
        <v>23</v>
      </c>
      <c r="K41" t="s">
        <v>159</v>
      </c>
      <c r="N41" t="s">
        <v>160</v>
      </c>
      <c r="Q41" t="s">
        <v>158</v>
      </c>
      <c r="R41">
        <v>198</v>
      </c>
      <c r="S41">
        <v>65</v>
      </c>
    </row>
    <row r="42" spans="1:19">
      <c r="A42" t="s">
        <v>26</v>
      </c>
      <c r="C42" t="s">
        <v>20</v>
      </c>
      <c r="D42" t="s">
        <v>21</v>
      </c>
      <c r="E42" t="s">
        <v>5</v>
      </c>
      <c r="G42" t="s">
        <v>22</v>
      </c>
      <c r="H42">
        <v>63567</v>
      </c>
      <c r="I42">
        <v>64223</v>
      </c>
      <c r="J42" t="s">
        <v>23</v>
      </c>
      <c r="K42" t="s">
        <v>163</v>
      </c>
      <c r="N42" t="s">
        <v>164</v>
      </c>
      <c r="O42" t="s">
        <v>161</v>
      </c>
      <c r="Q42" t="s">
        <v>162</v>
      </c>
      <c r="R42">
        <v>657</v>
      </c>
      <c r="S42">
        <v>218</v>
      </c>
    </row>
    <row r="43" spans="1:19">
      <c r="A43" t="s">
        <v>26</v>
      </c>
      <c r="C43" t="s">
        <v>20</v>
      </c>
      <c r="D43" t="s">
        <v>21</v>
      </c>
      <c r="E43" t="s">
        <v>5</v>
      </c>
      <c r="G43" t="s">
        <v>22</v>
      </c>
      <c r="H43">
        <v>64818</v>
      </c>
      <c r="I43">
        <v>66257</v>
      </c>
      <c r="J43" t="s">
        <v>36</v>
      </c>
      <c r="K43" t="s">
        <v>166</v>
      </c>
      <c r="N43" t="s">
        <v>34</v>
      </c>
      <c r="Q43" t="s">
        <v>165</v>
      </c>
      <c r="R43">
        <v>1440</v>
      </c>
      <c r="S43">
        <v>479</v>
      </c>
    </row>
    <row r="44" spans="1:19">
      <c r="A44" t="s">
        <v>26</v>
      </c>
      <c r="C44" t="s">
        <v>20</v>
      </c>
      <c r="D44" t="s">
        <v>21</v>
      </c>
      <c r="E44" t="s">
        <v>5</v>
      </c>
      <c r="G44" t="s">
        <v>22</v>
      </c>
      <c r="H44">
        <v>66373</v>
      </c>
      <c r="I44">
        <v>67086</v>
      </c>
      <c r="J44" t="s">
        <v>36</v>
      </c>
      <c r="K44" t="s">
        <v>168</v>
      </c>
      <c r="N44" t="s">
        <v>54</v>
      </c>
      <c r="Q44" t="s">
        <v>167</v>
      </c>
      <c r="R44">
        <v>714</v>
      </c>
      <c r="S44">
        <v>237</v>
      </c>
    </row>
    <row r="45" spans="1:19">
      <c r="A45" t="s">
        <v>26</v>
      </c>
      <c r="C45" t="s">
        <v>20</v>
      </c>
      <c r="D45" t="s">
        <v>21</v>
      </c>
      <c r="E45" t="s">
        <v>5</v>
      </c>
      <c r="G45" t="s">
        <v>22</v>
      </c>
      <c r="H45">
        <v>67192</v>
      </c>
      <c r="I45">
        <v>67662</v>
      </c>
      <c r="J45" t="s">
        <v>36</v>
      </c>
      <c r="K45" t="s">
        <v>171</v>
      </c>
      <c r="N45" t="s">
        <v>172</v>
      </c>
      <c r="O45" t="s">
        <v>169</v>
      </c>
      <c r="Q45" t="s">
        <v>170</v>
      </c>
      <c r="R45">
        <v>471</v>
      </c>
      <c r="S45">
        <v>156</v>
      </c>
    </row>
    <row r="46" spans="1:19">
      <c r="A46" t="s">
        <v>26</v>
      </c>
      <c r="C46" t="s">
        <v>20</v>
      </c>
      <c r="D46" t="s">
        <v>21</v>
      </c>
      <c r="E46" t="s">
        <v>5</v>
      </c>
      <c r="G46" t="s">
        <v>22</v>
      </c>
      <c r="H46">
        <v>67946</v>
      </c>
      <c r="I46">
        <v>68341</v>
      </c>
      <c r="J46" t="s">
        <v>36</v>
      </c>
      <c r="K46" t="s">
        <v>174</v>
      </c>
      <c r="N46" t="s">
        <v>175</v>
      </c>
      <c r="Q46" t="s">
        <v>173</v>
      </c>
      <c r="R46">
        <v>396</v>
      </c>
      <c r="S46">
        <v>131</v>
      </c>
    </row>
    <row r="47" spans="1:19">
      <c r="A47" t="s">
        <v>26</v>
      </c>
      <c r="C47" t="s">
        <v>20</v>
      </c>
      <c r="D47" t="s">
        <v>21</v>
      </c>
      <c r="E47" t="s">
        <v>5</v>
      </c>
      <c r="G47" t="s">
        <v>22</v>
      </c>
      <c r="H47">
        <v>68582</v>
      </c>
      <c r="I47">
        <v>69574</v>
      </c>
      <c r="J47" t="s">
        <v>36</v>
      </c>
      <c r="K47" t="s">
        <v>178</v>
      </c>
      <c r="N47" t="s">
        <v>179</v>
      </c>
      <c r="O47" t="s">
        <v>176</v>
      </c>
      <c r="Q47" t="s">
        <v>177</v>
      </c>
      <c r="R47">
        <v>993</v>
      </c>
      <c r="S47">
        <v>330</v>
      </c>
    </row>
    <row r="48" spans="1:19">
      <c r="A48" t="s">
        <v>26</v>
      </c>
      <c r="C48" t="s">
        <v>20</v>
      </c>
      <c r="D48" t="s">
        <v>21</v>
      </c>
      <c r="E48" t="s">
        <v>5</v>
      </c>
      <c r="G48" t="s">
        <v>22</v>
      </c>
      <c r="H48">
        <v>69579</v>
      </c>
      <c r="I48">
        <v>70613</v>
      </c>
      <c r="J48" t="s">
        <v>36</v>
      </c>
      <c r="K48" t="s">
        <v>181</v>
      </c>
      <c r="N48" t="s">
        <v>54</v>
      </c>
      <c r="Q48" t="s">
        <v>180</v>
      </c>
      <c r="R48">
        <v>1035</v>
      </c>
      <c r="S48">
        <v>344</v>
      </c>
    </row>
    <row r="49" spans="1:19">
      <c r="A49" t="s">
        <v>26</v>
      </c>
      <c r="C49" t="s">
        <v>20</v>
      </c>
      <c r="D49" t="s">
        <v>21</v>
      </c>
      <c r="E49" t="s">
        <v>5</v>
      </c>
      <c r="G49" t="s">
        <v>22</v>
      </c>
      <c r="H49">
        <v>70621</v>
      </c>
      <c r="I49">
        <v>71523</v>
      </c>
      <c r="J49" t="s">
        <v>36</v>
      </c>
      <c r="K49" t="s">
        <v>184</v>
      </c>
      <c r="N49" t="s">
        <v>185</v>
      </c>
      <c r="O49" t="s">
        <v>182</v>
      </c>
      <c r="Q49" t="s">
        <v>183</v>
      </c>
      <c r="R49">
        <v>903</v>
      </c>
      <c r="S49">
        <v>300</v>
      </c>
    </row>
    <row r="50" spans="1:19">
      <c r="A50" t="s">
        <v>26</v>
      </c>
      <c r="C50" t="s">
        <v>20</v>
      </c>
      <c r="D50" t="s">
        <v>21</v>
      </c>
      <c r="E50" t="s">
        <v>5</v>
      </c>
      <c r="G50" t="s">
        <v>22</v>
      </c>
      <c r="H50">
        <v>71525</v>
      </c>
      <c r="I50">
        <v>72088</v>
      </c>
      <c r="J50" t="s">
        <v>36</v>
      </c>
      <c r="K50" t="s">
        <v>187</v>
      </c>
      <c r="N50" t="s">
        <v>31</v>
      </c>
      <c r="Q50" t="s">
        <v>186</v>
      </c>
      <c r="R50">
        <v>564</v>
      </c>
      <c r="S50">
        <v>187</v>
      </c>
    </row>
    <row r="51" spans="1:19">
      <c r="A51" t="s">
        <v>26</v>
      </c>
      <c r="C51" t="s">
        <v>20</v>
      </c>
      <c r="D51" t="s">
        <v>21</v>
      </c>
      <c r="E51" t="s">
        <v>5</v>
      </c>
      <c r="G51" t="s">
        <v>22</v>
      </c>
      <c r="H51">
        <v>72092</v>
      </c>
      <c r="I51">
        <v>72613</v>
      </c>
      <c r="J51" t="s">
        <v>36</v>
      </c>
      <c r="K51" t="s">
        <v>189</v>
      </c>
      <c r="N51" t="s">
        <v>190</v>
      </c>
      <c r="Q51" t="s">
        <v>188</v>
      </c>
      <c r="R51">
        <v>522</v>
      </c>
      <c r="S51">
        <v>173</v>
      </c>
    </row>
    <row r="52" spans="1:19">
      <c r="A52" t="s">
        <v>26</v>
      </c>
      <c r="C52" t="s">
        <v>20</v>
      </c>
      <c r="D52" t="s">
        <v>21</v>
      </c>
      <c r="E52" t="s">
        <v>5</v>
      </c>
      <c r="G52" t="s">
        <v>22</v>
      </c>
      <c r="H52">
        <v>72622</v>
      </c>
      <c r="I52">
        <v>73425</v>
      </c>
      <c r="J52" t="s">
        <v>36</v>
      </c>
      <c r="K52" t="s">
        <v>192</v>
      </c>
      <c r="N52" t="s">
        <v>49</v>
      </c>
      <c r="Q52" t="s">
        <v>191</v>
      </c>
      <c r="R52">
        <v>804</v>
      </c>
      <c r="S52">
        <v>267</v>
      </c>
    </row>
    <row r="53" spans="1:19">
      <c r="A53" t="s">
        <v>26</v>
      </c>
      <c r="C53" t="s">
        <v>20</v>
      </c>
      <c r="D53" t="s">
        <v>21</v>
      </c>
      <c r="E53" t="s">
        <v>5</v>
      </c>
      <c r="G53" t="s">
        <v>22</v>
      </c>
      <c r="H53">
        <v>73466</v>
      </c>
      <c r="I53">
        <v>74491</v>
      </c>
      <c r="J53" t="s">
        <v>36</v>
      </c>
      <c r="K53" t="s">
        <v>195</v>
      </c>
      <c r="N53" t="s">
        <v>196</v>
      </c>
      <c r="O53" t="s">
        <v>193</v>
      </c>
      <c r="Q53" t="s">
        <v>194</v>
      </c>
      <c r="R53">
        <v>1026</v>
      </c>
      <c r="S53">
        <v>341</v>
      </c>
    </row>
    <row r="54" spans="1:19">
      <c r="A54" t="s">
        <v>26</v>
      </c>
      <c r="C54" t="s">
        <v>20</v>
      </c>
      <c r="D54" t="s">
        <v>21</v>
      </c>
      <c r="E54" t="s">
        <v>5</v>
      </c>
      <c r="G54" t="s">
        <v>22</v>
      </c>
      <c r="H54">
        <v>74571</v>
      </c>
      <c r="I54">
        <v>75233</v>
      </c>
      <c r="J54" t="s">
        <v>36</v>
      </c>
      <c r="K54" t="s">
        <v>199</v>
      </c>
      <c r="N54" t="s">
        <v>200</v>
      </c>
      <c r="O54" t="s">
        <v>197</v>
      </c>
      <c r="Q54" t="s">
        <v>198</v>
      </c>
      <c r="R54">
        <v>663</v>
      </c>
      <c r="S54">
        <v>220</v>
      </c>
    </row>
    <row r="55" spans="1:19">
      <c r="A55" t="s">
        <v>26</v>
      </c>
      <c r="C55" t="s">
        <v>20</v>
      </c>
      <c r="D55" t="s">
        <v>21</v>
      </c>
      <c r="E55" t="s">
        <v>5</v>
      </c>
      <c r="G55" t="s">
        <v>22</v>
      </c>
      <c r="H55">
        <v>75233</v>
      </c>
      <c r="I55">
        <v>76159</v>
      </c>
      <c r="J55" t="s">
        <v>36</v>
      </c>
      <c r="K55" t="s">
        <v>203</v>
      </c>
      <c r="N55" t="s">
        <v>204</v>
      </c>
      <c r="O55" t="s">
        <v>201</v>
      </c>
      <c r="Q55" t="s">
        <v>202</v>
      </c>
      <c r="R55">
        <v>927</v>
      </c>
      <c r="S55">
        <v>308</v>
      </c>
    </row>
    <row r="56" spans="1:19">
      <c r="A56" t="s">
        <v>26</v>
      </c>
      <c r="C56" t="s">
        <v>20</v>
      </c>
      <c r="D56" t="s">
        <v>21</v>
      </c>
      <c r="E56" t="s">
        <v>5</v>
      </c>
      <c r="G56" t="s">
        <v>22</v>
      </c>
      <c r="H56">
        <v>76228</v>
      </c>
      <c r="I56">
        <v>77469</v>
      </c>
      <c r="J56" t="s">
        <v>36</v>
      </c>
      <c r="K56" t="s">
        <v>207</v>
      </c>
      <c r="N56" t="s">
        <v>208</v>
      </c>
      <c r="O56" t="s">
        <v>205</v>
      </c>
      <c r="Q56" t="s">
        <v>206</v>
      </c>
      <c r="R56">
        <v>1242</v>
      </c>
      <c r="S56">
        <v>413</v>
      </c>
    </row>
    <row r="57" spans="1:19">
      <c r="A57" t="s">
        <v>26</v>
      </c>
      <c r="C57" t="s">
        <v>20</v>
      </c>
      <c r="D57" t="s">
        <v>21</v>
      </c>
      <c r="E57" t="s">
        <v>5</v>
      </c>
      <c r="G57" t="s">
        <v>22</v>
      </c>
      <c r="H57">
        <v>77699</v>
      </c>
      <c r="I57">
        <v>78565</v>
      </c>
      <c r="J57" t="s">
        <v>23</v>
      </c>
      <c r="K57" t="s">
        <v>210</v>
      </c>
      <c r="N57" t="s">
        <v>211</v>
      </c>
      <c r="Q57" t="s">
        <v>209</v>
      </c>
      <c r="R57">
        <v>867</v>
      </c>
      <c r="S57">
        <v>288</v>
      </c>
    </row>
    <row r="58" spans="1:19">
      <c r="A58" t="s">
        <v>26</v>
      </c>
      <c r="C58" t="s">
        <v>20</v>
      </c>
      <c r="D58" t="s">
        <v>21</v>
      </c>
      <c r="E58" t="s">
        <v>5</v>
      </c>
      <c r="G58" t="s">
        <v>22</v>
      </c>
      <c r="H58">
        <v>78569</v>
      </c>
      <c r="I58">
        <v>79588</v>
      </c>
      <c r="J58" t="s">
        <v>23</v>
      </c>
      <c r="K58" t="s">
        <v>214</v>
      </c>
      <c r="N58" t="s">
        <v>215</v>
      </c>
      <c r="O58" t="s">
        <v>212</v>
      </c>
      <c r="Q58" t="s">
        <v>213</v>
      </c>
      <c r="R58">
        <v>1020</v>
      </c>
      <c r="S58">
        <v>339</v>
      </c>
    </row>
    <row r="59" spans="1:19">
      <c r="A59" t="s">
        <v>26</v>
      </c>
      <c r="C59" t="s">
        <v>20</v>
      </c>
      <c r="D59" t="s">
        <v>21</v>
      </c>
      <c r="E59" t="s">
        <v>5</v>
      </c>
      <c r="G59" t="s">
        <v>22</v>
      </c>
      <c r="H59">
        <v>79621</v>
      </c>
      <c r="I59">
        <v>80163</v>
      </c>
      <c r="J59" t="s">
        <v>23</v>
      </c>
      <c r="K59" t="s">
        <v>217</v>
      </c>
      <c r="N59" t="s">
        <v>34</v>
      </c>
      <c r="Q59" t="s">
        <v>216</v>
      </c>
      <c r="R59">
        <v>543</v>
      </c>
      <c r="S59">
        <v>180</v>
      </c>
    </row>
    <row r="60" spans="1:19">
      <c r="A60" t="s">
        <v>26</v>
      </c>
      <c r="C60" t="s">
        <v>20</v>
      </c>
      <c r="D60" t="s">
        <v>21</v>
      </c>
      <c r="E60" t="s">
        <v>5</v>
      </c>
      <c r="G60" t="s">
        <v>22</v>
      </c>
      <c r="H60">
        <v>80164</v>
      </c>
      <c r="I60">
        <v>81639</v>
      </c>
      <c r="J60" t="s">
        <v>23</v>
      </c>
      <c r="K60" t="s">
        <v>219</v>
      </c>
      <c r="N60" t="s">
        <v>220</v>
      </c>
      <c r="Q60" t="s">
        <v>218</v>
      </c>
      <c r="R60">
        <v>1476</v>
      </c>
      <c r="S60">
        <v>491</v>
      </c>
    </row>
    <row r="61" spans="1:19">
      <c r="A61" t="s">
        <v>26</v>
      </c>
      <c r="C61" t="s">
        <v>20</v>
      </c>
      <c r="D61" t="s">
        <v>21</v>
      </c>
      <c r="E61" t="s">
        <v>5</v>
      </c>
      <c r="G61" t="s">
        <v>22</v>
      </c>
      <c r="H61">
        <v>81643</v>
      </c>
      <c r="I61">
        <v>82425</v>
      </c>
      <c r="J61" t="s">
        <v>23</v>
      </c>
      <c r="K61" t="s">
        <v>223</v>
      </c>
      <c r="N61" t="s">
        <v>224</v>
      </c>
      <c r="O61" t="s">
        <v>221</v>
      </c>
      <c r="Q61" t="s">
        <v>222</v>
      </c>
      <c r="R61">
        <v>783</v>
      </c>
      <c r="S61">
        <v>260</v>
      </c>
    </row>
    <row r="62" spans="1:19">
      <c r="A62" t="s">
        <v>26</v>
      </c>
      <c r="C62" t="s">
        <v>20</v>
      </c>
      <c r="D62" t="s">
        <v>21</v>
      </c>
      <c r="E62" t="s">
        <v>5</v>
      </c>
      <c r="G62" t="s">
        <v>22</v>
      </c>
      <c r="H62">
        <v>82434</v>
      </c>
      <c r="I62">
        <v>83081</v>
      </c>
      <c r="J62" t="s">
        <v>36</v>
      </c>
      <c r="K62" t="s">
        <v>226</v>
      </c>
      <c r="N62" t="s">
        <v>227</v>
      </c>
      <c r="Q62" t="s">
        <v>225</v>
      </c>
      <c r="R62">
        <v>648</v>
      </c>
      <c r="S62">
        <v>215</v>
      </c>
    </row>
    <row r="63" spans="1:19">
      <c r="A63" t="s">
        <v>26</v>
      </c>
      <c r="C63" t="s">
        <v>20</v>
      </c>
      <c r="D63" t="s">
        <v>21</v>
      </c>
      <c r="E63" t="s">
        <v>5</v>
      </c>
      <c r="G63" t="s">
        <v>22</v>
      </c>
      <c r="H63">
        <v>83153</v>
      </c>
      <c r="I63">
        <v>84142</v>
      </c>
      <c r="J63" t="s">
        <v>36</v>
      </c>
      <c r="K63" t="s">
        <v>229</v>
      </c>
      <c r="N63" t="s">
        <v>230</v>
      </c>
      <c r="Q63" t="s">
        <v>228</v>
      </c>
      <c r="R63">
        <v>990</v>
      </c>
      <c r="S63">
        <v>329</v>
      </c>
    </row>
    <row r="64" spans="1:19">
      <c r="A64" t="s">
        <v>26</v>
      </c>
      <c r="C64" t="s">
        <v>20</v>
      </c>
      <c r="D64" t="s">
        <v>21</v>
      </c>
      <c r="E64" t="s">
        <v>5</v>
      </c>
      <c r="G64" t="s">
        <v>22</v>
      </c>
      <c r="H64">
        <v>84178</v>
      </c>
      <c r="I64">
        <v>84912</v>
      </c>
      <c r="J64" t="s">
        <v>36</v>
      </c>
      <c r="K64" t="s">
        <v>233</v>
      </c>
      <c r="N64" t="s">
        <v>234</v>
      </c>
      <c r="O64" t="s">
        <v>231</v>
      </c>
      <c r="Q64" t="s">
        <v>232</v>
      </c>
      <c r="R64">
        <v>735</v>
      </c>
      <c r="S64">
        <v>244</v>
      </c>
    </row>
    <row r="65" spans="1:19">
      <c r="A65" t="s">
        <v>26</v>
      </c>
      <c r="C65" t="s">
        <v>20</v>
      </c>
      <c r="D65" t="s">
        <v>21</v>
      </c>
      <c r="E65" t="s">
        <v>5</v>
      </c>
      <c r="G65" t="s">
        <v>22</v>
      </c>
      <c r="H65">
        <v>84993</v>
      </c>
      <c r="I65">
        <v>85403</v>
      </c>
      <c r="J65" t="s">
        <v>36</v>
      </c>
      <c r="K65" t="s">
        <v>237</v>
      </c>
      <c r="N65" t="s">
        <v>238</v>
      </c>
      <c r="O65" t="s">
        <v>235</v>
      </c>
      <c r="Q65" t="s">
        <v>236</v>
      </c>
      <c r="R65">
        <v>411</v>
      </c>
      <c r="S65">
        <v>136</v>
      </c>
    </row>
    <row r="66" spans="1:19">
      <c r="A66" t="s">
        <v>26</v>
      </c>
      <c r="C66" t="s">
        <v>20</v>
      </c>
      <c r="D66" t="s">
        <v>21</v>
      </c>
      <c r="E66" t="s">
        <v>5</v>
      </c>
      <c r="G66" t="s">
        <v>22</v>
      </c>
      <c r="H66">
        <v>85566</v>
      </c>
      <c r="I66">
        <v>86255</v>
      </c>
      <c r="J66" t="s">
        <v>36</v>
      </c>
      <c r="K66" t="s">
        <v>240</v>
      </c>
      <c r="N66" t="s">
        <v>241</v>
      </c>
      <c r="Q66" t="s">
        <v>239</v>
      </c>
      <c r="R66">
        <v>690</v>
      </c>
      <c r="S66">
        <v>229</v>
      </c>
    </row>
    <row r="67" spans="1:19">
      <c r="A67" t="s">
        <v>26</v>
      </c>
      <c r="C67" t="s">
        <v>20</v>
      </c>
      <c r="D67" t="s">
        <v>21</v>
      </c>
      <c r="E67" t="s">
        <v>5</v>
      </c>
      <c r="G67" t="s">
        <v>22</v>
      </c>
      <c r="H67">
        <v>86310</v>
      </c>
      <c r="I67">
        <v>88370</v>
      </c>
      <c r="J67" t="s">
        <v>36</v>
      </c>
      <c r="K67" t="s">
        <v>244</v>
      </c>
      <c r="N67" t="s">
        <v>245</v>
      </c>
      <c r="O67" t="s">
        <v>242</v>
      </c>
      <c r="Q67" t="s">
        <v>243</v>
      </c>
      <c r="R67">
        <v>2061</v>
      </c>
      <c r="S67">
        <v>686</v>
      </c>
    </row>
    <row r="68" spans="1:19">
      <c r="A68" t="s">
        <v>26</v>
      </c>
      <c r="C68" t="s">
        <v>20</v>
      </c>
      <c r="D68" t="s">
        <v>21</v>
      </c>
      <c r="E68" t="s">
        <v>5</v>
      </c>
      <c r="G68" t="s">
        <v>22</v>
      </c>
      <c r="H68">
        <v>88691</v>
      </c>
      <c r="I68">
        <v>88924</v>
      </c>
      <c r="J68" t="s">
        <v>23</v>
      </c>
      <c r="K68" t="s">
        <v>247</v>
      </c>
      <c r="N68" t="s">
        <v>160</v>
      </c>
      <c r="Q68" t="s">
        <v>246</v>
      </c>
      <c r="R68">
        <v>234</v>
      </c>
      <c r="S68">
        <v>77</v>
      </c>
    </row>
    <row r="69" spans="1:19">
      <c r="A69" t="s">
        <v>26</v>
      </c>
      <c r="C69" t="s">
        <v>20</v>
      </c>
      <c r="D69" t="s">
        <v>21</v>
      </c>
      <c r="E69" t="s">
        <v>5</v>
      </c>
      <c r="G69" t="s">
        <v>22</v>
      </c>
      <c r="H69">
        <v>88930</v>
      </c>
      <c r="I69">
        <v>89949</v>
      </c>
      <c r="J69" t="s">
        <v>23</v>
      </c>
      <c r="K69" t="s">
        <v>249</v>
      </c>
      <c r="N69" t="s">
        <v>250</v>
      </c>
      <c r="Q69" t="s">
        <v>248</v>
      </c>
      <c r="R69">
        <v>1020</v>
      </c>
      <c r="S69">
        <v>339</v>
      </c>
    </row>
    <row r="70" spans="1:19">
      <c r="A70" t="s">
        <v>26</v>
      </c>
      <c r="C70" t="s">
        <v>20</v>
      </c>
      <c r="D70" t="s">
        <v>21</v>
      </c>
      <c r="E70" t="s">
        <v>5</v>
      </c>
      <c r="G70" t="s">
        <v>22</v>
      </c>
      <c r="H70">
        <v>89976</v>
      </c>
      <c r="I70">
        <v>90932</v>
      </c>
      <c r="J70" t="s">
        <v>23</v>
      </c>
      <c r="K70" t="s">
        <v>252</v>
      </c>
      <c r="N70" t="s">
        <v>253</v>
      </c>
      <c r="Q70" t="s">
        <v>251</v>
      </c>
      <c r="R70">
        <v>957</v>
      </c>
      <c r="S70">
        <v>318</v>
      </c>
    </row>
    <row r="71" spans="1:19">
      <c r="A71" t="s">
        <v>26</v>
      </c>
      <c r="C71" t="s">
        <v>20</v>
      </c>
      <c r="D71" t="s">
        <v>21</v>
      </c>
      <c r="E71" t="s">
        <v>5</v>
      </c>
      <c r="G71" t="s">
        <v>22</v>
      </c>
      <c r="H71">
        <v>91032</v>
      </c>
      <c r="I71">
        <v>91391</v>
      </c>
      <c r="J71" t="s">
        <v>23</v>
      </c>
      <c r="K71" t="s">
        <v>255</v>
      </c>
      <c r="N71" t="s">
        <v>54</v>
      </c>
      <c r="Q71" t="s">
        <v>254</v>
      </c>
      <c r="R71">
        <v>360</v>
      </c>
      <c r="S71">
        <v>119</v>
      </c>
    </row>
    <row r="72" spans="1:19">
      <c r="A72" t="s">
        <v>26</v>
      </c>
      <c r="C72" t="s">
        <v>20</v>
      </c>
      <c r="D72" t="s">
        <v>21</v>
      </c>
      <c r="E72" t="s">
        <v>5</v>
      </c>
      <c r="G72" t="s">
        <v>22</v>
      </c>
      <c r="H72">
        <v>91392</v>
      </c>
      <c r="I72">
        <v>92432</v>
      </c>
      <c r="J72" t="s">
        <v>36</v>
      </c>
      <c r="K72" t="s">
        <v>258</v>
      </c>
      <c r="N72" t="s">
        <v>259</v>
      </c>
      <c r="O72" t="s">
        <v>256</v>
      </c>
      <c r="Q72" t="s">
        <v>257</v>
      </c>
      <c r="R72">
        <v>1041</v>
      </c>
      <c r="S72">
        <v>346</v>
      </c>
    </row>
    <row r="73" spans="1:19">
      <c r="A73" t="s">
        <v>26</v>
      </c>
      <c r="C73" t="s">
        <v>20</v>
      </c>
      <c r="D73" t="s">
        <v>21</v>
      </c>
      <c r="E73" t="s">
        <v>5</v>
      </c>
      <c r="G73" t="s">
        <v>22</v>
      </c>
      <c r="H73">
        <v>92567</v>
      </c>
      <c r="I73">
        <v>93529</v>
      </c>
      <c r="J73" t="s">
        <v>36</v>
      </c>
      <c r="K73" t="s">
        <v>261</v>
      </c>
      <c r="N73" t="s">
        <v>262</v>
      </c>
      <c r="Q73" t="s">
        <v>260</v>
      </c>
      <c r="R73">
        <v>963</v>
      </c>
      <c r="S73">
        <v>320</v>
      </c>
    </row>
    <row r="74" spans="1:19">
      <c r="A74" t="s">
        <v>26</v>
      </c>
      <c r="C74" t="s">
        <v>20</v>
      </c>
      <c r="D74" t="s">
        <v>21</v>
      </c>
      <c r="E74" t="s">
        <v>5</v>
      </c>
      <c r="G74" t="s">
        <v>22</v>
      </c>
      <c r="H74">
        <v>93600</v>
      </c>
      <c r="I74">
        <v>94361</v>
      </c>
      <c r="J74" t="s">
        <v>36</v>
      </c>
      <c r="K74" t="s">
        <v>265</v>
      </c>
      <c r="N74" t="s">
        <v>266</v>
      </c>
      <c r="O74" t="s">
        <v>263</v>
      </c>
      <c r="Q74" t="s">
        <v>264</v>
      </c>
      <c r="R74">
        <v>762</v>
      </c>
      <c r="S74">
        <v>253</v>
      </c>
    </row>
    <row r="75" spans="1:19">
      <c r="A75" t="s">
        <v>26</v>
      </c>
      <c r="C75" t="s">
        <v>20</v>
      </c>
      <c r="D75" t="s">
        <v>21</v>
      </c>
      <c r="E75" t="s">
        <v>5</v>
      </c>
      <c r="G75" t="s">
        <v>22</v>
      </c>
      <c r="H75">
        <v>94558</v>
      </c>
      <c r="I75">
        <v>96363</v>
      </c>
      <c r="J75" t="s">
        <v>23</v>
      </c>
      <c r="K75" t="s">
        <v>268</v>
      </c>
      <c r="N75" t="s">
        <v>269</v>
      </c>
      <c r="Q75" t="s">
        <v>267</v>
      </c>
      <c r="R75">
        <v>1806</v>
      </c>
      <c r="S75">
        <v>601</v>
      </c>
    </row>
    <row r="76" spans="1:19">
      <c r="A76" t="s">
        <v>26</v>
      </c>
      <c r="C76" t="s">
        <v>20</v>
      </c>
      <c r="D76" t="s">
        <v>21</v>
      </c>
      <c r="E76" t="s">
        <v>5</v>
      </c>
      <c r="G76" t="s">
        <v>22</v>
      </c>
      <c r="H76">
        <v>96637</v>
      </c>
      <c r="I76">
        <v>97623</v>
      </c>
      <c r="J76" t="s">
        <v>36</v>
      </c>
      <c r="K76" t="s">
        <v>271</v>
      </c>
      <c r="N76" t="s">
        <v>272</v>
      </c>
      <c r="Q76" t="s">
        <v>270</v>
      </c>
      <c r="R76">
        <v>987</v>
      </c>
      <c r="S76">
        <v>328</v>
      </c>
    </row>
    <row r="77" spans="1:19">
      <c r="A77" t="s">
        <v>26</v>
      </c>
      <c r="C77" t="s">
        <v>20</v>
      </c>
      <c r="D77" t="s">
        <v>21</v>
      </c>
      <c r="E77" t="s">
        <v>5</v>
      </c>
      <c r="G77" t="s">
        <v>22</v>
      </c>
      <c r="H77">
        <v>97647</v>
      </c>
      <c r="I77">
        <v>98327</v>
      </c>
      <c r="J77" t="s">
        <v>36</v>
      </c>
      <c r="K77" t="s">
        <v>274</v>
      </c>
      <c r="N77" t="s">
        <v>250</v>
      </c>
      <c r="Q77" t="s">
        <v>273</v>
      </c>
      <c r="R77">
        <v>681</v>
      </c>
      <c r="S77">
        <v>226</v>
      </c>
    </row>
    <row r="78" spans="1:19">
      <c r="A78" t="s">
        <v>26</v>
      </c>
      <c r="C78" t="s">
        <v>20</v>
      </c>
      <c r="D78" t="s">
        <v>21</v>
      </c>
      <c r="E78" t="s">
        <v>5</v>
      </c>
      <c r="G78" t="s">
        <v>22</v>
      </c>
      <c r="H78">
        <v>98543</v>
      </c>
      <c r="I78">
        <v>99319</v>
      </c>
      <c r="J78" t="s">
        <v>36</v>
      </c>
      <c r="K78" t="s">
        <v>277</v>
      </c>
      <c r="N78" t="s">
        <v>278</v>
      </c>
      <c r="O78" t="s">
        <v>275</v>
      </c>
      <c r="Q78" t="s">
        <v>276</v>
      </c>
      <c r="R78">
        <v>777</v>
      </c>
      <c r="S78">
        <v>258</v>
      </c>
    </row>
    <row r="79" spans="1:19">
      <c r="A79" t="s">
        <v>26</v>
      </c>
      <c r="C79" t="s">
        <v>20</v>
      </c>
      <c r="D79" t="s">
        <v>21</v>
      </c>
      <c r="E79" t="s">
        <v>5</v>
      </c>
      <c r="G79" t="s">
        <v>22</v>
      </c>
      <c r="H79">
        <v>99330</v>
      </c>
      <c r="I79">
        <v>100679</v>
      </c>
      <c r="J79" t="s">
        <v>36</v>
      </c>
      <c r="K79" t="s">
        <v>281</v>
      </c>
      <c r="N79" t="s">
        <v>282</v>
      </c>
      <c r="O79" t="s">
        <v>279</v>
      </c>
      <c r="Q79" t="s">
        <v>280</v>
      </c>
      <c r="R79">
        <v>1350</v>
      </c>
      <c r="S79">
        <v>449</v>
      </c>
    </row>
    <row r="80" spans="1:19">
      <c r="A80" t="s">
        <v>26</v>
      </c>
      <c r="C80" t="s">
        <v>20</v>
      </c>
      <c r="D80" t="s">
        <v>21</v>
      </c>
      <c r="E80" t="s">
        <v>5</v>
      </c>
      <c r="G80" t="s">
        <v>22</v>
      </c>
      <c r="H80">
        <v>100669</v>
      </c>
      <c r="I80">
        <v>101448</v>
      </c>
      <c r="J80" t="s">
        <v>36</v>
      </c>
      <c r="K80" t="s">
        <v>285</v>
      </c>
      <c r="N80" t="s">
        <v>286</v>
      </c>
      <c r="O80" t="s">
        <v>283</v>
      </c>
      <c r="Q80" t="s">
        <v>284</v>
      </c>
      <c r="R80">
        <v>780</v>
      </c>
      <c r="S80">
        <v>259</v>
      </c>
    </row>
    <row r="81" spans="1:19">
      <c r="A81" t="s">
        <v>26</v>
      </c>
      <c r="C81" t="s">
        <v>20</v>
      </c>
      <c r="D81" t="s">
        <v>21</v>
      </c>
      <c r="E81" t="s">
        <v>5</v>
      </c>
      <c r="G81" t="s">
        <v>22</v>
      </c>
      <c r="H81">
        <v>101481</v>
      </c>
      <c r="I81">
        <v>102377</v>
      </c>
      <c r="J81" t="s">
        <v>36</v>
      </c>
      <c r="K81" t="s">
        <v>288</v>
      </c>
      <c r="N81" t="s">
        <v>54</v>
      </c>
      <c r="Q81" t="s">
        <v>287</v>
      </c>
      <c r="R81">
        <v>897</v>
      </c>
      <c r="S81">
        <v>298</v>
      </c>
    </row>
    <row r="82" spans="1:19">
      <c r="A82" t="s">
        <v>26</v>
      </c>
      <c r="C82" t="s">
        <v>20</v>
      </c>
      <c r="D82" t="s">
        <v>21</v>
      </c>
      <c r="E82" t="s">
        <v>5</v>
      </c>
      <c r="G82" t="s">
        <v>22</v>
      </c>
      <c r="H82">
        <v>102542</v>
      </c>
      <c r="I82">
        <v>102856</v>
      </c>
      <c r="J82" t="s">
        <v>36</v>
      </c>
      <c r="K82" t="s">
        <v>290</v>
      </c>
      <c r="N82" t="s">
        <v>54</v>
      </c>
      <c r="Q82" t="s">
        <v>289</v>
      </c>
      <c r="R82">
        <v>315</v>
      </c>
      <c r="S82">
        <v>104</v>
      </c>
    </row>
    <row r="83" spans="1:19">
      <c r="A83" t="s">
        <v>26</v>
      </c>
      <c r="C83" t="s">
        <v>20</v>
      </c>
      <c r="D83" t="s">
        <v>21</v>
      </c>
      <c r="E83" t="s">
        <v>5</v>
      </c>
      <c r="G83" t="s">
        <v>22</v>
      </c>
      <c r="H83">
        <v>102929</v>
      </c>
      <c r="I83">
        <v>104707</v>
      </c>
      <c r="J83" t="s">
        <v>36</v>
      </c>
      <c r="K83" t="s">
        <v>292</v>
      </c>
      <c r="N83" t="s">
        <v>293</v>
      </c>
      <c r="Q83" t="s">
        <v>291</v>
      </c>
      <c r="R83">
        <v>1779</v>
      </c>
      <c r="S83">
        <v>592</v>
      </c>
    </row>
    <row r="84" spans="1:19">
      <c r="A84" t="s">
        <v>26</v>
      </c>
      <c r="C84" t="s">
        <v>20</v>
      </c>
      <c r="D84" t="s">
        <v>21</v>
      </c>
      <c r="E84" t="s">
        <v>5</v>
      </c>
      <c r="G84" t="s">
        <v>22</v>
      </c>
      <c r="H84">
        <v>104942</v>
      </c>
      <c r="I84">
        <v>106213</v>
      </c>
      <c r="J84" t="s">
        <v>36</v>
      </c>
      <c r="K84" t="s">
        <v>296</v>
      </c>
      <c r="N84" t="s">
        <v>297</v>
      </c>
      <c r="O84" t="s">
        <v>294</v>
      </c>
      <c r="Q84" t="s">
        <v>295</v>
      </c>
      <c r="R84">
        <v>1272</v>
      </c>
      <c r="S84">
        <v>423</v>
      </c>
    </row>
    <row r="85" spans="1:19">
      <c r="A85" t="s">
        <v>26</v>
      </c>
      <c r="C85" t="s">
        <v>20</v>
      </c>
      <c r="D85" t="s">
        <v>21</v>
      </c>
      <c r="E85" t="s">
        <v>5</v>
      </c>
      <c r="G85" t="s">
        <v>22</v>
      </c>
      <c r="H85">
        <v>106425</v>
      </c>
      <c r="I85">
        <v>107657</v>
      </c>
      <c r="J85" t="s">
        <v>36</v>
      </c>
      <c r="K85" t="s">
        <v>299</v>
      </c>
      <c r="N85" t="s">
        <v>31</v>
      </c>
      <c r="Q85" t="s">
        <v>298</v>
      </c>
      <c r="R85">
        <v>1233</v>
      </c>
      <c r="S85">
        <v>410</v>
      </c>
    </row>
    <row r="86" spans="1:19">
      <c r="A86" t="s">
        <v>26</v>
      </c>
      <c r="C86" t="s">
        <v>20</v>
      </c>
      <c r="D86" t="s">
        <v>21</v>
      </c>
      <c r="E86" t="s">
        <v>5</v>
      </c>
      <c r="G86" t="s">
        <v>22</v>
      </c>
      <c r="H86">
        <v>107654</v>
      </c>
      <c r="I86">
        <v>108094</v>
      </c>
      <c r="J86" t="s">
        <v>36</v>
      </c>
      <c r="K86" t="s">
        <v>301</v>
      </c>
      <c r="N86" t="s">
        <v>54</v>
      </c>
      <c r="Q86" t="s">
        <v>300</v>
      </c>
      <c r="R86">
        <v>441</v>
      </c>
      <c r="S86">
        <v>146</v>
      </c>
    </row>
    <row r="87" spans="1:19">
      <c r="A87" t="s">
        <v>26</v>
      </c>
      <c r="C87" t="s">
        <v>20</v>
      </c>
      <c r="D87" t="s">
        <v>21</v>
      </c>
      <c r="E87" t="s">
        <v>5</v>
      </c>
      <c r="G87" t="s">
        <v>22</v>
      </c>
      <c r="H87">
        <v>108096</v>
      </c>
      <c r="I87">
        <v>109274</v>
      </c>
      <c r="J87" t="s">
        <v>36</v>
      </c>
      <c r="K87" t="s">
        <v>303</v>
      </c>
      <c r="N87" t="s">
        <v>304</v>
      </c>
      <c r="Q87" t="s">
        <v>302</v>
      </c>
      <c r="R87">
        <v>1179</v>
      </c>
      <c r="S87">
        <v>392</v>
      </c>
    </row>
    <row r="88" spans="1:19">
      <c r="A88" t="s">
        <v>26</v>
      </c>
      <c r="C88" t="s">
        <v>20</v>
      </c>
      <c r="D88" t="s">
        <v>21</v>
      </c>
      <c r="E88" t="s">
        <v>5</v>
      </c>
      <c r="G88" t="s">
        <v>22</v>
      </c>
      <c r="H88">
        <v>109365</v>
      </c>
      <c r="I88">
        <v>111236</v>
      </c>
      <c r="J88" t="s">
        <v>23</v>
      </c>
      <c r="K88" t="s">
        <v>307</v>
      </c>
      <c r="N88" t="s">
        <v>308</v>
      </c>
      <c r="O88" t="s">
        <v>305</v>
      </c>
      <c r="Q88" t="s">
        <v>306</v>
      </c>
      <c r="R88">
        <v>1872</v>
      </c>
      <c r="S88">
        <v>623</v>
      </c>
    </row>
    <row r="89" spans="1:19">
      <c r="A89" t="s">
        <v>26</v>
      </c>
      <c r="C89" t="s">
        <v>20</v>
      </c>
      <c r="D89" t="s">
        <v>21</v>
      </c>
      <c r="E89" t="s">
        <v>5</v>
      </c>
      <c r="G89" t="s">
        <v>22</v>
      </c>
      <c r="H89">
        <v>111530</v>
      </c>
      <c r="I89">
        <v>112183</v>
      </c>
      <c r="J89" t="s">
        <v>23</v>
      </c>
      <c r="K89" t="s">
        <v>311</v>
      </c>
      <c r="N89" t="s">
        <v>312</v>
      </c>
      <c r="O89" t="s">
        <v>309</v>
      </c>
      <c r="Q89" t="s">
        <v>310</v>
      </c>
      <c r="R89">
        <v>654</v>
      </c>
      <c r="S89">
        <v>217</v>
      </c>
    </row>
    <row r="90" spans="1:19">
      <c r="A90" t="s">
        <v>26</v>
      </c>
      <c r="C90" t="s">
        <v>20</v>
      </c>
      <c r="D90" t="s">
        <v>21</v>
      </c>
      <c r="E90" t="s">
        <v>5</v>
      </c>
      <c r="G90" t="s">
        <v>22</v>
      </c>
      <c r="H90">
        <v>112809</v>
      </c>
      <c r="I90">
        <v>113300</v>
      </c>
      <c r="J90" t="s">
        <v>36</v>
      </c>
      <c r="K90" t="s">
        <v>314</v>
      </c>
      <c r="N90" t="s">
        <v>31</v>
      </c>
      <c r="Q90" t="s">
        <v>313</v>
      </c>
      <c r="R90">
        <v>492</v>
      </c>
      <c r="S90">
        <v>163</v>
      </c>
    </row>
    <row r="91" spans="1:19">
      <c r="A91" t="s">
        <v>26</v>
      </c>
      <c r="C91" t="s">
        <v>20</v>
      </c>
      <c r="D91" t="s">
        <v>21</v>
      </c>
      <c r="E91" t="s">
        <v>5</v>
      </c>
      <c r="G91" t="s">
        <v>22</v>
      </c>
      <c r="H91">
        <v>113561</v>
      </c>
      <c r="I91">
        <v>114154</v>
      </c>
      <c r="J91" t="s">
        <v>23</v>
      </c>
      <c r="K91" t="s">
        <v>316</v>
      </c>
      <c r="N91" t="s">
        <v>54</v>
      </c>
      <c r="Q91" t="s">
        <v>315</v>
      </c>
      <c r="R91">
        <v>594</v>
      </c>
      <c r="S91">
        <v>197</v>
      </c>
    </row>
    <row r="92" spans="1:19">
      <c r="A92" t="s">
        <v>35</v>
      </c>
      <c r="C92" t="s">
        <v>20</v>
      </c>
      <c r="D92" t="s">
        <v>21</v>
      </c>
      <c r="E92" t="s">
        <v>5</v>
      </c>
      <c r="G92" t="s">
        <v>22</v>
      </c>
      <c r="H92">
        <v>114262</v>
      </c>
      <c r="I92">
        <v>114335</v>
      </c>
      <c r="J92" t="s">
        <v>36</v>
      </c>
      <c r="N92" t="s">
        <v>318</v>
      </c>
      <c r="Q92" t="s">
        <v>317</v>
      </c>
      <c r="R92">
        <v>74</v>
      </c>
    </row>
    <row r="93" spans="1:19">
      <c r="A93" t="s">
        <v>26</v>
      </c>
      <c r="C93" t="s">
        <v>20</v>
      </c>
      <c r="D93" t="s">
        <v>21</v>
      </c>
      <c r="E93" t="s">
        <v>5</v>
      </c>
      <c r="G93" t="s">
        <v>22</v>
      </c>
      <c r="H93">
        <v>114483</v>
      </c>
      <c r="I93">
        <v>115817</v>
      </c>
      <c r="J93" t="s">
        <v>36</v>
      </c>
      <c r="K93" t="s">
        <v>320</v>
      </c>
      <c r="N93" t="s">
        <v>321</v>
      </c>
      <c r="Q93" t="s">
        <v>319</v>
      </c>
      <c r="R93">
        <v>1335</v>
      </c>
      <c r="S93">
        <v>444</v>
      </c>
    </row>
    <row r="94" spans="1:19">
      <c r="A94" t="s">
        <v>26</v>
      </c>
      <c r="C94" t="s">
        <v>20</v>
      </c>
      <c r="D94" t="s">
        <v>21</v>
      </c>
      <c r="E94" t="s">
        <v>5</v>
      </c>
      <c r="G94" t="s">
        <v>22</v>
      </c>
      <c r="H94">
        <v>115904</v>
      </c>
      <c r="I94">
        <v>117832</v>
      </c>
      <c r="J94" t="s">
        <v>36</v>
      </c>
      <c r="K94" t="s">
        <v>323</v>
      </c>
      <c r="N94" t="s">
        <v>324</v>
      </c>
      <c r="Q94" t="s">
        <v>322</v>
      </c>
      <c r="R94">
        <v>1929</v>
      </c>
      <c r="S94">
        <v>642</v>
      </c>
    </row>
    <row r="95" spans="1:19">
      <c r="A95" t="s">
        <v>26</v>
      </c>
      <c r="C95" t="s">
        <v>20</v>
      </c>
      <c r="D95" t="s">
        <v>21</v>
      </c>
      <c r="E95" t="s">
        <v>5</v>
      </c>
      <c r="G95" t="s">
        <v>22</v>
      </c>
      <c r="H95">
        <v>117966</v>
      </c>
      <c r="I95">
        <v>118301</v>
      </c>
      <c r="J95" t="s">
        <v>36</v>
      </c>
      <c r="K95" t="s">
        <v>326</v>
      </c>
      <c r="N95" t="s">
        <v>327</v>
      </c>
      <c r="Q95" t="s">
        <v>325</v>
      </c>
      <c r="R95">
        <v>336</v>
      </c>
      <c r="S95">
        <v>111</v>
      </c>
    </row>
    <row r="96" spans="1:19">
      <c r="A96" t="s">
        <v>26</v>
      </c>
      <c r="C96" t="s">
        <v>20</v>
      </c>
      <c r="D96" t="s">
        <v>21</v>
      </c>
      <c r="E96" t="s">
        <v>5</v>
      </c>
      <c r="G96" t="s">
        <v>22</v>
      </c>
      <c r="H96">
        <v>119153</v>
      </c>
      <c r="I96">
        <v>119500</v>
      </c>
      <c r="J96" t="s">
        <v>23</v>
      </c>
      <c r="K96" t="s">
        <v>329</v>
      </c>
      <c r="N96" t="s">
        <v>54</v>
      </c>
      <c r="Q96" t="s">
        <v>328</v>
      </c>
      <c r="R96">
        <v>348</v>
      </c>
      <c r="S96">
        <v>115</v>
      </c>
    </row>
    <row r="97" spans="1:19">
      <c r="A97" t="s">
        <v>26</v>
      </c>
      <c r="C97" t="s">
        <v>20</v>
      </c>
      <c r="D97" t="s">
        <v>21</v>
      </c>
      <c r="E97" t="s">
        <v>5</v>
      </c>
      <c r="G97" t="s">
        <v>22</v>
      </c>
      <c r="H97">
        <v>119501</v>
      </c>
      <c r="I97">
        <v>120322</v>
      </c>
      <c r="J97" t="s">
        <v>23</v>
      </c>
      <c r="K97" t="s">
        <v>332</v>
      </c>
      <c r="N97" t="s">
        <v>333</v>
      </c>
      <c r="O97" t="s">
        <v>330</v>
      </c>
      <c r="Q97" t="s">
        <v>331</v>
      </c>
      <c r="R97">
        <v>822</v>
      </c>
      <c r="S97">
        <v>273</v>
      </c>
    </row>
    <row r="98" spans="1:19">
      <c r="A98" t="s">
        <v>26</v>
      </c>
      <c r="C98" t="s">
        <v>20</v>
      </c>
      <c r="D98" t="s">
        <v>21</v>
      </c>
      <c r="E98" t="s">
        <v>5</v>
      </c>
      <c r="G98" t="s">
        <v>22</v>
      </c>
      <c r="H98">
        <v>120377</v>
      </c>
      <c r="I98">
        <v>122437</v>
      </c>
      <c r="J98" t="s">
        <v>36</v>
      </c>
      <c r="K98" t="s">
        <v>336</v>
      </c>
      <c r="N98" t="s">
        <v>337</v>
      </c>
      <c r="O98" t="s">
        <v>334</v>
      </c>
      <c r="Q98" t="s">
        <v>335</v>
      </c>
      <c r="R98">
        <v>2061</v>
      </c>
      <c r="S98">
        <v>686</v>
      </c>
    </row>
    <row r="99" spans="1:19">
      <c r="A99" t="s">
        <v>26</v>
      </c>
      <c r="C99" t="s">
        <v>20</v>
      </c>
      <c r="D99" t="s">
        <v>21</v>
      </c>
      <c r="E99" t="s">
        <v>5</v>
      </c>
      <c r="G99" t="s">
        <v>22</v>
      </c>
      <c r="H99">
        <v>122440</v>
      </c>
      <c r="I99">
        <v>125859</v>
      </c>
      <c r="J99" t="s">
        <v>36</v>
      </c>
      <c r="K99" t="s">
        <v>339</v>
      </c>
      <c r="N99" t="s">
        <v>340</v>
      </c>
      <c r="Q99" t="s">
        <v>338</v>
      </c>
      <c r="R99">
        <v>3420</v>
      </c>
      <c r="S99">
        <v>1139</v>
      </c>
    </row>
    <row r="100" spans="1:19">
      <c r="A100" t="s">
        <v>26</v>
      </c>
      <c r="C100" t="s">
        <v>20</v>
      </c>
      <c r="D100" t="s">
        <v>21</v>
      </c>
      <c r="E100" t="s">
        <v>5</v>
      </c>
      <c r="G100" t="s">
        <v>22</v>
      </c>
      <c r="H100">
        <v>125931</v>
      </c>
      <c r="I100">
        <v>126656</v>
      </c>
      <c r="J100" t="s">
        <v>23</v>
      </c>
      <c r="K100" t="s">
        <v>342</v>
      </c>
      <c r="N100" t="s">
        <v>343</v>
      </c>
      <c r="Q100" t="s">
        <v>341</v>
      </c>
      <c r="R100">
        <v>726</v>
      </c>
      <c r="S100">
        <v>241</v>
      </c>
    </row>
    <row r="101" spans="1:19">
      <c r="A101" t="s">
        <v>26</v>
      </c>
      <c r="C101" t="s">
        <v>20</v>
      </c>
      <c r="D101" t="s">
        <v>21</v>
      </c>
      <c r="E101" t="s">
        <v>5</v>
      </c>
      <c r="G101" t="s">
        <v>22</v>
      </c>
      <c r="H101">
        <v>126752</v>
      </c>
      <c r="I101">
        <v>126994</v>
      </c>
      <c r="J101" t="s">
        <v>23</v>
      </c>
      <c r="K101" t="s">
        <v>346</v>
      </c>
      <c r="N101" t="s">
        <v>347</v>
      </c>
      <c r="O101" t="s">
        <v>344</v>
      </c>
      <c r="Q101" t="s">
        <v>345</v>
      </c>
      <c r="R101">
        <v>243</v>
      </c>
      <c r="S101">
        <v>80</v>
      </c>
    </row>
    <row r="102" spans="1:19">
      <c r="A102" t="s">
        <v>26</v>
      </c>
      <c r="C102" t="s">
        <v>20</v>
      </c>
      <c r="D102" t="s">
        <v>21</v>
      </c>
      <c r="E102" t="s">
        <v>5</v>
      </c>
      <c r="G102" t="s">
        <v>22</v>
      </c>
      <c r="H102">
        <v>126994</v>
      </c>
      <c r="I102">
        <v>129087</v>
      </c>
      <c r="J102" t="s">
        <v>23</v>
      </c>
      <c r="K102" t="s">
        <v>350</v>
      </c>
      <c r="N102" t="s">
        <v>351</v>
      </c>
      <c r="O102" t="s">
        <v>348</v>
      </c>
      <c r="Q102" t="s">
        <v>349</v>
      </c>
      <c r="R102">
        <v>2094</v>
      </c>
      <c r="S102">
        <v>697</v>
      </c>
    </row>
    <row r="103" spans="1:19">
      <c r="A103" t="s">
        <v>26</v>
      </c>
      <c r="C103" t="s">
        <v>20</v>
      </c>
      <c r="D103" t="s">
        <v>21</v>
      </c>
      <c r="E103" t="s">
        <v>5</v>
      </c>
      <c r="G103" t="s">
        <v>22</v>
      </c>
      <c r="H103">
        <v>129686</v>
      </c>
      <c r="I103">
        <v>129850</v>
      </c>
      <c r="J103" t="s">
        <v>36</v>
      </c>
      <c r="K103" t="s">
        <v>353</v>
      </c>
      <c r="N103" t="s">
        <v>160</v>
      </c>
      <c r="Q103" t="s">
        <v>352</v>
      </c>
      <c r="R103">
        <v>165</v>
      </c>
      <c r="S103">
        <v>54</v>
      </c>
    </row>
    <row r="104" spans="1:19">
      <c r="A104" t="s">
        <v>26</v>
      </c>
      <c r="C104" t="s">
        <v>20</v>
      </c>
      <c r="D104" t="s">
        <v>21</v>
      </c>
      <c r="E104" t="s">
        <v>5</v>
      </c>
      <c r="G104" t="s">
        <v>22</v>
      </c>
      <c r="H104">
        <v>130178</v>
      </c>
      <c r="I104">
        <v>130843</v>
      </c>
      <c r="J104" t="s">
        <v>23</v>
      </c>
      <c r="K104" t="s">
        <v>356</v>
      </c>
      <c r="N104" t="s">
        <v>357</v>
      </c>
      <c r="O104" t="s">
        <v>354</v>
      </c>
      <c r="Q104" t="s">
        <v>355</v>
      </c>
      <c r="R104">
        <v>666</v>
      </c>
      <c r="S104">
        <v>221</v>
      </c>
    </row>
    <row r="105" spans="1:19">
      <c r="A105" t="s">
        <v>26</v>
      </c>
      <c r="C105" t="s">
        <v>20</v>
      </c>
      <c r="D105" t="s">
        <v>21</v>
      </c>
      <c r="E105" t="s">
        <v>5</v>
      </c>
      <c r="G105" t="s">
        <v>22</v>
      </c>
      <c r="H105">
        <v>130853</v>
      </c>
      <c r="I105">
        <v>132862</v>
      </c>
      <c r="J105" t="s">
        <v>23</v>
      </c>
      <c r="K105" t="s">
        <v>360</v>
      </c>
      <c r="N105" t="s">
        <v>361</v>
      </c>
      <c r="O105" t="s">
        <v>358</v>
      </c>
      <c r="Q105" t="s">
        <v>359</v>
      </c>
      <c r="R105">
        <v>2010</v>
      </c>
      <c r="S105">
        <v>669</v>
      </c>
    </row>
    <row r="106" spans="1:19">
      <c r="A106" t="s">
        <v>26</v>
      </c>
      <c r="C106" t="s">
        <v>20</v>
      </c>
      <c r="D106" t="s">
        <v>21</v>
      </c>
      <c r="E106" t="s">
        <v>5</v>
      </c>
      <c r="G106" t="s">
        <v>22</v>
      </c>
      <c r="H106">
        <v>132956</v>
      </c>
      <c r="I106">
        <v>133330</v>
      </c>
      <c r="J106" t="s">
        <v>23</v>
      </c>
      <c r="K106" t="s">
        <v>363</v>
      </c>
      <c r="N106" t="s">
        <v>54</v>
      </c>
      <c r="Q106" t="s">
        <v>362</v>
      </c>
      <c r="R106">
        <v>375</v>
      </c>
      <c r="S106">
        <v>124</v>
      </c>
    </row>
    <row r="107" spans="1:19">
      <c r="A107" t="s">
        <v>26</v>
      </c>
      <c r="C107" t="s">
        <v>20</v>
      </c>
      <c r="D107" t="s">
        <v>21</v>
      </c>
      <c r="E107" t="s">
        <v>5</v>
      </c>
      <c r="G107" t="s">
        <v>22</v>
      </c>
      <c r="H107">
        <v>133389</v>
      </c>
      <c r="I107">
        <v>134153</v>
      </c>
      <c r="J107" t="s">
        <v>23</v>
      </c>
      <c r="K107" t="s">
        <v>366</v>
      </c>
      <c r="N107" t="s">
        <v>367</v>
      </c>
      <c r="O107" t="s">
        <v>364</v>
      </c>
      <c r="Q107" t="s">
        <v>365</v>
      </c>
      <c r="R107">
        <v>765</v>
      </c>
      <c r="S107">
        <v>254</v>
      </c>
    </row>
    <row r="108" spans="1:19">
      <c r="A108" t="s">
        <v>26</v>
      </c>
      <c r="C108" t="s">
        <v>20</v>
      </c>
      <c r="D108" t="s">
        <v>21</v>
      </c>
      <c r="E108" t="s">
        <v>5</v>
      </c>
      <c r="G108" t="s">
        <v>22</v>
      </c>
      <c r="H108">
        <v>134630</v>
      </c>
      <c r="I108">
        <v>135499</v>
      </c>
      <c r="J108" t="s">
        <v>23</v>
      </c>
      <c r="K108" t="s">
        <v>369</v>
      </c>
      <c r="N108" t="s">
        <v>304</v>
      </c>
      <c r="Q108" t="s">
        <v>368</v>
      </c>
      <c r="R108">
        <v>870</v>
      </c>
      <c r="S108">
        <v>289</v>
      </c>
    </row>
    <row r="109" spans="1:19">
      <c r="A109" t="s">
        <v>26</v>
      </c>
      <c r="C109" t="s">
        <v>20</v>
      </c>
      <c r="D109" t="s">
        <v>21</v>
      </c>
      <c r="E109" t="s">
        <v>5</v>
      </c>
      <c r="G109" t="s">
        <v>22</v>
      </c>
      <c r="H109">
        <v>135517</v>
      </c>
      <c r="I109">
        <v>136665</v>
      </c>
      <c r="J109" t="s">
        <v>23</v>
      </c>
      <c r="K109" t="s">
        <v>372</v>
      </c>
      <c r="N109" t="s">
        <v>373</v>
      </c>
      <c r="O109" t="s">
        <v>370</v>
      </c>
      <c r="Q109" t="s">
        <v>371</v>
      </c>
      <c r="R109">
        <v>1149</v>
      </c>
      <c r="S109">
        <v>382</v>
      </c>
    </row>
    <row r="110" spans="1:19">
      <c r="A110" t="s">
        <v>26</v>
      </c>
      <c r="C110" t="s">
        <v>20</v>
      </c>
      <c r="D110" t="s">
        <v>21</v>
      </c>
      <c r="E110" t="s">
        <v>5</v>
      </c>
      <c r="G110" t="s">
        <v>22</v>
      </c>
      <c r="H110">
        <v>137145</v>
      </c>
      <c r="I110">
        <v>138962</v>
      </c>
      <c r="J110" t="s">
        <v>36</v>
      </c>
      <c r="K110" t="s">
        <v>375</v>
      </c>
      <c r="N110" t="s">
        <v>376</v>
      </c>
      <c r="Q110" t="s">
        <v>374</v>
      </c>
      <c r="R110">
        <v>1818</v>
      </c>
      <c r="S110">
        <v>605</v>
      </c>
    </row>
    <row r="111" spans="1:19">
      <c r="A111" t="s">
        <v>26</v>
      </c>
      <c r="C111" t="s">
        <v>20</v>
      </c>
      <c r="D111" t="s">
        <v>21</v>
      </c>
      <c r="E111" t="s">
        <v>5</v>
      </c>
      <c r="G111" t="s">
        <v>22</v>
      </c>
      <c r="H111">
        <v>139092</v>
      </c>
      <c r="I111">
        <v>141047</v>
      </c>
      <c r="J111" t="s">
        <v>36</v>
      </c>
      <c r="K111" t="s">
        <v>378</v>
      </c>
      <c r="N111" t="s">
        <v>379</v>
      </c>
      <c r="Q111" t="s">
        <v>377</v>
      </c>
      <c r="R111">
        <v>1956</v>
      </c>
      <c r="S111">
        <v>651</v>
      </c>
    </row>
    <row r="112" spans="1:19">
      <c r="A112" t="s">
        <v>26</v>
      </c>
      <c r="C112" t="s">
        <v>20</v>
      </c>
      <c r="D112" t="s">
        <v>21</v>
      </c>
      <c r="E112" t="s">
        <v>5</v>
      </c>
      <c r="G112" t="s">
        <v>22</v>
      </c>
      <c r="H112">
        <v>141054</v>
      </c>
      <c r="I112">
        <v>141569</v>
      </c>
      <c r="J112" t="s">
        <v>36</v>
      </c>
      <c r="K112" t="s">
        <v>381</v>
      </c>
      <c r="N112" t="s">
        <v>54</v>
      </c>
      <c r="Q112" t="s">
        <v>380</v>
      </c>
      <c r="R112">
        <v>516</v>
      </c>
      <c r="S112">
        <v>171</v>
      </c>
    </row>
    <row r="113" spans="1:19">
      <c r="A113" t="s">
        <v>26</v>
      </c>
      <c r="C113" t="s">
        <v>20</v>
      </c>
      <c r="D113" t="s">
        <v>21</v>
      </c>
      <c r="E113" t="s">
        <v>5</v>
      </c>
      <c r="G113" t="s">
        <v>22</v>
      </c>
      <c r="H113">
        <v>141577</v>
      </c>
      <c r="I113">
        <v>141864</v>
      </c>
      <c r="J113" t="s">
        <v>36</v>
      </c>
      <c r="K113" t="s">
        <v>383</v>
      </c>
      <c r="N113" t="s">
        <v>384</v>
      </c>
      <c r="Q113" t="s">
        <v>382</v>
      </c>
      <c r="R113">
        <v>288</v>
      </c>
      <c r="S113">
        <v>95</v>
      </c>
    </row>
    <row r="114" spans="1:19">
      <c r="A114" t="s">
        <v>26</v>
      </c>
      <c r="C114" t="s">
        <v>20</v>
      </c>
      <c r="D114" t="s">
        <v>21</v>
      </c>
      <c r="E114" t="s">
        <v>5</v>
      </c>
      <c r="G114" t="s">
        <v>22</v>
      </c>
      <c r="H114">
        <v>141861</v>
      </c>
      <c r="I114">
        <v>142088</v>
      </c>
      <c r="J114" t="s">
        <v>36</v>
      </c>
      <c r="K114" t="s">
        <v>386</v>
      </c>
      <c r="N114" t="s">
        <v>160</v>
      </c>
      <c r="Q114" t="s">
        <v>385</v>
      </c>
      <c r="R114">
        <v>228</v>
      </c>
      <c r="S114">
        <v>75</v>
      </c>
    </row>
    <row r="115" spans="1:19">
      <c r="A115" t="s">
        <v>26</v>
      </c>
      <c r="C115" t="s">
        <v>20</v>
      </c>
      <c r="D115" t="s">
        <v>21</v>
      </c>
      <c r="E115" t="s">
        <v>5</v>
      </c>
      <c r="G115" t="s">
        <v>22</v>
      </c>
      <c r="H115">
        <v>142122</v>
      </c>
      <c r="I115">
        <v>143483</v>
      </c>
      <c r="J115" t="s">
        <v>36</v>
      </c>
      <c r="K115" t="s">
        <v>389</v>
      </c>
      <c r="N115" t="s">
        <v>390</v>
      </c>
      <c r="O115" t="s">
        <v>387</v>
      </c>
      <c r="Q115" t="s">
        <v>388</v>
      </c>
      <c r="R115">
        <v>1362</v>
      </c>
      <c r="S115">
        <v>453</v>
      </c>
    </row>
    <row r="116" spans="1:19">
      <c r="A116" t="s">
        <v>26</v>
      </c>
      <c r="C116" t="s">
        <v>20</v>
      </c>
      <c r="D116" t="s">
        <v>21</v>
      </c>
      <c r="E116" t="s">
        <v>5</v>
      </c>
      <c r="G116" t="s">
        <v>22</v>
      </c>
      <c r="H116">
        <v>143486</v>
      </c>
      <c r="I116">
        <v>144766</v>
      </c>
      <c r="J116" t="s">
        <v>36</v>
      </c>
      <c r="K116" t="s">
        <v>392</v>
      </c>
      <c r="N116" t="s">
        <v>31</v>
      </c>
      <c r="Q116" t="s">
        <v>391</v>
      </c>
      <c r="R116">
        <v>1281</v>
      </c>
      <c r="S116">
        <v>426</v>
      </c>
    </row>
    <row r="117" spans="1:19">
      <c r="A117" t="s">
        <v>26</v>
      </c>
      <c r="C117" t="s">
        <v>20</v>
      </c>
      <c r="D117" t="s">
        <v>21</v>
      </c>
      <c r="E117" t="s">
        <v>5</v>
      </c>
      <c r="G117" t="s">
        <v>22</v>
      </c>
      <c r="H117">
        <v>144815</v>
      </c>
      <c r="I117">
        <v>145774</v>
      </c>
      <c r="J117" t="s">
        <v>36</v>
      </c>
      <c r="K117" t="s">
        <v>394</v>
      </c>
      <c r="N117" t="s">
        <v>34</v>
      </c>
      <c r="Q117" t="s">
        <v>393</v>
      </c>
      <c r="R117">
        <v>960</v>
      </c>
      <c r="S117">
        <v>319</v>
      </c>
    </row>
    <row r="118" spans="1:19">
      <c r="A118" t="s">
        <v>26</v>
      </c>
      <c r="C118" t="s">
        <v>20</v>
      </c>
      <c r="D118" t="s">
        <v>21</v>
      </c>
      <c r="E118" t="s">
        <v>5</v>
      </c>
      <c r="G118" t="s">
        <v>22</v>
      </c>
      <c r="H118">
        <v>145779</v>
      </c>
      <c r="I118">
        <v>146129</v>
      </c>
      <c r="J118" t="s">
        <v>36</v>
      </c>
      <c r="K118" t="s">
        <v>397</v>
      </c>
      <c r="N118" t="s">
        <v>398</v>
      </c>
      <c r="O118" t="s">
        <v>395</v>
      </c>
      <c r="Q118" t="s">
        <v>396</v>
      </c>
      <c r="R118">
        <v>351</v>
      </c>
      <c r="S118">
        <v>116</v>
      </c>
    </row>
    <row r="119" spans="1:19">
      <c r="A119" t="s">
        <v>26</v>
      </c>
      <c r="C119" t="s">
        <v>20</v>
      </c>
      <c r="D119" t="s">
        <v>21</v>
      </c>
      <c r="E119" t="s">
        <v>5</v>
      </c>
      <c r="G119" t="s">
        <v>22</v>
      </c>
      <c r="H119">
        <v>146143</v>
      </c>
      <c r="I119">
        <v>146991</v>
      </c>
      <c r="J119" t="s">
        <v>36</v>
      </c>
      <c r="K119" t="s">
        <v>401</v>
      </c>
      <c r="N119" t="s">
        <v>402</v>
      </c>
      <c r="O119" t="s">
        <v>399</v>
      </c>
      <c r="Q119" t="s">
        <v>400</v>
      </c>
      <c r="R119">
        <v>849</v>
      </c>
      <c r="S119">
        <v>282</v>
      </c>
    </row>
    <row r="120" spans="1:19">
      <c r="A120" t="s">
        <v>26</v>
      </c>
      <c r="C120" t="s">
        <v>20</v>
      </c>
      <c r="D120" t="s">
        <v>21</v>
      </c>
      <c r="E120" t="s">
        <v>5</v>
      </c>
      <c r="G120" t="s">
        <v>22</v>
      </c>
      <c r="H120">
        <v>147100</v>
      </c>
      <c r="I120">
        <v>147909</v>
      </c>
      <c r="J120" t="s">
        <v>23</v>
      </c>
      <c r="K120" t="s">
        <v>404</v>
      </c>
      <c r="N120" t="s">
        <v>54</v>
      </c>
      <c r="Q120" t="s">
        <v>403</v>
      </c>
      <c r="R120">
        <v>810</v>
      </c>
      <c r="S120">
        <v>269</v>
      </c>
    </row>
    <row r="121" spans="1:19">
      <c r="A121" t="s">
        <v>26</v>
      </c>
      <c r="C121" t="s">
        <v>20</v>
      </c>
      <c r="D121" t="s">
        <v>21</v>
      </c>
      <c r="E121" t="s">
        <v>5</v>
      </c>
      <c r="G121" t="s">
        <v>22</v>
      </c>
      <c r="H121">
        <v>147909</v>
      </c>
      <c r="I121">
        <v>149573</v>
      </c>
      <c r="J121" t="s">
        <v>23</v>
      </c>
      <c r="K121" t="s">
        <v>406</v>
      </c>
      <c r="N121" t="s">
        <v>304</v>
      </c>
      <c r="Q121" t="s">
        <v>405</v>
      </c>
      <c r="R121">
        <v>1665</v>
      </c>
      <c r="S121">
        <v>554</v>
      </c>
    </row>
    <row r="122" spans="1:19">
      <c r="A122" t="s">
        <v>26</v>
      </c>
      <c r="C122" t="s">
        <v>20</v>
      </c>
      <c r="D122" t="s">
        <v>21</v>
      </c>
      <c r="E122" t="s">
        <v>5</v>
      </c>
      <c r="G122" t="s">
        <v>22</v>
      </c>
      <c r="H122">
        <v>149580</v>
      </c>
      <c r="I122">
        <v>151427</v>
      </c>
      <c r="J122" t="s">
        <v>23</v>
      </c>
      <c r="K122" t="s">
        <v>409</v>
      </c>
      <c r="N122" t="s">
        <v>410</v>
      </c>
      <c r="O122" t="s">
        <v>407</v>
      </c>
      <c r="Q122" t="s">
        <v>408</v>
      </c>
      <c r="R122">
        <v>1848</v>
      </c>
      <c r="S122">
        <v>615</v>
      </c>
    </row>
    <row r="123" spans="1:19">
      <c r="A123" t="s">
        <v>26</v>
      </c>
      <c r="C123" t="s">
        <v>20</v>
      </c>
      <c r="D123" t="s">
        <v>21</v>
      </c>
      <c r="E123" t="s">
        <v>5</v>
      </c>
      <c r="G123" t="s">
        <v>22</v>
      </c>
      <c r="H123">
        <v>151697</v>
      </c>
      <c r="I123">
        <v>154531</v>
      </c>
      <c r="J123" t="s">
        <v>23</v>
      </c>
      <c r="K123" t="s">
        <v>412</v>
      </c>
      <c r="N123" t="s">
        <v>413</v>
      </c>
      <c r="Q123" t="s">
        <v>411</v>
      </c>
      <c r="R123">
        <v>2835</v>
      </c>
      <c r="S123">
        <v>944</v>
      </c>
    </row>
    <row r="124" spans="1:19">
      <c r="A124" t="s">
        <v>26</v>
      </c>
      <c r="C124" t="s">
        <v>20</v>
      </c>
      <c r="D124" t="s">
        <v>21</v>
      </c>
      <c r="E124" t="s">
        <v>5</v>
      </c>
      <c r="G124" t="s">
        <v>22</v>
      </c>
      <c r="H124">
        <v>154633</v>
      </c>
      <c r="I124">
        <v>156132</v>
      </c>
      <c r="J124" t="s">
        <v>23</v>
      </c>
      <c r="K124" t="s">
        <v>415</v>
      </c>
      <c r="N124" t="s">
        <v>304</v>
      </c>
      <c r="Q124" t="s">
        <v>414</v>
      </c>
      <c r="R124">
        <v>1500</v>
      </c>
      <c r="S124">
        <v>499</v>
      </c>
    </row>
    <row r="125" spans="1:19">
      <c r="A125" t="s">
        <v>26</v>
      </c>
      <c r="C125" t="s">
        <v>20</v>
      </c>
      <c r="D125" t="s">
        <v>21</v>
      </c>
      <c r="E125" t="s">
        <v>5</v>
      </c>
      <c r="G125" t="s">
        <v>22</v>
      </c>
      <c r="H125">
        <v>156337</v>
      </c>
      <c r="I125">
        <v>157848</v>
      </c>
      <c r="J125" t="s">
        <v>23</v>
      </c>
      <c r="K125" t="s">
        <v>418</v>
      </c>
      <c r="N125" t="s">
        <v>419</v>
      </c>
      <c r="O125" t="s">
        <v>416</v>
      </c>
      <c r="Q125" t="s">
        <v>417</v>
      </c>
      <c r="R125">
        <v>1512</v>
      </c>
      <c r="S125">
        <v>503</v>
      </c>
    </row>
    <row r="126" spans="1:19">
      <c r="A126" t="s">
        <v>26</v>
      </c>
      <c r="C126" t="s">
        <v>20</v>
      </c>
      <c r="D126" t="s">
        <v>21</v>
      </c>
      <c r="E126" t="s">
        <v>5</v>
      </c>
      <c r="G126" t="s">
        <v>22</v>
      </c>
      <c r="H126">
        <v>157928</v>
      </c>
      <c r="I126">
        <v>158209</v>
      </c>
      <c r="J126" t="s">
        <v>23</v>
      </c>
      <c r="K126" t="s">
        <v>422</v>
      </c>
      <c r="N126" t="s">
        <v>423</v>
      </c>
      <c r="O126" t="s">
        <v>420</v>
      </c>
      <c r="Q126" t="s">
        <v>421</v>
      </c>
      <c r="R126">
        <v>282</v>
      </c>
      <c r="S126">
        <v>93</v>
      </c>
    </row>
    <row r="127" spans="1:19">
      <c r="A127" t="s">
        <v>26</v>
      </c>
      <c r="C127" t="s">
        <v>20</v>
      </c>
      <c r="D127" t="s">
        <v>21</v>
      </c>
      <c r="E127" t="s">
        <v>5</v>
      </c>
      <c r="G127" t="s">
        <v>22</v>
      </c>
      <c r="H127">
        <v>158274</v>
      </c>
      <c r="I127">
        <v>158789</v>
      </c>
      <c r="J127" t="s">
        <v>23</v>
      </c>
      <c r="K127" t="s">
        <v>425</v>
      </c>
      <c r="N127" t="s">
        <v>250</v>
      </c>
      <c r="Q127" t="s">
        <v>424</v>
      </c>
      <c r="R127">
        <v>516</v>
      </c>
      <c r="S127">
        <v>171</v>
      </c>
    </row>
    <row r="128" spans="1:19">
      <c r="A128" t="s">
        <v>26</v>
      </c>
      <c r="C128" t="s">
        <v>20</v>
      </c>
      <c r="D128" t="s">
        <v>21</v>
      </c>
      <c r="E128" t="s">
        <v>5</v>
      </c>
      <c r="G128" t="s">
        <v>22</v>
      </c>
      <c r="H128">
        <v>158870</v>
      </c>
      <c r="I128">
        <v>159058</v>
      </c>
      <c r="J128" t="s">
        <v>23</v>
      </c>
      <c r="K128" t="s">
        <v>427</v>
      </c>
      <c r="N128" t="s">
        <v>160</v>
      </c>
      <c r="Q128" t="s">
        <v>426</v>
      </c>
      <c r="R128">
        <v>189</v>
      </c>
      <c r="S128">
        <v>62</v>
      </c>
    </row>
    <row r="129" spans="1:19">
      <c r="A129" t="s">
        <v>26</v>
      </c>
      <c r="C129" t="s">
        <v>20</v>
      </c>
      <c r="D129" t="s">
        <v>21</v>
      </c>
      <c r="E129" t="s">
        <v>5</v>
      </c>
      <c r="G129" t="s">
        <v>22</v>
      </c>
      <c r="H129">
        <v>159062</v>
      </c>
      <c r="I129">
        <v>159178</v>
      </c>
      <c r="J129" t="s">
        <v>23</v>
      </c>
      <c r="K129" t="s">
        <v>429</v>
      </c>
      <c r="N129" t="s">
        <v>160</v>
      </c>
      <c r="Q129" t="s">
        <v>428</v>
      </c>
      <c r="R129">
        <v>117</v>
      </c>
      <c r="S129">
        <v>38</v>
      </c>
    </row>
    <row r="130" spans="1:19">
      <c r="A130" t="s">
        <v>26</v>
      </c>
      <c r="C130" t="s">
        <v>20</v>
      </c>
      <c r="D130" t="s">
        <v>21</v>
      </c>
      <c r="E130" t="s">
        <v>5</v>
      </c>
      <c r="G130" t="s">
        <v>22</v>
      </c>
      <c r="H130">
        <v>159239</v>
      </c>
      <c r="I130">
        <v>160396</v>
      </c>
      <c r="J130" t="s">
        <v>23</v>
      </c>
      <c r="K130" t="s">
        <v>432</v>
      </c>
      <c r="N130" t="s">
        <v>433</v>
      </c>
      <c r="O130" t="s">
        <v>430</v>
      </c>
      <c r="Q130" t="s">
        <v>431</v>
      </c>
      <c r="R130">
        <v>1158</v>
      </c>
      <c r="S130">
        <v>385</v>
      </c>
    </row>
    <row r="131" spans="1:19">
      <c r="A131" t="s">
        <v>26</v>
      </c>
      <c r="C131" t="s">
        <v>20</v>
      </c>
      <c r="D131" t="s">
        <v>21</v>
      </c>
      <c r="E131" t="s">
        <v>5</v>
      </c>
      <c r="G131" t="s">
        <v>22</v>
      </c>
      <c r="H131">
        <v>160439</v>
      </c>
      <c r="I131">
        <v>160780</v>
      </c>
      <c r="J131" t="s">
        <v>23</v>
      </c>
      <c r="K131" t="s">
        <v>435</v>
      </c>
      <c r="N131" t="s">
        <v>31</v>
      </c>
      <c r="Q131" t="s">
        <v>434</v>
      </c>
      <c r="R131">
        <v>342</v>
      </c>
      <c r="S131">
        <v>113</v>
      </c>
    </row>
    <row r="132" spans="1:19">
      <c r="A132" t="s">
        <v>26</v>
      </c>
      <c r="C132" t="s">
        <v>20</v>
      </c>
      <c r="D132" t="s">
        <v>21</v>
      </c>
      <c r="E132" t="s">
        <v>5</v>
      </c>
      <c r="G132" t="s">
        <v>22</v>
      </c>
      <c r="H132">
        <v>160889</v>
      </c>
      <c r="I132">
        <v>161863</v>
      </c>
      <c r="J132" t="s">
        <v>23</v>
      </c>
      <c r="K132" t="s">
        <v>437</v>
      </c>
      <c r="N132" t="s">
        <v>376</v>
      </c>
      <c r="Q132" t="s">
        <v>436</v>
      </c>
      <c r="R132">
        <v>975</v>
      </c>
      <c r="S132">
        <v>324</v>
      </c>
    </row>
    <row r="133" spans="1:19">
      <c r="A133" t="s">
        <v>26</v>
      </c>
      <c r="C133" t="s">
        <v>20</v>
      </c>
      <c r="D133" t="s">
        <v>21</v>
      </c>
      <c r="E133" t="s">
        <v>5</v>
      </c>
      <c r="G133" t="s">
        <v>22</v>
      </c>
      <c r="H133">
        <v>161918</v>
      </c>
      <c r="I133">
        <v>162919</v>
      </c>
      <c r="J133" t="s">
        <v>23</v>
      </c>
      <c r="K133" t="s">
        <v>439</v>
      </c>
      <c r="N133" t="s">
        <v>440</v>
      </c>
      <c r="Q133" t="s">
        <v>438</v>
      </c>
      <c r="R133">
        <v>1002</v>
      </c>
      <c r="S133">
        <v>333</v>
      </c>
    </row>
    <row r="134" spans="1:19">
      <c r="A134" t="s">
        <v>26</v>
      </c>
      <c r="C134" t="s">
        <v>20</v>
      </c>
      <c r="D134" t="s">
        <v>21</v>
      </c>
      <c r="E134" t="s">
        <v>5</v>
      </c>
      <c r="G134" t="s">
        <v>22</v>
      </c>
      <c r="H134">
        <v>162930</v>
      </c>
      <c r="I134">
        <v>163340</v>
      </c>
      <c r="J134" t="s">
        <v>36</v>
      </c>
      <c r="K134" t="s">
        <v>442</v>
      </c>
      <c r="N134" t="s">
        <v>54</v>
      </c>
      <c r="Q134" t="s">
        <v>441</v>
      </c>
      <c r="R134">
        <v>411</v>
      </c>
      <c r="S134">
        <v>136</v>
      </c>
    </row>
    <row r="135" spans="1:19">
      <c r="A135" t="s">
        <v>26</v>
      </c>
      <c r="C135" t="s">
        <v>20</v>
      </c>
      <c r="D135" t="s">
        <v>21</v>
      </c>
      <c r="E135" t="s">
        <v>5</v>
      </c>
      <c r="G135" t="s">
        <v>22</v>
      </c>
      <c r="H135">
        <v>163530</v>
      </c>
      <c r="I135">
        <v>164549</v>
      </c>
      <c r="J135" t="s">
        <v>36</v>
      </c>
      <c r="K135" t="s">
        <v>445</v>
      </c>
      <c r="N135" t="s">
        <v>446</v>
      </c>
      <c r="O135" t="s">
        <v>443</v>
      </c>
      <c r="Q135" t="s">
        <v>444</v>
      </c>
      <c r="R135">
        <v>1020</v>
      </c>
      <c r="S135">
        <v>339</v>
      </c>
    </row>
    <row r="136" spans="1:19">
      <c r="A136" t="s">
        <v>26</v>
      </c>
      <c r="C136" t="s">
        <v>20</v>
      </c>
      <c r="D136" t="s">
        <v>21</v>
      </c>
      <c r="E136" t="s">
        <v>5</v>
      </c>
      <c r="G136" t="s">
        <v>22</v>
      </c>
      <c r="H136">
        <v>164688</v>
      </c>
      <c r="I136">
        <v>165044</v>
      </c>
      <c r="J136" t="s">
        <v>36</v>
      </c>
      <c r="K136" t="s">
        <v>448</v>
      </c>
      <c r="N136" t="s">
        <v>54</v>
      </c>
      <c r="Q136" t="s">
        <v>447</v>
      </c>
      <c r="R136">
        <v>357</v>
      </c>
      <c r="S136">
        <v>118</v>
      </c>
    </row>
    <row r="137" spans="1:19">
      <c r="A137" t="s">
        <v>26</v>
      </c>
      <c r="C137" t="s">
        <v>20</v>
      </c>
      <c r="D137" t="s">
        <v>21</v>
      </c>
      <c r="E137" t="s">
        <v>5</v>
      </c>
      <c r="G137" t="s">
        <v>22</v>
      </c>
      <c r="H137">
        <v>165189</v>
      </c>
      <c r="I137">
        <v>165719</v>
      </c>
      <c r="J137" t="s">
        <v>23</v>
      </c>
      <c r="K137" t="s">
        <v>450</v>
      </c>
      <c r="N137" t="s">
        <v>34</v>
      </c>
      <c r="Q137" t="s">
        <v>449</v>
      </c>
      <c r="R137">
        <v>531</v>
      </c>
      <c r="S137">
        <v>176</v>
      </c>
    </row>
    <row r="138" spans="1:19">
      <c r="A138" t="s">
        <v>26</v>
      </c>
      <c r="C138" t="s">
        <v>20</v>
      </c>
      <c r="D138" t="s">
        <v>21</v>
      </c>
      <c r="E138" t="s">
        <v>5</v>
      </c>
      <c r="G138" t="s">
        <v>22</v>
      </c>
      <c r="H138">
        <v>165703</v>
      </c>
      <c r="I138">
        <v>166446</v>
      </c>
      <c r="J138" t="s">
        <v>36</v>
      </c>
      <c r="K138" t="s">
        <v>453</v>
      </c>
      <c r="N138" t="s">
        <v>454</v>
      </c>
      <c r="O138" t="s">
        <v>451</v>
      </c>
      <c r="Q138" t="s">
        <v>452</v>
      </c>
      <c r="R138">
        <v>744</v>
      </c>
      <c r="S138">
        <v>247</v>
      </c>
    </row>
    <row r="139" spans="1:19">
      <c r="A139" t="s">
        <v>26</v>
      </c>
      <c r="C139" t="s">
        <v>20</v>
      </c>
      <c r="D139" t="s">
        <v>21</v>
      </c>
      <c r="E139" t="s">
        <v>5</v>
      </c>
      <c r="G139" t="s">
        <v>22</v>
      </c>
      <c r="H139">
        <v>167306</v>
      </c>
      <c r="I139">
        <v>169111</v>
      </c>
      <c r="J139" t="s">
        <v>36</v>
      </c>
      <c r="K139" t="s">
        <v>457</v>
      </c>
      <c r="N139" t="s">
        <v>458</v>
      </c>
      <c r="O139" t="s">
        <v>455</v>
      </c>
      <c r="Q139" t="s">
        <v>456</v>
      </c>
      <c r="R139">
        <v>1806</v>
      </c>
      <c r="S139">
        <v>601</v>
      </c>
    </row>
    <row r="140" spans="1:19">
      <c r="A140" t="s">
        <v>26</v>
      </c>
      <c r="C140" t="s">
        <v>20</v>
      </c>
      <c r="D140" t="s">
        <v>21</v>
      </c>
      <c r="E140" t="s">
        <v>5</v>
      </c>
      <c r="G140" t="s">
        <v>22</v>
      </c>
      <c r="H140">
        <v>169133</v>
      </c>
      <c r="I140">
        <v>169846</v>
      </c>
      <c r="J140" t="s">
        <v>36</v>
      </c>
      <c r="K140" t="s">
        <v>461</v>
      </c>
      <c r="N140" t="s">
        <v>462</v>
      </c>
      <c r="O140" t="s">
        <v>459</v>
      </c>
      <c r="Q140" t="s">
        <v>460</v>
      </c>
      <c r="R140">
        <v>714</v>
      </c>
      <c r="S140">
        <v>237</v>
      </c>
    </row>
    <row r="141" spans="1:19">
      <c r="A141" t="s">
        <v>26</v>
      </c>
      <c r="C141" t="s">
        <v>20</v>
      </c>
      <c r="D141" t="s">
        <v>21</v>
      </c>
      <c r="E141" t="s">
        <v>5</v>
      </c>
      <c r="G141" t="s">
        <v>22</v>
      </c>
      <c r="H141">
        <v>170751</v>
      </c>
      <c r="I141">
        <v>171791</v>
      </c>
      <c r="J141" t="s">
        <v>36</v>
      </c>
      <c r="K141" t="s">
        <v>465</v>
      </c>
      <c r="N141" t="s">
        <v>466</v>
      </c>
      <c r="O141" t="s">
        <v>463</v>
      </c>
      <c r="Q141" t="s">
        <v>464</v>
      </c>
      <c r="R141">
        <v>1041</v>
      </c>
      <c r="S141">
        <v>346</v>
      </c>
    </row>
    <row r="142" spans="1:19">
      <c r="A142" t="s">
        <v>26</v>
      </c>
      <c r="C142" t="s">
        <v>20</v>
      </c>
      <c r="D142" t="s">
        <v>21</v>
      </c>
      <c r="E142" t="s">
        <v>5</v>
      </c>
      <c r="G142" t="s">
        <v>22</v>
      </c>
      <c r="H142">
        <v>171961</v>
      </c>
      <c r="I142">
        <v>172314</v>
      </c>
      <c r="J142" t="s">
        <v>36</v>
      </c>
      <c r="K142" t="s">
        <v>468</v>
      </c>
      <c r="N142" t="s">
        <v>54</v>
      </c>
      <c r="Q142" t="s">
        <v>467</v>
      </c>
      <c r="R142">
        <v>354</v>
      </c>
      <c r="S142">
        <v>117</v>
      </c>
    </row>
    <row r="143" spans="1:19">
      <c r="A143" t="s">
        <v>26</v>
      </c>
      <c r="C143" t="s">
        <v>20</v>
      </c>
      <c r="D143" t="s">
        <v>21</v>
      </c>
      <c r="E143" t="s">
        <v>5</v>
      </c>
      <c r="G143" t="s">
        <v>22</v>
      </c>
      <c r="H143">
        <v>172369</v>
      </c>
      <c r="I143">
        <v>173370</v>
      </c>
      <c r="J143" t="s">
        <v>36</v>
      </c>
      <c r="K143" t="s">
        <v>471</v>
      </c>
      <c r="N143" t="s">
        <v>472</v>
      </c>
      <c r="O143" t="s">
        <v>469</v>
      </c>
      <c r="Q143" t="s">
        <v>470</v>
      </c>
      <c r="R143">
        <v>1002</v>
      </c>
      <c r="S143">
        <v>333</v>
      </c>
    </row>
    <row r="144" spans="1:19">
      <c r="A144" t="s">
        <v>26</v>
      </c>
      <c r="C144" t="s">
        <v>20</v>
      </c>
      <c r="D144" t="s">
        <v>21</v>
      </c>
      <c r="E144" t="s">
        <v>5</v>
      </c>
      <c r="G144" t="s">
        <v>22</v>
      </c>
      <c r="H144">
        <v>173372</v>
      </c>
      <c r="I144">
        <v>174958</v>
      </c>
      <c r="J144" t="s">
        <v>36</v>
      </c>
      <c r="K144" t="s">
        <v>474</v>
      </c>
      <c r="N144" t="s">
        <v>34</v>
      </c>
      <c r="Q144" t="s">
        <v>473</v>
      </c>
      <c r="R144">
        <v>1587</v>
      </c>
      <c r="S144">
        <v>528</v>
      </c>
    </row>
    <row r="145" spans="1:19">
      <c r="A145" t="s">
        <v>26</v>
      </c>
      <c r="C145" t="s">
        <v>20</v>
      </c>
      <c r="D145" t="s">
        <v>21</v>
      </c>
      <c r="E145" t="s">
        <v>5</v>
      </c>
      <c r="G145" t="s">
        <v>22</v>
      </c>
      <c r="H145">
        <v>175948</v>
      </c>
      <c r="I145">
        <v>176133</v>
      </c>
      <c r="J145" t="s">
        <v>36</v>
      </c>
      <c r="K145" t="s">
        <v>476</v>
      </c>
      <c r="N145" t="s">
        <v>160</v>
      </c>
      <c r="Q145" t="s">
        <v>475</v>
      </c>
      <c r="R145">
        <v>186</v>
      </c>
      <c r="S145">
        <v>61</v>
      </c>
    </row>
    <row r="146" spans="1:19">
      <c r="A146" t="s">
        <v>26</v>
      </c>
      <c r="C146" t="s">
        <v>20</v>
      </c>
      <c r="D146" t="s">
        <v>21</v>
      </c>
      <c r="E146" t="s">
        <v>5</v>
      </c>
      <c r="G146" t="s">
        <v>22</v>
      </c>
      <c r="H146">
        <v>176134</v>
      </c>
      <c r="I146">
        <v>177000</v>
      </c>
      <c r="J146" t="s">
        <v>36</v>
      </c>
      <c r="K146" t="s">
        <v>478</v>
      </c>
      <c r="N146" t="s">
        <v>54</v>
      </c>
      <c r="Q146" t="s">
        <v>477</v>
      </c>
      <c r="R146">
        <v>867</v>
      </c>
      <c r="S146">
        <v>288</v>
      </c>
    </row>
    <row r="147" spans="1:19">
      <c r="A147" t="s">
        <v>26</v>
      </c>
      <c r="C147" t="s">
        <v>20</v>
      </c>
      <c r="D147" t="s">
        <v>21</v>
      </c>
      <c r="E147" t="s">
        <v>5</v>
      </c>
      <c r="G147" t="s">
        <v>22</v>
      </c>
      <c r="H147">
        <v>177077</v>
      </c>
      <c r="I147">
        <v>178081</v>
      </c>
      <c r="J147" t="s">
        <v>36</v>
      </c>
      <c r="K147" t="s">
        <v>480</v>
      </c>
      <c r="N147" t="s">
        <v>481</v>
      </c>
      <c r="Q147" t="s">
        <v>479</v>
      </c>
      <c r="R147">
        <v>1005</v>
      </c>
      <c r="S147">
        <v>334</v>
      </c>
    </row>
    <row r="148" spans="1:19">
      <c r="A148" t="s">
        <v>26</v>
      </c>
      <c r="C148" t="s">
        <v>20</v>
      </c>
      <c r="D148" t="s">
        <v>21</v>
      </c>
      <c r="E148" t="s">
        <v>5</v>
      </c>
      <c r="G148" t="s">
        <v>22</v>
      </c>
      <c r="H148">
        <v>178166</v>
      </c>
      <c r="I148">
        <v>179401</v>
      </c>
      <c r="J148" t="s">
        <v>23</v>
      </c>
      <c r="K148" t="s">
        <v>483</v>
      </c>
      <c r="N148" t="s">
        <v>484</v>
      </c>
      <c r="Q148" t="s">
        <v>482</v>
      </c>
      <c r="R148">
        <v>1236</v>
      </c>
      <c r="S148">
        <v>411</v>
      </c>
    </row>
    <row r="149" spans="1:19">
      <c r="A149" t="s">
        <v>26</v>
      </c>
      <c r="C149" t="s">
        <v>20</v>
      </c>
      <c r="D149" t="s">
        <v>21</v>
      </c>
      <c r="E149" t="s">
        <v>5</v>
      </c>
      <c r="G149" t="s">
        <v>22</v>
      </c>
      <c r="H149">
        <v>179382</v>
      </c>
      <c r="I149">
        <v>180131</v>
      </c>
      <c r="J149" t="s">
        <v>23</v>
      </c>
      <c r="K149" t="s">
        <v>487</v>
      </c>
      <c r="N149" t="s">
        <v>488</v>
      </c>
      <c r="O149" t="s">
        <v>485</v>
      </c>
      <c r="Q149" t="s">
        <v>486</v>
      </c>
      <c r="R149">
        <v>750</v>
      </c>
      <c r="S149">
        <v>249</v>
      </c>
    </row>
    <row r="150" spans="1:19">
      <c r="A150" t="s">
        <v>26</v>
      </c>
      <c r="C150" t="s">
        <v>20</v>
      </c>
      <c r="D150" t="s">
        <v>21</v>
      </c>
      <c r="E150" t="s">
        <v>5</v>
      </c>
      <c r="G150" t="s">
        <v>22</v>
      </c>
      <c r="H150">
        <v>180181</v>
      </c>
      <c r="I150">
        <v>180696</v>
      </c>
      <c r="J150" t="s">
        <v>23</v>
      </c>
      <c r="K150" t="s">
        <v>490</v>
      </c>
      <c r="N150" t="s">
        <v>132</v>
      </c>
      <c r="Q150" t="s">
        <v>489</v>
      </c>
      <c r="R150">
        <v>516</v>
      </c>
      <c r="S150">
        <v>171</v>
      </c>
    </row>
    <row r="151" spans="1:19">
      <c r="A151" t="s">
        <v>26</v>
      </c>
      <c r="C151" t="s">
        <v>20</v>
      </c>
      <c r="D151" t="s">
        <v>21</v>
      </c>
      <c r="E151" t="s">
        <v>5</v>
      </c>
      <c r="G151" t="s">
        <v>22</v>
      </c>
      <c r="H151">
        <v>180781</v>
      </c>
      <c r="I151">
        <v>181362</v>
      </c>
      <c r="J151" t="s">
        <v>23</v>
      </c>
      <c r="K151" t="s">
        <v>493</v>
      </c>
      <c r="N151" t="s">
        <v>494</v>
      </c>
      <c r="O151" t="s">
        <v>491</v>
      </c>
      <c r="Q151" t="s">
        <v>492</v>
      </c>
      <c r="R151">
        <v>582</v>
      </c>
      <c r="S151">
        <v>193</v>
      </c>
    </row>
    <row r="152" spans="1:19">
      <c r="A152" t="s">
        <v>26</v>
      </c>
      <c r="C152" t="s">
        <v>20</v>
      </c>
      <c r="D152" t="s">
        <v>21</v>
      </c>
      <c r="E152" t="s">
        <v>5</v>
      </c>
      <c r="G152" t="s">
        <v>22</v>
      </c>
      <c r="H152">
        <v>181452</v>
      </c>
      <c r="I152">
        <v>182447</v>
      </c>
      <c r="J152" t="s">
        <v>36</v>
      </c>
      <c r="K152" t="s">
        <v>497</v>
      </c>
      <c r="N152" t="s">
        <v>498</v>
      </c>
      <c r="O152" t="s">
        <v>495</v>
      </c>
      <c r="Q152" t="s">
        <v>496</v>
      </c>
      <c r="R152">
        <v>996</v>
      </c>
      <c r="S152">
        <v>331</v>
      </c>
    </row>
    <row r="153" spans="1:19">
      <c r="A153" t="s">
        <v>26</v>
      </c>
      <c r="C153" t="s">
        <v>20</v>
      </c>
      <c r="D153" t="s">
        <v>21</v>
      </c>
      <c r="E153" t="s">
        <v>5</v>
      </c>
      <c r="G153" t="s">
        <v>22</v>
      </c>
      <c r="H153">
        <v>182700</v>
      </c>
      <c r="I153">
        <v>183866</v>
      </c>
      <c r="J153" t="s">
        <v>36</v>
      </c>
      <c r="K153" t="s">
        <v>500</v>
      </c>
      <c r="N153" t="s">
        <v>501</v>
      </c>
      <c r="Q153" t="s">
        <v>499</v>
      </c>
      <c r="R153">
        <v>1167</v>
      </c>
      <c r="S153">
        <v>388</v>
      </c>
    </row>
    <row r="154" spans="1:19">
      <c r="A154" t="s">
        <v>26</v>
      </c>
      <c r="C154" t="s">
        <v>20</v>
      </c>
      <c r="D154" t="s">
        <v>21</v>
      </c>
      <c r="E154" t="s">
        <v>5</v>
      </c>
      <c r="G154" t="s">
        <v>22</v>
      </c>
      <c r="H154">
        <v>183941</v>
      </c>
      <c r="I154">
        <v>184522</v>
      </c>
      <c r="J154" t="s">
        <v>36</v>
      </c>
      <c r="K154" t="s">
        <v>504</v>
      </c>
      <c r="N154" t="s">
        <v>505</v>
      </c>
      <c r="O154" t="s">
        <v>502</v>
      </c>
      <c r="Q154" t="s">
        <v>503</v>
      </c>
      <c r="R154">
        <v>582</v>
      </c>
      <c r="S154">
        <v>193</v>
      </c>
    </row>
    <row r="155" spans="1:19">
      <c r="A155" t="s">
        <v>26</v>
      </c>
      <c r="C155" t="s">
        <v>20</v>
      </c>
      <c r="D155" t="s">
        <v>21</v>
      </c>
      <c r="E155" t="s">
        <v>5</v>
      </c>
      <c r="G155" t="s">
        <v>22</v>
      </c>
      <c r="H155">
        <v>184797</v>
      </c>
      <c r="I155">
        <v>187682</v>
      </c>
      <c r="J155" t="s">
        <v>36</v>
      </c>
      <c r="K155" t="s">
        <v>507</v>
      </c>
      <c r="N155" t="s">
        <v>413</v>
      </c>
      <c r="Q155" t="s">
        <v>506</v>
      </c>
      <c r="R155">
        <v>2886</v>
      </c>
      <c r="S155">
        <v>961</v>
      </c>
    </row>
    <row r="156" spans="1:19">
      <c r="A156" t="s">
        <v>26</v>
      </c>
      <c r="C156" t="s">
        <v>20</v>
      </c>
      <c r="D156" t="s">
        <v>21</v>
      </c>
      <c r="E156" t="s">
        <v>5</v>
      </c>
      <c r="G156" t="s">
        <v>22</v>
      </c>
      <c r="H156">
        <v>187862</v>
      </c>
      <c r="I156">
        <v>189505</v>
      </c>
      <c r="J156" t="s">
        <v>36</v>
      </c>
      <c r="K156" t="s">
        <v>510</v>
      </c>
      <c r="N156" t="s">
        <v>511</v>
      </c>
      <c r="O156" t="s">
        <v>508</v>
      </c>
      <c r="Q156" t="s">
        <v>509</v>
      </c>
      <c r="R156">
        <v>1644</v>
      </c>
      <c r="S156">
        <v>547</v>
      </c>
    </row>
    <row r="157" spans="1:19">
      <c r="A157" t="s">
        <v>26</v>
      </c>
      <c r="C157" t="s">
        <v>20</v>
      </c>
      <c r="D157" t="s">
        <v>21</v>
      </c>
      <c r="E157" t="s">
        <v>5</v>
      </c>
      <c r="G157" t="s">
        <v>22</v>
      </c>
      <c r="H157">
        <v>189647</v>
      </c>
      <c r="I157">
        <v>190258</v>
      </c>
      <c r="J157" t="s">
        <v>36</v>
      </c>
      <c r="K157" t="s">
        <v>514</v>
      </c>
      <c r="N157" t="s">
        <v>515</v>
      </c>
      <c r="O157" t="s">
        <v>512</v>
      </c>
      <c r="Q157" t="s">
        <v>513</v>
      </c>
      <c r="R157">
        <v>612</v>
      </c>
      <c r="S157">
        <v>203</v>
      </c>
    </row>
    <row r="158" spans="1:19">
      <c r="A158" t="s">
        <v>26</v>
      </c>
      <c r="C158" t="s">
        <v>20</v>
      </c>
      <c r="D158" t="s">
        <v>21</v>
      </c>
      <c r="E158" t="s">
        <v>5</v>
      </c>
      <c r="G158" t="s">
        <v>22</v>
      </c>
      <c r="H158">
        <v>190346</v>
      </c>
      <c r="I158">
        <v>191287</v>
      </c>
      <c r="J158" t="s">
        <v>36</v>
      </c>
      <c r="K158" t="s">
        <v>518</v>
      </c>
      <c r="N158" t="s">
        <v>519</v>
      </c>
      <c r="O158" t="s">
        <v>516</v>
      </c>
      <c r="Q158" t="s">
        <v>517</v>
      </c>
      <c r="R158">
        <v>942</v>
      </c>
      <c r="S158">
        <v>313</v>
      </c>
    </row>
    <row r="159" spans="1:19">
      <c r="A159" t="s">
        <v>35</v>
      </c>
      <c r="C159" t="s">
        <v>20</v>
      </c>
      <c r="D159" t="s">
        <v>21</v>
      </c>
      <c r="E159" t="s">
        <v>5</v>
      </c>
      <c r="G159" t="s">
        <v>22</v>
      </c>
      <c r="H159">
        <v>191463</v>
      </c>
      <c r="I159">
        <v>191545</v>
      </c>
      <c r="J159" t="s">
        <v>23</v>
      </c>
      <c r="N159" t="s">
        <v>521</v>
      </c>
      <c r="Q159" t="s">
        <v>520</v>
      </c>
      <c r="R159">
        <v>83</v>
      </c>
    </row>
    <row r="160" spans="1:19">
      <c r="A160" t="s">
        <v>35</v>
      </c>
      <c r="C160" t="s">
        <v>20</v>
      </c>
      <c r="D160" t="s">
        <v>21</v>
      </c>
      <c r="E160" t="s">
        <v>5</v>
      </c>
      <c r="G160" t="s">
        <v>22</v>
      </c>
      <c r="H160">
        <v>191836</v>
      </c>
      <c r="I160">
        <v>191920</v>
      </c>
      <c r="J160" t="s">
        <v>36</v>
      </c>
      <c r="N160" t="s">
        <v>521</v>
      </c>
      <c r="Q160" t="s">
        <v>522</v>
      </c>
      <c r="R160">
        <v>85</v>
      </c>
    </row>
    <row r="161" spans="1:19">
      <c r="A161" t="s">
        <v>26</v>
      </c>
      <c r="C161" t="s">
        <v>20</v>
      </c>
      <c r="D161" t="s">
        <v>21</v>
      </c>
      <c r="E161" t="s">
        <v>5</v>
      </c>
      <c r="G161" t="s">
        <v>22</v>
      </c>
      <c r="H161">
        <v>192053</v>
      </c>
      <c r="I161">
        <v>193441</v>
      </c>
      <c r="J161" t="s">
        <v>23</v>
      </c>
      <c r="K161" t="s">
        <v>524</v>
      </c>
      <c r="N161" t="s">
        <v>525</v>
      </c>
      <c r="Q161" t="s">
        <v>523</v>
      </c>
      <c r="R161">
        <v>1389</v>
      </c>
      <c r="S161">
        <v>462</v>
      </c>
    </row>
    <row r="162" spans="1:19">
      <c r="A162" t="s">
        <v>26</v>
      </c>
      <c r="C162" t="s">
        <v>20</v>
      </c>
      <c r="D162" t="s">
        <v>21</v>
      </c>
      <c r="E162" t="s">
        <v>5</v>
      </c>
      <c r="G162" t="s">
        <v>22</v>
      </c>
      <c r="H162">
        <v>193452</v>
      </c>
      <c r="I162">
        <v>194003</v>
      </c>
      <c r="J162" t="s">
        <v>23</v>
      </c>
      <c r="K162" t="s">
        <v>527</v>
      </c>
      <c r="N162" t="s">
        <v>528</v>
      </c>
      <c r="Q162" t="s">
        <v>526</v>
      </c>
      <c r="R162">
        <v>552</v>
      </c>
      <c r="S162">
        <v>183</v>
      </c>
    </row>
    <row r="163" spans="1:19">
      <c r="A163" t="s">
        <v>26</v>
      </c>
      <c r="C163" t="s">
        <v>20</v>
      </c>
      <c r="D163" t="s">
        <v>21</v>
      </c>
      <c r="E163" t="s">
        <v>5</v>
      </c>
      <c r="G163" t="s">
        <v>22</v>
      </c>
      <c r="H163">
        <v>194690</v>
      </c>
      <c r="I163">
        <v>195790</v>
      </c>
      <c r="J163" t="s">
        <v>23</v>
      </c>
      <c r="K163" t="s">
        <v>530</v>
      </c>
      <c r="N163" t="s">
        <v>54</v>
      </c>
      <c r="Q163" t="s">
        <v>529</v>
      </c>
      <c r="R163">
        <v>1101</v>
      </c>
      <c r="S163">
        <v>366</v>
      </c>
    </row>
    <row r="164" spans="1:19">
      <c r="A164" t="s">
        <v>26</v>
      </c>
      <c r="C164" t="s">
        <v>20</v>
      </c>
      <c r="D164" t="s">
        <v>21</v>
      </c>
      <c r="E164" t="s">
        <v>5</v>
      </c>
      <c r="G164" t="s">
        <v>22</v>
      </c>
      <c r="H164">
        <v>196211</v>
      </c>
      <c r="I164">
        <v>197503</v>
      </c>
      <c r="J164" t="s">
        <v>23</v>
      </c>
      <c r="K164" t="s">
        <v>533</v>
      </c>
      <c r="N164" t="s">
        <v>534</v>
      </c>
      <c r="O164" t="s">
        <v>531</v>
      </c>
      <c r="Q164" t="s">
        <v>532</v>
      </c>
      <c r="R164">
        <v>1293</v>
      </c>
      <c r="S164">
        <v>430</v>
      </c>
    </row>
    <row r="165" spans="1:19">
      <c r="A165" t="s">
        <v>26</v>
      </c>
      <c r="C165" t="s">
        <v>20</v>
      </c>
      <c r="D165" t="s">
        <v>21</v>
      </c>
      <c r="E165" t="s">
        <v>5</v>
      </c>
      <c r="G165" t="s">
        <v>22</v>
      </c>
      <c r="H165">
        <v>197613</v>
      </c>
      <c r="I165">
        <v>198398</v>
      </c>
      <c r="J165" t="s">
        <v>23</v>
      </c>
      <c r="K165" t="s">
        <v>536</v>
      </c>
      <c r="N165" t="s">
        <v>227</v>
      </c>
      <c r="Q165" t="s">
        <v>535</v>
      </c>
      <c r="R165">
        <v>786</v>
      </c>
      <c r="S165">
        <v>261</v>
      </c>
    </row>
    <row r="166" spans="1:19">
      <c r="A166" t="s">
        <v>26</v>
      </c>
      <c r="C166" t="s">
        <v>20</v>
      </c>
      <c r="D166" t="s">
        <v>21</v>
      </c>
      <c r="E166" t="s">
        <v>5</v>
      </c>
      <c r="G166" t="s">
        <v>22</v>
      </c>
      <c r="H166">
        <v>198395</v>
      </c>
      <c r="I166">
        <v>201163</v>
      </c>
      <c r="J166" t="s">
        <v>36</v>
      </c>
      <c r="K166" t="s">
        <v>538</v>
      </c>
      <c r="N166" t="s">
        <v>54</v>
      </c>
      <c r="Q166" t="s">
        <v>537</v>
      </c>
      <c r="R166">
        <v>2769</v>
      </c>
      <c r="S166">
        <v>922</v>
      </c>
    </row>
    <row r="167" spans="1:19">
      <c r="A167" t="s">
        <v>26</v>
      </c>
      <c r="C167" t="s">
        <v>20</v>
      </c>
      <c r="D167" t="s">
        <v>21</v>
      </c>
      <c r="E167" t="s">
        <v>5</v>
      </c>
      <c r="G167" t="s">
        <v>22</v>
      </c>
      <c r="H167">
        <v>201232</v>
      </c>
      <c r="I167">
        <v>202629</v>
      </c>
      <c r="J167" t="s">
        <v>36</v>
      </c>
      <c r="K167" t="s">
        <v>540</v>
      </c>
      <c r="N167" t="s">
        <v>541</v>
      </c>
      <c r="Q167" t="s">
        <v>539</v>
      </c>
      <c r="R167">
        <v>1398</v>
      </c>
      <c r="S167">
        <v>465</v>
      </c>
    </row>
    <row r="168" spans="1:19">
      <c r="A168" t="s">
        <v>26</v>
      </c>
      <c r="C168" t="s">
        <v>20</v>
      </c>
      <c r="D168" t="s">
        <v>21</v>
      </c>
      <c r="E168" t="s">
        <v>5</v>
      </c>
      <c r="G168" t="s">
        <v>22</v>
      </c>
      <c r="H168">
        <v>202733</v>
      </c>
      <c r="I168">
        <v>203929</v>
      </c>
      <c r="J168" t="s">
        <v>36</v>
      </c>
      <c r="K168" t="s">
        <v>544</v>
      </c>
      <c r="N168" t="s">
        <v>545</v>
      </c>
      <c r="O168" t="s">
        <v>542</v>
      </c>
      <c r="Q168" t="s">
        <v>543</v>
      </c>
      <c r="R168">
        <v>1197</v>
      </c>
      <c r="S168">
        <v>398</v>
      </c>
    </row>
    <row r="169" spans="1:19">
      <c r="A169" t="s">
        <v>26</v>
      </c>
      <c r="C169" t="s">
        <v>20</v>
      </c>
      <c r="D169" t="s">
        <v>21</v>
      </c>
      <c r="E169" t="s">
        <v>5</v>
      </c>
      <c r="G169" t="s">
        <v>22</v>
      </c>
      <c r="H169">
        <v>203960</v>
      </c>
      <c r="I169">
        <v>205573</v>
      </c>
      <c r="J169" t="s">
        <v>36</v>
      </c>
      <c r="K169" t="s">
        <v>547</v>
      </c>
      <c r="N169" t="s">
        <v>54</v>
      </c>
      <c r="Q169" t="s">
        <v>546</v>
      </c>
      <c r="R169">
        <v>1614</v>
      </c>
      <c r="S169">
        <v>537</v>
      </c>
    </row>
    <row r="170" spans="1:19">
      <c r="A170" t="s">
        <v>26</v>
      </c>
      <c r="C170" t="s">
        <v>20</v>
      </c>
      <c r="D170" t="s">
        <v>21</v>
      </c>
      <c r="E170" t="s">
        <v>5</v>
      </c>
      <c r="G170" t="s">
        <v>22</v>
      </c>
      <c r="H170">
        <v>205621</v>
      </c>
      <c r="I170">
        <v>208779</v>
      </c>
      <c r="J170" t="s">
        <v>36</v>
      </c>
      <c r="K170" t="s">
        <v>549</v>
      </c>
      <c r="N170" t="s">
        <v>550</v>
      </c>
      <c r="Q170" t="s">
        <v>548</v>
      </c>
      <c r="R170">
        <v>3159</v>
      </c>
      <c r="S170">
        <v>1052</v>
      </c>
    </row>
    <row r="171" spans="1:19">
      <c r="A171" t="s">
        <v>26</v>
      </c>
      <c r="C171" t="s">
        <v>20</v>
      </c>
      <c r="D171" t="s">
        <v>21</v>
      </c>
      <c r="E171" t="s">
        <v>5</v>
      </c>
      <c r="G171" t="s">
        <v>22</v>
      </c>
      <c r="H171">
        <v>209045</v>
      </c>
      <c r="I171">
        <v>209650</v>
      </c>
      <c r="J171" t="s">
        <v>23</v>
      </c>
      <c r="K171" t="s">
        <v>553</v>
      </c>
      <c r="N171" t="s">
        <v>554</v>
      </c>
      <c r="O171" t="s">
        <v>551</v>
      </c>
      <c r="Q171" t="s">
        <v>552</v>
      </c>
      <c r="R171">
        <v>606</v>
      </c>
      <c r="S171">
        <v>201</v>
      </c>
    </row>
    <row r="172" spans="1:19">
      <c r="A172" t="s">
        <v>26</v>
      </c>
      <c r="C172" t="s">
        <v>20</v>
      </c>
      <c r="D172" t="s">
        <v>21</v>
      </c>
      <c r="E172" t="s">
        <v>5</v>
      </c>
      <c r="G172" t="s">
        <v>22</v>
      </c>
      <c r="H172">
        <v>210308</v>
      </c>
      <c r="I172">
        <v>211603</v>
      </c>
      <c r="J172" t="s">
        <v>36</v>
      </c>
      <c r="K172" t="s">
        <v>557</v>
      </c>
      <c r="N172" t="s">
        <v>558</v>
      </c>
      <c r="O172" t="s">
        <v>555</v>
      </c>
      <c r="Q172" t="s">
        <v>556</v>
      </c>
      <c r="R172">
        <v>1296</v>
      </c>
      <c r="S172">
        <v>431</v>
      </c>
    </row>
    <row r="173" spans="1:19">
      <c r="A173" t="s">
        <v>26</v>
      </c>
      <c r="C173" t="s">
        <v>20</v>
      </c>
      <c r="D173" t="s">
        <v>21</v>
      </c>
      <c r="E173" t="s">
        <v>5</v>
      </c>
      <c r="G173" t="s">
        <v>22</v>
      </c>
      <c r="H173">
        <v>211757</v>
      </c>
      <c r="I173">
        <v>212752</v>
      </c>
      <c r="J173" t="s">
        <v>23</v>
      </c>
      <c r="K173" t="s">
        <v>560</v>
      </c>
      <c r="N173" t="s">
        <v>54</v>
      </c>
      <c r="Q173" t="s">
        <v>559</v>
      </c>
      <c r="R173">
        <v>996</v>
      </c>
      <c r="S173">
        <v>331</v>
      </c>
    </row>
    <row r="174" spans="1:19">
      <c r="A174" t="s">
        <v>26</v>
      </c>
      <c r="C174" t="s">
        <v>20</v>
      </c>
      <c r="D174" t="s">
        <v>21</v>
      </c>
      <c r="E174" t="s">
        <v>5</v>
      </c>
      <c r="G174" t="s">
        <v>22</v>
      </c>
      <c r="H174">
        <v>212749</v>
      </c>
      <c r="I174">
        <v>213171</v>
      </c>
      <c r="J174" t="s">
        <v>36</v>
      </c>
      <c r="K174" t="s">
        <v>562</v>
      </c>
      <c r="N174" t="s">
        <v>304</v>
      </c>
      <c r="Q174" t="s">
        <v>561</v>
      </c>
      <c r="R174">
        <v>423</v>
      </c>
      <c r="S174">
        <v>140</v>
      </c>
    </row>
    <row r="175" spans="1:19">
      <c r="A175" t="s">
        <v>26</v>
      </c>
      <c r="C175" t="s">
        <v>20</v>
      </c>
      <c r="D175" t="s">
        <v>21</v>
      </c>
      <c r="E175" t="s">
        <v>5</v>
      </c>
      <c r="G175" t="s">
        <v>22</v>
      </c>
      <c r="H175">
        <v>213176</v>
      </c>
      <c r="I175">
        <v>214513</v>
      </c>
      <c r="J175" t="s">
        <v>36</v>
      </c>
      <c r="K175" t="s">
        <v>565</v>
      </c>
      <c r="N175" t="s">
        <v>566</v>
      </c>
      <c r="O175" t="s">
        <v>563</v>
      </c>
      <c r="Q175" t="s">
        <v>564</v>
      </c>
      <c r="R175">
        <v>1338</v>
      </c>
      <c r="S175">
        <v>445</v>
      </c>
    </row>
    <row r="176" spans="1:19">
      <c r="A176" t="s">
        <v>26</v>
      </c>
      <c r="C176" t="s">
        <v>20</v>
      </c>
      <c r="D176" t="s">
        <v>21</v>
      </c>
      <c r="E176" t="s">
        <v>5</v>
      </c>
      <c r="G176" t="s">
        <v>22</v>
      </c>
      <c r="H176">
        <v>214536</v>
      </c>
      <c r="I176">
        <v>215261</v>
      </c>
      <c r="J176" t="s">
        <v>36</v>
      </c>
      <c r="K176" t="s">
        <v>568</v>
      </c>
      <c r="N176" t="s">
        <v>569</v>
      </c>
      <c r="Q176" t="s">
        <v>567</v>
      </c>
      <c r="R176">
        <v>726</v>
      </c>
      <c r="S176">
        <v>241</v>
      </c>
    </row>
    <row r="177" spans="1:19">
      <c r="A177" t="s">
        <v>26</v>
      </c>
      <c r="C177" t="s">
        <v>20</v>
      </c>
      <c r="D177" t="s">
        <v>21</v>
      </c>
      <c r="E177" t="s">
        <v>5</v>
      </c>
      <c r="G177" t="s">
        <v>22</v>
      </c>
      <c r="H177">
        <v>215508</v>
      </c>
      <c r="I177">
        <v>216635</v>
      </c>
      <c r="J177" t="s">
        <v>36</v>
      </c>
      <c r="K177" t="s">
        <v>571</v>
      </c>
      <c r="N177" t="s">
        <v>572</v>
      </c>
      <c r="Q177" t="s">
        <v>570</v>
      </c>
      <c r="R177">
        <v>1128</v>
      </c>
      <c r="S177">
        <v>375</v>
      </c>
    </row>
    <row r="178" spans="1:19">
      <c r="A178" t="s">
        <v>26</v>
      </c>
      <c r="C178" t="s">
        <v>20</v>
      </c>
      <c r="D178" t="s">
        <v>21</v>
      </c>
      <c r="E178" t="s">
        <v>5</v>
      </c>
      <c r="G178" t="s">
        <v>22</v>
      </c>
      <c r="H178">
        <v>216949</v>
      </c>
      <c r="I178">
        <v>218145</v>
      </c>
      <c r="J178" t="s">
        <v>36</v>
      </c>
      <c r="K178" t="s">
        <v>574</v>
      </c>
      <c r="N178" t="s">
        <v>572</v>
      </c>
      <c r="Q178" t="s">
        <v>573</v>
      </c>
      <c r="R178">
        <v>1197</v>
      </c>
      <c r="S178">
        <v>398</v>
      </c>
    </row>
    <row r="179" spans="1:19">
      <c r="A179" t="s">
        <v>26</v>
      </c>
      <c r="C179" t="s">
        <v>20</v>
      </c>
      <c r="D179" t="s">
        <v>21</v>
      </c>
      <c r="E179" t="s">
        <v>5</v>
      </c>
      <c r="G179" t="s">
        <v>22</v>
      </c>
      <c r="H179">
        <v>218459</v>
      </c>
      <c r="I179">
        <v>219865</v>
      </c>
      <c r="J179" t="s">
        <v>36</v>
      </c>
      <c r="K179" t="s">
        <v>576</v>
      </c>
      <c r="N179" t="s">
        <v>572</v>
      </c>
      <c r="Q179" t="s">
        <v>575</v>
      </c>
      <c r="R179">
        <v>1407</v>
      </c>
      <c r="S179">
        <v>468</v>
      </c>
    </row>
    <row r="180" spans="1:19">
      <c r="A180" t="s">
        <v>26</v>
      </c>
      <c r="C180" t="s">
        <v>20</v>
      </c>
      <c r="D180" t="s">
        <v>21</v>
      </c>
      <c r="E180" t="s">
        <v>5</v>
      </c>
      <c r="G180" t="s">
        <v>22</v>
      </c>
      <c r="H180">
        <v>219881</v>
      </c>
      <c r="I180">
        <v>220873</v>
      </c>
      <c r="J180" t="s">
        <v>36</v>
      </c>
      <c r="K180" t="s">
        <v>578</v>
      </c>
      <c r="N180" t="s">
        <v>572</v>
      </c>
      <c r="Q180" t="s">
        <v>577</v>
      </c>
      <c r="R180">
        <v>993</v>
      </c>
      <c r="S180">
        <v>330</v>
      </c>
    </row>
    <row r="181" spans="1:19">
      <c r="A181" t="s">
        <v>26</v>
      </c>
      <c r="C181" t="s">
        <v>20</v>
      </c>
      <c r="D181" t="s">
        <v>21</v>
      </c>
      <c r="E181" t="s">
        <v>5</v>
      </c>
      <c r="G181" t="s">
        <v>22</v>
      </c>
      <c r="H181">
        <v>220889</v>
      </c>
      <c r="I181">
        <v>221812</v>
      </c>
      <c r="J181" t="s">
        <v>36</v>
      </c>
      <c r="K181" t="s">
        <v>580</v>
      </c>
      <c r="N181" t="s">
        <v>572</v>
      </c>
      <c r="Q181" t="s">
        <v>579</v>
      </c>
      <c r="R181">
        <v>924</v>
      </c>
      <c r="S181">
        <v>307</v>
      </c>
    </row>
    <row r="182" spans="1:19">
      <c r="A182" t="s">
        <v>26</v>
      </c>
      <c r="C182" t="s">
        <v>20</v>
      </c>
      <c r="D182" t="s">
        <v>21</v>
      </c>
      <c r="E182" t="s">
        <v>5</v>
      </c>
      <c r="G182" t="s">
        <v>22</v>
      </c>
      <c r="H182">
        <v>221828</v>
      </c>
      <c r="I182">
        <v>222679</v>
      </c>
      <c r="J182" t="s">
        <v>36</v>
      </c>
      <c r="K182" t="s">
        <v>582</v>
      </c>
      <c r="N182" t="s">
        <v>572</v>
      </c>
      <c r="Q182" t="s">
        <v>581</v>
      </c>
      <c r="R182">
        <v>852</v>
      </c>
      <c r="S182">
        <v>283</v>
      </c>
    </row>
    <row r="183" spans="1:19">
      <c r="A183" t="s">
        <v>26</v>
      </c>
      <c r="C183" t="s">
        <v>20</v>
      </c>
      <c r="D183" t="s">
        <v>21</v>
      </c>
      <c r="E183" t="s">
        <v>5</v>
      </c>
      <c r="G183" t="s">
        <v>22</v>
      </c>
      <c r="H183">
        <v>222695</v>
      </c>
      <c r="I183">
        <v>223753</v>
      </c>
      <c r="J183" t="s">
        <v>36</v>
      </c>
      <c r="K183" t="s">
        <v>584</v>
      </c>
      <c r="N183" t="s">
        <v>572</v>
      </c>
      <c r="Q183" t="s">
        <v>583</v>
      </c>
      <c r="R183">
        <v>1059</v>
      </c>
      <c r="S183">
        <v>352</v>
      </c>
    </row>
    <row r="184" spans="1:19">
      <c r="A184" t="s">
        <v>26</v>
      </c>
      <c r="C184" t="s">
        <v>20</v>
      </c>
      <c r="D184" t="s">
        <v>21</v>
      </c>
      <c r="E184" t="s">
        <v>5</v>
      </c>
      <c r="G184" t="s">
        <v>22</v>
      </c>
      <c r="H184">
        <v>223768</v>
      </c>
      <c r="I184">
        <v>225171</v>
      </c>
      <c r="J184" t="s">
        <v>36</v>
      </c>
      <c r="K184" t="s">
        <v>586</v>
      </c>
      <c r="N184" t="s">
        <v>572</v>
      </c>
      <c r="Q184" t="s">
        <v>585</v>
      </c>
      <c r="R184">
        <v>1404</v>
      </c>
      <c r="S184">
        <v>467</v>
      </c>
    </row>
    <row r="185" spans="1:19">
      <c r="A185" t="s">
        <v>26</v>
      </c>
      <c r="C185" t="s">
        <v>20</v>
      </c>
      <c r="D185" t="s">
        <v>21</v>
      </c>
      <c r="E185" t="s">
        <v>5</v>
      </c>
      <c r="G185" t="s">
        <v>22</v>
      </c>
      <c r="H185">
        <v>225498</v>
      </c>
      <c r="I185">
        <v>226487</v>
      </c>
      <c r="J185" t="s">
        <v>36</v>
      </c>
      <c r="K185" t="s">
        <v>588</v>
      </c>
      <c r="N185" t="s">
        <v>572</v>
      </c>
      <c r="Q185" t="s">
        <v>587</v>
      </c>
      <c r="R185">
        <v>990</v>
      </c>
      <c r="S185">
        <v>329</v>
      </c>
    </row>
    <row r="186" spans="1:19">
      <c r="A186" t="s">
        <v>26</v>
      </c>
      <c r="C186" t="s">
        <v>20</v>
      </c>
      <c r="D186" t="s">
        <v>21</v>
      </c>
      <c r="E186" t="s">
        <v>5</v>
      </c>
      <c r="G186" t="s">
        <v>22</v>
      </c>
      <c r="H186">
        <v>226801</v>
      </c>
      <c r="I186">
        <v>228066</v>
      </c>
      <c r="J186" t="s">
        <v>36</v>
      </c>
      <c r="K186" t="s">
        <v>590</v>
      </c>
      <c r="N186" t="s">
        <v>572</v>
      </c>
      <c r="Q186" t="s">
        <v>589</v>
      </c>
      <c r="R186">
        <v>1266</v>
      </c>
      <c r="S186">
        <v>421</v>
      </c>
    </row>
    <row r="187" spans="1:19">
      <c r="A187" t="s">
        <v>26</v>
      </c>
      <c r="C187" t="s">
        <v>20</v>
      </c>
      <c r="D187" t="s">
        <v>21</v>
      </c>
      <c r="E187" t="s">
        <v>5</v>
      </c>
      <c r="G187" t="s">
        <v>22</v>
      </c>
      <c r="H187">
        <v>228380</v>
      </c>
      <c r="I187">
        <v>229369</v>
      </c>
      <c r="J187" t="s">
        <v>36</v>
      </c>
      <c r="K187" t="s">
        <v>592</v>
      </c>
      <c r="N187" t="s">
        <v>572</v>
      </c>
      <c r="Q187" t="s">
        <v>591</v>
      </c>
      <c r="R187">
        <v>990</v>
      </c>
      <c r="S187">
        <v>329</v>
      </c>
    </row>
    <row r="188" spans="1:19">
      <c r="A188" t="s">
        <v>26</v>
      </c>
      <c r="C188" t="s">
        <v>20</v>
      </c>
      <c r="D188" t="s">
        <v>21</v>
      </c>
      <c r="E188" t="s">
        <v>5</v>
      </c>
      <c r="G188" t="s">
        <v>22</v>
      </c>
      <c r="H188">
        <v>229384</v>
      </c>
      <c r="I188">
        <v>230439</v>
      </c>
      <c r="J188" t="s">
        <v>36</v>
      </c>
      <c r="K188" t="s">
        <v>594</v>
      </c>
      <c r="N188" t="s">
        <v>572</v>
      </c>
      <c r="Q188" t="s">
        <v>593</v>
      </c>
      <c r="R188">
        <v>1056</v>
      </c>
      <c r="S188">
        <v>351</v>
      </c>
    </row>
    <row r="189" spans="1:19">
      <c r="A189" t="s">
        <v>26</v>
      </c>
      <c r="C189" t="s">
        <v>20</v>
      </c>
      <c r="D189" t="s">
        <v>21</v>
      </c>
      <c r="E189" t="s">
        <v>5</v>
      </c>
      <c r="G189" t="s">
        <v>22</v>
      </c>
      <c r="H189">
        <v>230455</v>
      </c>
      <c r="I189">
        <v>231303</v>
      </c>
      <c r="J189" t="s">
        <v>36</v>
      </c>
      <c r="K189" t="s">
        <v>596</v>
      </c>
      <c r="N189" t="s">
        <v>572</v>
      </c>
      <c r="Q189" t="s">
        <v>595</v>
      </c>
      <c r="R189">
        <v>849</v>
      </c>
      <c r="S189">
        <v>282</v>
      </c>
    </row>
    <row r="190" spans="1:19">
      <c r="A190" t="s">
        <v>26</v>
      </c>
      <c r="C190" t="s">
        <v>20</v>
      </c>
      <c r="D190" t="s">
        <v>21</v>
      </c>
      <c r="E190" t="s">
        <v>5</v>
      </c>
      <c r="G190" t="s">
        <v>22</v>
      </c>
      <c r="H190">
        <v>231318</v>
      </c>
      <c r="I190">
        <v>232445</v>
      </c>
      <c r="J190" t="s">
        <v>36</v>
      </c>
      <c r="K190" t="s">
        <v>598</v>
      </c>
      <c r="N190" t="s">
        <v>572</v>
      </c>
      <c r="Q190" t="s">
        <v>597</v>
      </c>
      <c r="R190">
        <v>1128</v>
      </c>
      <c r="S190">
        <v>375</v>
      </c>
    </row>
    <row r="191" spans="1:19">
      <c r="A191" t="s">
        <v>26</v>
      </c>
      <c r="C191" t="s">
        <v>20</v>
      </c>
      <c r="D191" t="s">
        <v>21</v>
      </c>
      <c r="E191" t="s">
        <v>5</v>
      </c>
      <c r="G191" t="s">
        <v>22</v>
      </c>
      <c r="H191">
        <v>232461</v>
      </c>
      <c r="I191">
        <v>233447</v>
      </c>
      <c r="J191" t="s">
        <v>36</v>
      </c>
      <c r="K191" t="s">
        <v>600</v>
      </c>
      <c r="N191" t="s">
        <v>572</v>
      </c>
      <c r="Q191" t="s">
        <v>599</v>
      </c>
      <c r="R191">
        <v>987</v>
      </c>
      <c r="S191">
        <v>328</v>
      </c>
    </row>
    <row r="192" spans="1:19">
      <c r="A192" t="s">
        <v>26</v>
      </c>
      <c r="C192" t="s">
        <v>20</v>
      </c>
      <c r="D192" t="s">
        <v>21</v>
      </c>
      <c r="E192" t="s">
        <v>5</v>
      </c>
      <c r="G192" t="s">
        <v>22</v>
      </c>
      <c r="H192">
        <v>234033</v>
      </c>
      <c r="I192">
        <v>234698</v>
      </c>
      <c r="J192" t="s">
        <v>23</v>
      </c>
      <c r="K192" t="s">
        <v>602</v>
      </c>
      <c r="N192" t="s">
        <v>34</v>
      </c>
      <c r="Q192" t="s">
        <v>601</v>
      </c>
      <c r="R192">
        <v>666</v>
      </c>
      <c r="S192">
        <v>221</v>
      </c>
    </row>
    <row r="193" spans="1:19">
      <c r="A193" t="s">
        <v>26</v>
      </c>
      <c r="C193" t="s">
        <v>20</v>
      </c>
      <c r="D193" t="s">
        <v>21</v>
      </c>
      <c r="E193" t="s">
        <v>5</v>
      </c>
      <c r="G193" t="s">
        <v>22</v>
      </c>
      <c r="H193">
        <v>234719</v>
      </c>
      <c r="I193">
        <v>235468</v>
      </c>
      <c r="J193" t="s">
        <v>23</v>
      </c>
      <c r="K193" t="s">
        <v>604</v>
      </c>
      <c r="N193" t="s">
        <v>54</v>
      </c>
      <c r="Q193" t="s">
        <v>603</v>
      </c>
      <c r="R193">
        <v>750</v>
      </c>
      <c r="S193">
        <v>249</v>
      </c>
    </row>
    <row r="194" spans="1:19">
      <c r="A194" t="s">
        <v>26</v>
      </c>
      <c r="C194" t="s">
        <v>20</v>
      </c>
      <c r="D194" t="s">
        <v>21</v>
      </c>
      <c r="E194" t="s">
        <v>5</v>
      </c>
      <c r="G194" t="s">
        <v>22</v>
      </c>
      <c r="H194">
        <v>235534</v>
      </c>
      <c r="I194">
        <v>236304</v>
      </c>
      <c r="J194" t="s">
        <v>23</v>
      </c>
      <c r="K194" t="s">
        <v>606</v>
      </c>
      <c r="N194" t="s">
        <v>607</v>
      </c>
      <c r="Q194" t="s">
        <v>605</v>
      </c>
      <c r="R194">
        <v>771</v>
      </c>
      <c r="S194">
        <v>256</v>
      </c>
    </row>
    <row r="195" spans="1:19">
      <c r="A195" t="s">
        <v>26</v>
      </c>
      <c r="C195" t="s">
        <v>20</v>
      </c>
      <c r="D195" t="s">
        <v>21</v>
      </c>
      <c r="E195" t="s">
        <v>5</v>
      </c>
      <c r="G195" t="s">
        <v>22</v>
      </c>
      <c r="H195">
        <v>236377</v>
      </c>
      <c r="I195">
        <v>236781</v>
      </c>
      <c r="J195" t="s">
        <v>36</v>
      </c>
      <c r="K195" t="s">
        <v>609</v>
      </c>
      <c r="N195" t="s">
        <v>610</v>
      </c>
      <c r="Q195" t="s">
        <v>608</v>
      </c>
      <c r="R195">
        <v>405</v>
      </c>
      <c r="S195">
        <v>134</v>
      </c>
    </row>
    <row r="196" spans="1:19">
      <c r="A196" t="s">
        <v>26</v>
      </c>
      <c r="C196" t="s">
        <v>20</v>
      </c>
      <c r="D196" t="s">
        <v>21</v>
      </c>
      <c r="E196" t="s">
        <v>5</v>
      </c>
      <c r="G196" t="s">
        <v>22</v>
      </c>
      <c r="H196">
        <v>236781</v>
      </c>
      <c r="I196">
        <v>238895</v>
      </c>
      <c r="J196" t="s">
        <v>36</v>
      </c>
      <c r="K196" t="s">
        <v>612</v>
      </c>
      <c r="N196" t="s">
        <v>613</v>
      </c>
      <c r="Q196" t="s">
        <v>611</v>
      </c>
      <c r="R196">
        <v>2115</v>
      </c>
      <c r="S196">
        <v>704</v>
      </c>
    </row>
    <row r="197" spans="1:19">
      <c r="A197" t="s">
        <v>26</v>
      </c>
      <c r="C197" t="s">
        <v>20</v>
      </c>
      <c r="D197" t="s">
        <v>21</v>
      </c>
      <c r="E197" t="s">
        <v>5</v>
      </c>
      <c r="G197" t="s">
        <v>22</v>
      </c>
      <c r="H197">
        <v>238856</v>
      </c>
      <c r="I197">
        <v>239479</v>
      </c>
      <c r="J197" t="s">
        <v>36</v>
      </c>
      <c r="K197" t="s">
        <v>616</v>
      </c>
      <c r="N197" t="s">
        <v>617</v>
      </c>
      <c r="O197" t="s">
        <v>614</v>
      </c>
      <c r="Q197" t="s">
        <v>615</v>
      </c>
      <c r="R197">
        <v>624</v>
      </c>
      <c r="S197">
        <v>207</v>
      </c>
    </row>
    <row r="198" spans="1:19">
      <c r="A198" t="s">
        <v>26</v>
      </c>
      <c r="C198" t="s">
        <v>20</v>
      </c>
      <c r="D198" t="s">
        <v>21</v>
      </c>
      <c r="E198" t="s">
        <v>5</v>
      </c>
      <c r="G198" t="s">
        <v>22</v>
      </c>
      <c r="H198">
        <v>239488</v>
      </c>
      <c r="I198">
        <v>240210</v>
      </c>
      <c r="J198" t="s">
        <v>36</v>
      </c>
      <c r="K198" t="s">
        <v>620</v>
      </c>
      <c r="N198" t="s">
        <v>621</v>
      </c>
      <c r="O198" t="s">
        <v>618</v>
      </c>
      <c r="Q198" t="s">
        <v>619</v>
      </c>
      <c r="R198">
        <v>723</v>
      </c>
      <c r="S198">
        <v>240</v>
      </c>
    </row>
    <row r="199" spans="1:19">
      <c r="A199" t="s">
        <v>26</v>
      </c>
      <c r="C199" t="s">
        <v>20</v>
      </c>
      <c r="D199" t="s">
        <v>21</v>
      </c>
      <c r="E199" t="s">
        <v>5</v>
      </c>
      <c r="G199" t="s">
        <v>22</v>
      </c>
      <c r="H199">
        <v>240221</v>
      </c>
      <c r="I199">
        <v>240862</v>
      </c>
      <c r="J199" t="s">
        <v>36</v>
      </c>
      <c r="K199" t="s">
        <v>624</v>
      </c>
      <c r="N199" t="s">
        <v>625</v>
      </c>
      <c r="O199" t="s">
        <v>622</v>
      </c>
      <c r="Q199" t="s">
        <v>623</v>
      </c>
      <c r="R199">
        <v>642</v>
      </c>
      <c r="S199">
        <v>213</v>
      </c>
    </row>
    <row r="200" spans="1:19">
      <c r="A200" t="s">
        <v>26</v>
      </c>
      <c r="C200" t="s">
        <v>20</v>
      </c>
      <c r="D200" t="s">
        <v>21</v>
      </c>
      <c r="E200" t="s">
        <v>5</v>
      </c>
      <c r="G200" t="s">
        <v>22</v>
      </c>
      <c r="H200">
        <v>241088</v>
      </c>
      <c r="I200">
        <v>242404</v>
      </c>
      <c r="J200" t="s">
        <v>23</v>
      </c>
      <c r="K200" t="s">
        <v>628</v>
      </c>
      <c r="N200" t="s">
        <v>629</v>
      </c>
      <c r="O200" t="s">
        <v>626</v>
      </c>
      <c r="Q200" t="s">
        <v>627</v>
      </c>
      <c r="R200">
        <v>1317</v>
      </c>
      <c r="S200">
        <v>438</v>
      </c>
    </row>
    <row r="201" spans="1:19">
      <c r="A201" t="s">
        <v>26</v>
      </c>
      <c r="C201" t="s">
        <v>20</v>
      </c>
      <c r="D201" t="s">
        <v>21</v>
      </c>
      <c r="E201" t="s">
        <v>5</v>
      </c>
      <c r="G201" t="s">
        <v>22</v>
      </c>
      <c r="H201">
        <v>242539</v>
      </c>
      <c r="I201">
        <v>243147</v>
      </c>
      <c r="J201" t="s">
        <v>36</v>
      </c>
      <c r="K201" t="s">
        <v>631</v>
      </c>
      <c r="N201" t="s">
        <v>54</v>
      </c>
      <c r="Q201" t="s">
        <v>630</v>
      </c>
      <c r="R201">
        <v>609</v>
      </c>
      <c r="S201">
        <v>202</v>
      </c>
    </row>
    <row r="202" spans="1:19">
      <c r="A202" t="s">
        <v>26</v>
      </c>
      <c r="C202" t="s">
        <v>20</v>
      </c>
      <c r="D202" t="s">
        <v>21</v>
      </c>
      <c r="E202" t="s">
        <v>5</v>
      </c>
      <c r="G202" t="s">
        <v>22</v>
      </c>
      <c r="H202">
        <v>243267</v>
      </c>
      <c r="I202">
        <v>244217</v>
      </c>
      <c r="J202" t="s">
        <v>23</v>
      </c>
      <c r="K202" t="s">
        <v>634</v>
      </c>
      <c r="N202" t="s">
        <v>635</v>
      </c>
      <c r="O202" t="s">
        <v>632</v>
      </c>
      <c r="Q202" t="s">
        <v>633</v>
      </c>
      <c r="R202">
        <v>951</v>
      </c>
      <c r="S202">
        <v>316</v>
      </c>
    </row>
    <row r="203" spans="1:19">
      <c r="A203" t="s">
        <v>26</v>
      </c>
      <c r="C203" t="s">
        <v>20</v>
      </c>
      <c r="D203" t="s">
        <v>21</v>
      </c>
      <c r="E203" t="s">
        <v>5</v>
      </c>
      <c r="G203" t="s">
        <v>22</v>
      </c>
      <c r="H203">
        <v>244579</v>
      </c>
      <c r="I203">
        <v>247932</v>
      </c>
      <c r="J203" t="s">
        <v>36</v>
      </c>
      <c r="K203" t="s">
        <v>638</v>
      </c>
      <c r="N203" t="s">
        <v>639</v>
      </c>
      <c r="O203" t="s">
        <v>636</v>
      </c>
      <c r="Q203" t="s">
        <v>637</v>
      </c>
      <c r="R203">
        <v>3354</v>
      </c>
      <c r="S203">
        <v>1117</v>
      </c>
    </row>
    <row r="204" spans="1:19">
      <c r="A204" t="s">
        <v>26</v>
      </c>
      <c r="C204" t="s">
        <v>20</v>
      </c>
      <c r="D204" t="s">
        <v>21</v>
      </c>
      <c r="E204" t="s">
        <v>5</v>
      </c>
      <c r="G204" t="s">
        <v>22</v>
      </c>
      <c r="H204">
        <v>248048</v>
      </c>
      <c r="I204">
        <v>248473</v>
      </c>
      <c r="J204" t="s">
        <v>23</v>
      </c>
      <c r="K204" t="s">
        <v>641</v>
      </c>
      <c r="N204" t="s">
        <v>34</v>
      </c>
      <c r="Q204" t="s">
        <v>640</v>
      </c>
      <c r="R204">
        <v>426</v>
      </c>
      <c r="S204">
        <v>141</v>
      </c>
    </row>
    <row r="205" spans="1:19">
      <c r="A205" t="s">
        <v>26</v>
      </c>
      <c r="C205" t="s">
        <v>20</v>
      </c>
      <c r="D205" t="s">
        <v>21</v>
      </c>
      <c r="E205" t="s">
        <v>5</v>
      </c>
      <c r="G205" t="s">
        <v>22</v>
      </c>
      <c r="H205">
        <v>248558</v>
      </c>
      <c r="I205">
        <v>249079</v>
      </c>
      <c r="J205" t="s">
        <v>23</v>
      </c>
      <c r="K205" t="s">
        <v>643</v>
      </c>
      <c r="N205" t="s">
        <v>160</v>
      </c>
      <c r="Q205" t="s">
        <v>642</v>
      </c>
      <c r="R205">
        <v>522</v>
      </c>
      <c r="S205">
        <v>173</v>
      </c>
    </row>
    <row r="206" spans="1:19">
      <c r="A206" t="s">
        <v>26</v>
      </c>
      <c r="C206" t="s">
        <v>20</v>
      </c>
      <c r="D206" t="s">
        <v>21</v>
      </c>
      <c r="E206" t="s">
        <v>5</v>
      </c>
      <c r="G206" t="s">
        <v>22</v>
      </c>
      <c r="H206">
        <v>249046</v>
      </c>
      <c r="I206">
        <v>249513</v>
      </c>
      <c r="J206" t="s">
        <v>36</v>
      </c>
      <c r="K206" t="s">
        <v>645</v>
      </c>
      <c r="N206" t="s">
        <v>646</v>
      </c>
      <c r="Q206" t="s">
        <v>644</v>
      </c>
      <c r="R206">
        <v>468</v>
      </c>
      <c r="S206">
        <v>155</v>
      </c>
    </row>
    <row r="207" spans="1:19">
      <c r="A207" t="s">
        <v>26</v>
      </c>
      <c r="C207" t="s">
        <v>20</v>
      </c>
      <c r="D207" t="s">
        <v>21</v>
      </c>
      <c r="E207" t="s">
        <v>5</v>
      </c>
      <c r="G207" t="s">
        <v>22</v>
      </c>
      <c r="H207">
        <v>249902</v>
      </c>
      <c r="I207">
        <v>251800</v>
      </c>
      <c r="J207" t="s">
        <v>36</v>
      </c>
      <c r="K207" t="s">
        <v>649</v>
      </c>
      <c r="N207" t="s">
        <v>650</v>
      </c>
      <c r="O207" t="s">
        <v>647</v>
      </c>
      <c r="Q207" t="s">
        <v>648</v>
      </c>
      <c r="R207">
        <v>1899</v>
      </c>
      <c r="S207">
        <v>632</v>
      </c>
    </row>
    <row r="208" spans="1:19">
      <c r="A208" t="s">
        <v>26</v>
      </c>
      <c r="C208" t="s">
        <v>20</v>
      </c>
      <c r="D208" t="s">
        <v>21</v>
      </c>
      <c r="E208" t="s">
        <v>5</v>
      </c>
      <c r="G208" t="s">
        <v>22</v>
      </c>
      <c r="H208">
        <v>251870</v>
      </c>
      <c r="I208">
        <v>252793</v>
      </c>
      <c r="J208" t="s">
        <v>36</v>
      </c>
      <c r="K208" t="s">
        <v>652</v>
      </c>
      <c r="N208" t="s">
        <v>653</v>
      </c>
      <c r="Q208" t="s">
        <v>651</v>
      </c>
      <c r="R208">
        <v>924</v>
      </c>
      <c r="S208">
        <v>307</v>
      </c>
    </row>
    <row r="209" spans="1:19">
      <c r="A209" t="s">
        <v>26</v>
      </c>
      <c r="C209" t="s">
        <v>20</v>
      </c>
      <c r="D209" t="s">
        <v>21</v>
      </c>
      <c r="E209" t="s">
        <v>5</v>
      </c>
      <c r="G209" t="s">
        <v>22</v>
      </c>
      <c r="H209">
        <v>252870</v>
      </c>
      <c r="I209">
        <v>253349</v>
      </c>
      <c r="J209" t="s">
        <v>36</v>
      </c>
      <c r="K209" t="s">
        <v>656</v>
      </c>
      <c r="N209" t="s">
        <v>657</v>
      </c>
      <c r="O209" t="s">
        <v>654</v>
      </c>
      <c r="Q209" t="s">
        <v>655</v>
      </c>
      <c r="R209">
        <v>480</v>
      </c>
      <c r="S209">
        <v>159</v>
      </c>
    </row>
    <row r="210" spans="1:19">
      <c r="A210" t="s">
        <v>26</v>
      </c>
      <c r="C210" t="s">
        <v>20</v>
      </c>
      <c r="D210" t="s">
        <v>21</v>
      </c>
      <c r="E210" t="s">
        <v>5</v>
      </c>
      <c r="G210" t="s">
        <v>22</v>
      </c>
      <c r="H210">
        <v>253351</v>
      </c>
      <c r="I210">
        <v>253920</v>
      </c>
      <c r="J210" t="s">
        <v>36</v>
      </c>
      <c r="K210" t="s">
        <v>660</v>
      </c>
      <c r="N210" t="s">
        <v>661</v>
      </c>
      <c r="O210" t="s">
        <v>658</v>
      </c>
      <c r="Q210" t="s">
        <v>659</v>
      </c>
      <c r="R210">
        <v>570</v>
      </c>
      <c r="S210">
        <v>189</v>
      </c>
    </row>
    <row r="211" spans="1:19">
      <c r="A211" t="s">
        <v>26</v>
      </c>
      <c r="C211" t="s">
        <v>20</v>
      </c>
      <c r="D211" t="s">
        <v>21</v>
      </c>
      <c r="E211" t="s">
        <v>5</v>
      </c>
      <c r="G211" t="s">
        <v>22</v>
      </c>
      <c r="H211">
        <v>254095</v>
      </c>
      <c r="I211">
        <v>254331</v>
      </c>
      <c r="J211" t="s">
        <v>23</v>
      </c>
      <c r="K211" t="s">
        <v>664</v>
      </c>
      <c r="N211" t="s">
        <v>665</v>
      </c>
      <c r="O211" t="s">
        <v>662</v>
      </c>
      <c r="Q211" t="s">
        <v>663</v>
      </c>
      <c r="R211">
        <v>237</v>
      </c>
      <c r="S211">
        <v>78</v>
      </c>
    </row>
    <row r="212" spans="1:19">
      <c r="A212" t="s">
        <v>26</v>
      </c>
      <c r="C212" t="s">
        <v>20</v>
      </c>
      <c r="D212" t="s">
        <v>21</v>
      </c>
      <c r="E212" t="s">
        <v>5</v>
      </c>
      <c r="G212" t="s">
        <v>22</v>
      </c>
      <c r="H212">
        <v>254684</v>
      </c>
      <c r="I212">
        <v>255934</v>
      </c>
      <c r="J212" t="s">
        <v>23</v>
      </c>
      <c r="K212" t="s">
        <v>668</v>
      </c>
      <c r="N212" t="s">
        <v>669</v>
      </c>
      <c r="O212" t="s">
        <v>666</v>
      </c>
      <c r="Q212" t="s">
        <v>667</v>
      </c>
      <c r="R212">
        <v>1251</v>
      </c>
      <c r="S212">
        <v>416</v>
      </c>
    </row>
    <row r="213" spans="1:19">
      <c r="A213" t="s">
        <v>26</v>
      </c>
      <c r="C213" t="s">
        <v>20</v>
      </c>
      <c r="D213" t="s">
        <v>21</v>
      </c>
      <c r="E213" t="s">
        <v>5</v>
      </c>
      <c r="G213" t="s">
        <v>22</v>
      </c>
      <c r="H213">
        <v>255943</v>
      </c>
      <c r="I213">
        <v>256683</v>
      </c>
      <c r="J213" t="s">
        <v>23</v>
      </c>
      <c r="K213" t="s">
        <v>672</v>
      </c>
      <c r="N213" t="s">
        <v>673</v>
      </c>
      <c r="O213" t="s">
        <v>670</v>
      </c>
      <c r="Q213" t="s">
        <v>671</v>
      </c>
      <c r="R213">
        <v>741</v>
      </c>
      <c r="S213">
        <v>246</v>
      </c>
    </row>
    <row r="214" spans="1:19">
      <c r="A214" t="s">
        <v>26</v>
      </c>
      <c r="C214" t="s">
        <v>20</v>
      </c>
      <c r="D214" t="s">
        <v>21</v>
      </c>
      <c r="E214" t="s">
        <v>5</v>
      </c>
      <c r="G214" t="s">
        <v>22</v>
      </c>
      <c r="H214">
        <v>256796</v>
      </c>
      <c r="I214">
        <v>257275</v>
      </c>
      <c r="J214" t="s">
        <v>23</v>
      </c>
      <c r="K214" t="s">
        <v>675</v>
      </c>
      <c r="N214" t="s">
        <v>54</v>
      </c>
      <c r="Q214" t="s">
        <v>674</v>
      </c>
      <c r="R214">
        <v>480</v>
      </c>
      <c r="S214">
        <v>159</v>
      </c>
    </row>
    <row r="215" spans="1:19">
      <c r="A215" t="s">
        <v>26</v>
      </c>
      <c r="C215" t="s">
        <v>20</v>
      </c>
      <c r="D215" t="s">
        <v>21</v>
      </c>
      <c r="E215" t="s">
        <v>5</v>
      </c>
      <c r="G215" t="s">
        <v>22</v>
      </c>
      <c r="H215">
        <v>257279</v>
      </c>
      <c r="I215">
        <v>258709</v>
      </c>
      <c r="J215" t="s">
        <v>23</v>
      </c>
      <c r="K215" t="s">
        <v>678</v>
      </c>
      <c r="N215" t="s">
        <v>679</v>
      </c>
      <c r="O215" t="s">
        <v>676</v>
      </c>
      <c r="Q215" t="s">
        <v>677</v>
      </c>
      <c r="R215">
        <v>1431</v>
      </c>
      <c r="S215">
        <v>476</v>
      </c>
    </row>
    <row r="216" spans="1:19">
      <c r="A216" t="s">
        <v>26</v>
      </c>
      <c r="C216" t="s">
        <v>20</v>
      </c>
      <c r="D216" t="s">
        <v>21</v>
      </c>
      <c r="E216" t="s">
        <v>5</v>
      </c>
      <c r="G216" t="s">
        <v>22</v>
      </c>
      <c r="H216">
        <v>258865</v>
      </c>
      <c r="I216">
        <v>259575</v>
      </c>
      <c r="J216" t="s">
        <v>36</v>
      </c>
      <c r="K216" t="s">
        <v>681</v>
      </c>
      <c r="N216" t="s">
        <v>54</v>
      </c>
      <c r="Q216" t="s">
        <v>680</v>
      </c>
      <c r="R216">
        <v>711</v>
      </c>
      <c r="S216">
        <v>236</v>
      </c>
    </row>
    <row r="217" spans="1:19">
      <c r="A217" t="s">
        <v>26</v>
      </c>
      <c r="C217" t="s">
        <v>20</v>
      </c>
      <c r="D217" t="s">
        <v>21</v>
      </c>
      <c r="E217" t="s">
        <v>5</v>
      </c>
      <c r="G217" t="s">
        <v>22</v>
      </c>
      <c r="H217">
        <v>259649</v>
      </c>
      <c r="I217">
        <v>260008</v>
      </c>
      <c r="J217" t="s">
        <v>36</v>
      </c>
      <c r="K217" t="s">
        <v>683</v>
      </c>
      <c r="N217" t="s">
        <v>684</v>
      </c>
      <c r="Q217" t="s">
        <v>682</v>
      </c>
      <c r="R217">
        <v>360</v>
      </c>
      <c r="S217">
        <v>119</v>
      </c>
    </row>
    <row r="218" spans="1:19">
      <c r="A218" t="s">
        <v>26</v>
      </c>
      <c r="C218" t="s">
        <v>20</v>
      </c>
      <c r="D218" t="s">
        <v>21</v>
      </c>
      <c r="E218" t="s">
        <v>5</v>
      </c>
      <c r="G218" t="s">
        <v>22</v>
      </c>
      <c r="H218">
        <v>260014</v>
      </c>
      <c r="I218">
        <v>260766</v>
      </c>
      <c r="J218" t="s">
        <v>36</v>
      </c>
      <c r="K218" t="s">
        <v>686</v>
      </c>
      <c r="N218" t="s">
        <v>687</v>
      </c>
      <c r="Q218" t="s">
        <v>685</v>
      </c>
      <c r="R218">
        <v>753</v>
      </c>
      <c r="S218">
        <v>250</v>
      </c>
    </row>
    <row r="219" spans="1:19">
      <c r="A219" t="s">
        <v>26</v>
      </c>
      <c r="C219" t="s">
        <v>20</v>
      </c>
      <c r="D219" t="s">
        <v>21</v>
      </c>
      <c r="E219" t="s">
        <v>5</v>
      </c>
      <c r="G219" t="s">
        <v>22</v>
      </c>
      <c r="H219">
        <v>260847</v>
      </c>
      <c r="I219">
        <v>261980</v>
      </c>
      <c r="J219" t="s">
        <v>36</v>
      </c>
      <c r="K219" t="s">
        <v>689</v>
      </c>
      <c r="N219" t="s">
        <v>690</v>
      </c>
      <c r="Q219" t="s">
        <v>688</v>
      </c>
      <c r="R219">
        <v>1134</v>
      </c>
      <c r="S219">
        <v>377</v>
      </c>
    </row>
    <row r="220" spans="1:19">
      <c r="A220" t="s">
        <v>26</v>
      </c>
      <c r="C220" t="s">
        <v>20</v>
      </c>
      <c r="D220" t="s">
        <v>21</v>
      </c>
      <c r="E220" t="s">
        <v>5</v>
      </c>
      <c r="G220" t="s">
        <v>22</v>
      </c>
      <c r="H220">
        <v>261983</v>
      </c>
      <c r="I220">
        <v>262537</v>
      </c>
      <c r="J220" t="s">
        <v>36</v>
      </c>
      <c r="K220" t="s">
        <v>693</v>
      </c>
      <c r="N220" t="s">
        <v>694</v>
      </c>
      <c r="O220" t="s">
        <v>691</v>
      </c>
      <c r="Q220" t="s">
        <v>692</v>
      </c>
      <c r="R220">
        <v>555</v>
      </c>
      <c r="S220">
        <v>184</v>
      </c>
    </row>
    <row r="221" spans="1:19">
      <c r="A221" t="s">
        <v>26</v>
      </c>
      <c r="C221" t="s">
        <v>20</v>
      </c>
      <c r="D221" t="s">
        <v>21</v>
      </c>
      <c r="E221" t="s">
        <v>5</v>
      </c>
      <c r="G221" t="s">
        <v>22</v>
      </c>
      <c r="H221">
        <v>262592</v>
      </c>
      <c r="I221">
        <v>263518</v>
      </c>
      <c r="J221" t="s">
        <v>23</v>
      </c>
      <c r="K221" t="s">
        <v>696</v>
      </c>
      <c r="N221" t="s">
        <v>34</v>
      </c>
      <c r="Q221" t="s">
        <v>695</v>
      </c>
      <c r="R221">
        <v>927</v>
      </c>
      <c r="S221">
        <v>308</v>
      </c>
    </row>
    <row r="222" spans="1:19">
      <c r="A222" t="s">
        <v>26</v>
      </c>
      <c r="C222" t="s">
        <v>20</v>
      </c>
      <c r="D222" t="s">
        <v>21</v>
      </c>
      <c r="E222" t="s">
        <v>5</v>
      </c>
      <c r="G222" t="s">
        <v>22</v>
      </c>
      <c r="H222">
        <v>263506</v>
      </c>
      <c r="I222">
        <v>264615</v>
      </c>
      <c r="J222" t="s">
        <v>23</v>
      </c>
      <c r="K222" t="s">
        <v>698</v>
      </c>
      <c r="N222" t="s">
        <v>569</v>
      </c>
      <c r="Q222" t="s">
        <v>697</v>
      </c>
      <c r="R222">
        <v>1110</v>
      </c>
      <c r="S222">
        <v>369</v>
      </c>
    </row>
    <row r="223" spans="1:19">
      <c r="A223" t="s">
        <v>26</v>
      </c>
      <c r="C223" t="s">
        <v>20</v>
      </c>
      <c r="D223" t="s">
        <v>21</v>
      </c>
      <c r="E223" t="s">
        <v>5</v>
      </c>
      <c r="G223" t="s">
        <v>22</v>
      </c>
      <c r="H223">
        <v>264723</v>
      </c>
      <c r="I223">
        <v>265196</v>
      </c>
      <c r="J223" t="s">
        <v>36</v>
      </c>
      <c r="K223" t="s">
        <v>700</v>
      </c>
      <c r="N223" t="s">
        <v>54</v>
      </c>
      <c r="Q223" t="s">
        <v>699</v>
      </c>
      <c r="R223">
        <v>474</v>
      </c>
      <c r="S223">
        <v>157</v>
      </c>
    </row>
    <row r="224" spans="1:19">
      <c r="A224" t="s">
        <v>26</v>
      </c>
      <c r="C224" t="s">
        <v>20</v>
      </c>
      <c r="D224" t="s">
        <v>21</v>
      </c>
      <c r="E224" t="s">
        <v>5</v>
      </c>
      <c r="G224" t="s">
        <v>22</v>
      </c>
      <c r="H224">
        <v>265266</v>
      </c>
      <c r="I224">
        <v>265772</v>
      </c>
      <c r="J224" t="s">
        <v>23</v>
      </c>
      <c r="K224" t="s">
        <v>702</v>
      </c>
      <c r="N224" t="s">
        <v>54</v>
      </c>
      <c r="Q224" t="s">
        <v>701</v>
      </c>
      <c r="R224">
        <v>507</v>
      </c>
      <c r="S224">
        <v>168</v>
      </c>
    </row>
    <row r="225" spans="1:19">
      <c r="A225" t="s">
        <v>26</v>
      </c>
      <c r="C225" t="s">
        <v>20</v>
      </c>
      <c r="D225" t="s">
        <v>21</v>
      </c>
      <c r="E225" t="s">
        <v>5</v>
      </c>
      <c r="G225" t="s">
        <v>22</v>
      </c>
      <c r="H225">
        <v>265975</v>
      </c>
      <c r="I225">
        <v>266376</v>
      </c>
      <c r="J225" t="s">
        <v>36</v>
      </c>
      <c r="K225" t="s">
        <v>704</v>
      </c>
      <c r="N225" t="s">
        <v>160</v>
      </c>
      <c r="Q225" t="s">
        <v>703</v>
      </c>
      <c r="R225">
        <v>402</v>
      </c>
      <c r="S225">
        <v>133</v>
      </c>
    </row>
    <row r="226" spans="1:19">
      <c r="A226" t="s">
        <v>26</v>
      </c>
      <c r="C226" t="s">
        <v>20</v>
      </c>
      <c r="D226" t="s">
        <v>21</v>
      </c>
      <c r="E226" t="s">
        <v>5</v>
      </c>
      <c r="G226" t="s">
        <v>22</v>
      </c>
      <c r="H226">
        <v>266526</v>
      </c>
      <c r="I226">
        <v>267224</v>
      </c>
      <c r="J226" t="s">
        <v>36</v>
      </c>
      <c r="K226" t="s">
        <v>706</v>
      </c>
      <c r="N226" t="s">
        <v>31</v>
      </c>
      <c r="Q226" t="s">
        <v>705</v>
      </c>
      <c r="R226">
        <v>699</v>
      </c>
      <c r="S226">
        <v>232</v>
      </c>
    </row>
    <row r="227" spans="1:19">
      <c r="A227" t="s">
        <v>26</v>
      </c>
      <c r="C227" t="s">
        <v>20</v>
      </c>
      <c r="D227" t="s">
        <v>21</v>
      </c>
      <c r="E227" t="s">
        <v>5</v>
      </c>
      <c r="G227" t="s">
        <v>22</v>
      </c>
      <c r="H227">
        <v>267239</v>
      </c>
      <c r="I227">
        <v>267985</v>
      </c>
      <c r="J227" t="s">
        <v>36</v>
      </c>
      <c r="K227" t="s">
        <v>708</v>
      </c>
      <c r="N227" t="s">
        <v>31</v>
      </c>
      <c r="Q227" t="s">
        <v>707</v>
      </c>
      <c r="R227">
        <v>747</v>
      </c>
      <c r="S227">
        <v>248</v>
      </c>
    </row>
    <row r="228" spans="1:19">
      <c r="A228" t="s">
        <v>26</v>
      </c>
      <c r="C228" t="s">
        <v>20</v>
      </c>
      <c r="D228" t="s">
        <v>21</v>
      </c>
      <c r="E228" t="s">
        <v>5</v>
      </c>
      <c r="G228" t="s">
        <v>22</v>
      </c>
      <c r="H228">
        <v>268170</v>
      </c>
      <c r="I228">
        <v>271571</v>
      </c>
      <c r="J228" t="s">
        <v>23</v>
      </c>
      <c r="K228" t="s">
        <v>711</v>
      </c>
      <c r="N228" t="s">
        <v>712</v>
      </c>
      <c r="O228" t="s">
        <v>709</v>
      </c>
      <c r="Q228" t="s">
        <v>710</v>
      </c>
      <c r="R228">
        <v>3402</v>
      </c>
      <c r="S228">
        <v>1133</v>
      </c>
    </row>
    <row r="229" spans="1:19">
      <c r="A229" t="s">
        <v>26</v>
      </c>
      <c r="C229" t="s">
        <v>20</v>
      </c>
      <c r="D229" t="s">
        <v>21</v>
      </c>
      <c r="E229" t="s">
        <v>5</v>
      </c>
      <c r="G229" t="s">
        <v>22</v>
      </c>
      <c r="H229">
        <v>271578</v>
      </c>
      <c r="I229">
        <v>271958</v>
      </c>
      <c r="J229" t="s">
        <v>23</v>
      </c>
      <c r="K229" t="s">
        <v>715</v>
      </c>
      <c r="N229" t="s">
        <v>716</v>
      </c>
      <c r="O229" t="s">
        <v>713</v>
      </c>
      <c r="Q229" t="s">
        <v>714</v>
      </c>
      <c r="R229">
        <v>381</v>
      </c>
      <c r="S229">
        <v>126</v>
      </c>
    </row>
    <row r="230" spans="1:19">
      <c r="A230" t="s">
        <v>26</v>
      </c>
      <c r="C230" t="s">
        <v>20</v>
      </c>
      <c r="D230" t="s">
        <v>21</v>
      </c>
      <c r="E230" t="s">
        <v>5</v>
      </c>
      <c r="G230" t="s">
        <v>22</v>
      </c>
      <c r="H230">
        <v>272195</v>
      </c>
      <c r="I230">
        <v>272788</v>
      </c>
      <c r="J230" t="s">
        <v>23</v>
      </c>
      <c r="K230" t="s">
        <v>719</v>
      </c>
      <c r="N230" t="s">
        <v>720</v>
      </c>
      <c r="O230" t="s">
        <v>717</v>
      </c>
      <c r="Q230" t="s">
        <v>718</v>
      </c>
      <c r="R230">
        <v>594</v>
      </c>
      <c r="S230">
        <v>197</v>
      </c>
    </row>
    <row r="231" spans="1:19">
      <c r="A231" t="s">
        <v>26</v>
      </c>
      <c r="C231" t="s">
        <v>20</v>
      </c>
      <c r="D231" t="s">
        <v>21</v>
      </c>
      <c r="E231" t="s">
        <v>5</v>
      </c>
      <c r="G231" t="s">
        <v>22</v>
      </c>
      <c r="H231">
        <v>272789</v>
      </c>
      <c r="I231">
        <v>273352</v>
      </c>
      <c r="J231" t="s">
        <v>36</v>
      </c>
      <c r="K231" t="s">
        <v>723</v>
      </c>
      <c r="N231" t="s">
        <v>724</v>
      </c>
      <c r="O231" t="s">
        <v>721</v>
      </c>
      <c r="Q231" t="s">
        <v>722</v>
      </c>
      <c r="R231">
        <v>564</v>
      </c>
      <c r="S231">
        <v>187</v>
      </c>
    </row>
    <row r="232" spans="1:19">
      <c r="A232" t="s">
        <v>26</v>
      </c>
      <c r="C232" t="s">
        <v>20</v>
      </c>
      <c r="D232" t="s">
        <v>21</v>
      </c>
      <c r="E232" t="s">
        <v>5</v>
      </c>
      <c r="G232" t="s">
        <v>22</v>
      </c>
      <c r="H232">
        <v>273397</v>
      </c>
      <c r="I232">
        <v>274374</v>
      </c>
      <c r="J232" t="s">
        <v>36</v>
      </c>
      <c r="K232" t="s">
        <v>726</v>
      </c>
      <c r="N232" t="s">
        <v>54</v>
      </c>
      <c r="Q232" t="s">
        <v>725</v>
      </c>
      <c r="R232">
        <v>978</v>
      </c>
      <c r="S232">
        <v>325</v>
      </c>
    </row>
    <row r="233" spans="1:19">
      <c r="A233" t="s">
        <v>26</v>
      </c>
      <c r="C233" t="s">
        <v>20</v>
      </c>
      <c r="D233" t="s">
        <v>21</v>
      </c>
      <c r="E233" t="s">
        <v>5</v>
      </c>
      <c r="G233" t="s">
        <v>22</v>
      </c>
      <c r="H233">
        <v>274458</v>
      </c>
      <c r="I233">
        <v>276257</v>
      </c>
      <c r="J233" t="s">
        <v>23</v>
      </c>
      <c r="K233" t="s">
        <v>729</v>
      </c>
      <c r="N233" t="s">
        <v>730</v>
      </c>
      <c r="O233" t="s">
        <v>727</v>
      </c>
      <c r="Q233" t="s">
        <v>728</v>
      </c>
      <c r="R233">
        <v>1800</v>
      </c>
      <c r="S233">
        <v>599</v>
      </c>
    </row>
    <row r="234" spans="1:19">
      <c r="A234" t="s">
        <v>26</v>
      </c>
      <c r="C234" t="s">
        <v>20</v>
      </c>
      <c r="D234" t="s">
        <v>21</v>
      </c>
      <c r="E234" t="s">
        <v>5</v>
      </c>
      <c r="G234" t="s">
        <v>22</v>
      </c>
      <c r="H234">
        <v>276270</v>
      </c>
      <c r="I234">
        <v>278579</v>
      </c>
      <c r="J234" t="s">
        <v>23</v>
      </c>
      <c r="K234" t="s">
        <v>732</v>
      </c>
      <c r="N234" t="s">
        <v>733</v>
      </c>
      <c r="Q234" t="s">
        <v>731</v>
      </c>
      <c r="R234">
        <v>2310</v>
      </c>
      <c r="S234">
        <v>769</v>
      </c>
    </row>
    <row r="235" spans="1:19">
      <c r="A235" t="s">
        <v>26</v>
      </c>
      <c r="C235" t="s">
        <v>20</v>
      </c>
      <c r="D235" t="s">
        <v>21</v>
      </c>
      <c r="E235" t="s">
        <v>5</v>
      </c>
      <c r="G235" t="s">
        <v>22</v>
      </c>
      <c r="H235">
        <v>278680</v>
      </c>
      <c r="I235">
        <v>280158</v>
      </c>
      <c r="J235" t="s">
        <v>23</v>
      </c>
      <c r="K235" t="s">
        <v>735</v>
      </c>
      <c r="N235" t="s">
        <v>736</v>
      </c>
      <c r="Q235" t="s">
        <v>734</v>
      </c>
      <c r="R235">
        <v>1479</v>
      </c>
      <c r="S235">
        <v>492</v>
      </c>
    </row>
    <row r="236" spans="1:19">
      <c r="A236" t="s">
        <v>26</v>
      </c>
      <c r="C236" t="s">
        <v>20</v>
      </c>
      <c r="D236" t="s">
        <v>21</v>
      </c>
      <c r="E236" t="s">
        <v>5</v>
      </c>
      <c r="G236" t="s">
        <v>22</v>
      </c>
      <c r="H236">
        <v>280420</v>
      </c>
      <c r="I236">
        <v>281577</v>
      </c>
      <c r="J236" t="s">
        <v>23</v>
      </c>
      <c r="K236" t="s">
        <v>739</v>
      </c>
      <c r="N236" t="s">
        <v>740</v>
      </c>
      <c r="O236" t="s">
        <v>737</v>
      </c>
      <c r="Q236" t="s">
        <v>738</v>
      </c>
      <c r="R236">
        <v>1158</v>
      </c>
      <c r="S236">
        <v>385</v>
      </c>
    </row>
    <row r="237" spans="1:19">
      <c r="A237" t="s">
        <v>26</v>
      </c>
      <c r="C237" t="s">
        <v>20</v>
      </c>
      <c r="D237" t="s">
        <v>21</v>
      </c>
      <c r="E237" t="s">
        <v>5</v>
      </c>
      <c r="G237" t="s">
        <v>22</v>
      </c>
      <c r="H237">
        <v>281780</v>
      </c>
      <c r="I237">
        <v>282940</v>
      </c>
      <c r="J237" t="s">
        <v>23</v>
      </c>
      <c r="K237" t="s">
        <v>743</v>
      </c>
      <c r="N237" t="s">
        <v>744</v>
      </c>
      <c r="O237" t="s">
        <v>741</v>
      </c>
      <c r="Q237" t="s">
        <v>742</v>
      </c>
      <c r="R237">
        <v>1161</v>
      </c>
      <c r="S237">
        <v>386</v>
      </c>
    </row>
    <row r="238" spans="1:19">
      <c r="A238" t="s">
        <v>26</v>
      </c>
      <c r="C238" t="s">
        <v>20</v>
      </c>
      <c r="D238" t="s">
        <v>21</v>
      </c>
      <c r="E238" t="s">
        <v>5</v>
      </c>
      <c r="G238" t="s">
        <v>22</v>
      </c>
      <c r="H238">
        <v>283236</v>
      </c>
      <c r="I238">
        <v>284006</v>
      </c>
      <c r="J238" t="s">
        <v>23</v>
      </c>
      <c r="K238" t="s">
        <v>746</v>
      </c>
      <c r="N238" t="s">
        <v>31</v>
      </c>
      <c r="Q238" t="s">
        <v>745</v>
      </c>
      <c r="R238">
        <v>771</v>
      </c>
      <c r="S238">
        <v>256</v>
      </c>
    </row>
    <row r="239" spans="1:19">
      <c r="A239" t="s">
        <v>26</v>
      </c>
      <c r="C239" t="s">
        <v>20</v>
      </c>
      <c r="D239" t="s">
        <v>21</v>
      </c>
      <c r="E239" t="s">
        <v>5</v>
      </c>
      <c r="G239" t="s">
        <v>22</v>
      </c>
      <c r="H239">
        <v>284008</v>
      </c>
      <c r="I239">
        <v>284934</v>
      </c>
      <c r="J239" t="s">
        <v>23</v>
      </c>
      <c r="K239" t="s">
        <v>748</v>
      </c>
      <c r="N239" t="s">
        <v>749</v>
      </c>
      <c r="Q239" t="s">
        <v>747</v>
      </c>
      <c r="R239">
        <v>927</v>
      </c>
      <c r="S239">
        <v>308</v>
      </c>
    </row>
    <row r="240" spans="1:19">
      <c r="A240" t="s">
        <v>26</v>
      </c>
      <c r="C240" t="s">
        <v>20</v>
      </c>
      <c r="D240" t="s">
        <v>21</v>
      </c>
      <c r="E240" t="s">
        <v>5</v>
      </c>
      <c r="G240" t="s">
        <v>22</v>
      </c>
      <c r="H240">
        <v>284948</v>
      </c>
      <c r="I240">
        <v>286180</v>
      </c>
      <c r="J240" t="s">
        <v>23</v>
      </c>
      <c r="K240" t="s">
        <v>751</v>
      </c>
      <c r="N240" t="s">
        <v>752</v>
      </c>
      <c r="Q240" t="s">
        <v>750</v>
      </c>
      <c r="R240">
        <v>1233</v>
      </c>
      <c r="S240">
        <v>410</v>
      </c>
    </row>
    <row r="241" spans="1:19">
      <c r="A241" t="s">
        <v>26</v>
      </c>
      <c r="C241" t="s">
        <v>20</v>
      </c>
      <c r="D241" t="s">
        <v>21</v>
      </c>
      <c r="E241" t="s">
        <v>5</v>
      </c>
      <c r="G241" t="s">
        <v>22</v>
      </c>
      <c r="H241">
        <v>286195</v>
      </c>
      <c r="I241">
        <v>286824</v>
      </c>
      <c r="J241" t="s">
        <v>23</v>
      </c>
      <c r="K241" t="s">
        <v>755</v>
      </c>
      <c r="N241" t="s">
        <v>756</v>
      </c>
      <c r="O241" t="s">
        <v>753</v>
      </c>
      <c r="Q241" t="s">
        <v>754</v>
      </c>
      <c r="R241">
        <v>630</v>
      </c>
      <c r="S241">
        <v>209</v>
      </c>
    </row>
    <row r="242" spans="1:19">
      <c r="A242" t="s">
        <v>26</v>
      </c>
      <c r="C242" t="s">
        <v>20</v>
      </c>
      <c r="D242" t="s">
        <v>21</v>
      </c>
      <c r="E242" t="s">
        <v>5</v>
      </c>
      <c r="G242" t="s">
        <v>22</v>
      </c>
      <c r="H242">
        <v>286873</v>
      </c>
      <c r="I242">
        <v>290289</v>
      </c>
      <c r="J242" t="s">
        <v>36</v>
      </c>
      <c r="K242" t="s">
        <v>759</v>
      </c>
      <c r="N242" t="s">
        <v>760</v>
      </c>
      <c r="O242" t="s">
        <v>757</v>
      </c>
      <c r="Q242" t="s">
        <v>758</v>
      </c>
      <c r="R242">
        <v>3417</v>
      </c>
      <c r="S242">
        <v>1138</v>
      </c>
    </row>
    <row r="243" spans="1:19">
      <c r="A243" t="s">
        <v>26</v>
      </c>
      <c r="C243" t="s">
        <v>20</v>
      </c>
      <c r="D243" t="s">
        <v>21</v>
      </c>
      <c r="E243" t="s">
        <v>5</v>
      </c>
      <c r="G243" t="s">
        <v>22</v>
      </c>
      <c r="H243">
        <v>290397</v>
      </c>
      <c r="I243">
        <v>293225</v>
      </c>
      <c r="J243" t="s">
        <v>36</v>
      </c>
      <c r="K243" t="s">
        <v>763</v>
      </c>
      <c r="N243" t="s">
        <v>764</v>
      </c>
      <c r="O243" t="s">
        <v>761</v>
      </c>
      <c r="Q243" t="s">
        <v>762</v>
      </c>
      <c r="R243">
        <v>2829</v>
      </c>
      <c r="S243">
        <v>942</v>
      </c>
    </row>
    <row r="244" spans="1:19">
      <c r="A244" t="s">
        <v>26</v>
      </c>
      <c r="C244" t="s">
        <v>20</v>
      </c>
      <c r="D244" t="s">
        <v>21</v>
      </c>
      <c r="E244" t="s">
        <v>5</v>
      </c>
      <c r="G244" t="s">
        <v>22</v>
      </c>
      <c r="H244">
        <v>293477</v>
      </c>
      <c r="I244">
        <v>294409</v>
      </c>
      <c r="J244" t="s">
        <v>23</v>
      </c>
      <c r="K244" t="s">
        <v>767</v>
      </c>
      <c r="N244" t="s">
        <v>768</v>
      </c>
      <c r="O244" t="s">
        <v>765</v>
      </c>
      <c r="Q244" t="s">
        <v>766</v>
      </c>
      <c r="R244">
        <v>933</v>
      </c>
      <c r="S244">
        <v>310</v>
      </c>
    </row>
    <row r="245" spans="1:19">
      <c r="A245" t="s">
        <v>26</v>
      </c>
      <c r="C245" t="s">
        <v>20</v>
      </c>
      <c r="D245" t="s">
        <v>21</v>
      </c>
      <c r="E245" t="s">
        <v>5</v>
      </c>
      <c r="G245" t="s">
        <v>22</v>
      </c>
      <c r="H245">
        <v>294606</v>
      </c>
      <c r="I245">
        <v>295694</v>
      </c>
      <c r="J245" t="s">
        <v>23</v>
      </c>
      <c r="K245" t="s">
        <v>771</v>
      </c>
      <c r="N245" t="s">
        <v>772</v>
      </c>
      <c r="O245" t="s">
        <v>769</v>
      </c>
      <c r="Q245" t="s">
        <v>770</v>
      </c>
      <c r="R245">
        <v>1089</v>
      </c>
      <c r="S245">
        <v>362</v>
      </c>
    </row>
    <row r="246" spans="1:19">
      <c r="A246" t="s">
        <v>26</v>
      </c>
      <c r="C246" t="s">
        <v>20</v>
      </c>
      <c r="D246" t="s">
        <v>21</v>
      </c>
      <c r="E246" t="s">
        <v>5</v>
      </c>
      <c r="G246" t="s">
        <v>22</v>
      </c>
      <c r="H246">
        <v>295744</v>
      </c>
      <c r="I246">
        <v>295950</v>
      </c>
      <c r="J246" t="s">
        <v>36</v>
      </c>
      <c r="K246" t="s">
        <v>774</v>
      </c>
      <c r="N246" t="s">
        <v>160</v>
      </c>
      <c r="Q246" t="s">
        <v>773</v>
      </c>
      <c r="R246">
        <v>207</v>
      </c>
      <c r="S246">
        <v>68</v>
      </c>
    </row>
    <row r="247" spans="1:19">
      <c r="A247" t="s">
        <v>35</v>
      </c>
      <c r="C247" t="s">
        <v>20</v>
      </c>
      <c r="D247" t="s">
        <v>21</v>
      </c>
      <c r="E247" t="s">
        <v>5</v>
      </c>
      <c r="G247" t="s">
        <v>22</v>
      </c>
      <c r="H247">
        <v>296130</v>
      </c>
      <c r="I247">
        <v>296203</v>
      </c>
      <c r="J247" t="s">
        <v>36</v>
      </c>
      <c r="N247" t="s">
        <v>776</v>
      </c>
      <c r="Q247" t="s">
        <v>775</v>
      </c>
      <c r="R247">
        <v>74</v>
      </c>
    </row>
    <row r="248" spans="1:19">
      <c r="A248" t="s">
        <v>26</v>
      </c>
      <c r="C248" t="s">
        <v>20</v>
      </c>
      <c r="D248" t="s">
        <v>21</v>
      </c>
      <c r="E248" t="s">
        <v>5</v>
      </c>
      <c r="G248" t="s">
        <v>22</v>
      </c>
      <c r="H248">
        <v>296290</v>
      </c>
      <c r="I248">
        <v>296694</v>
      </c>
      <c r="J248" t="s">
        <v>36</v>
      </c>
      <c r="K248" t="s">
        <v>778</v>
      </c>
      <c r="N248" t="s">
        <v>779</v>
      </c>
      <c r="Q248" t="s">
        <v>777</v>
      </c>
      <c r="R248">
        <v>405</v>
      </c>
      <c r="S248">
        <v>134</v>
      </c>
    </row>
    <row r="249" spans="1:19">
      <c r="A249" t="s">
        <v>26</v>
      </c>
      <c r="C249" t="s">
        <v>20</v>
      </c>
      <c r="D249" t="s">
        <v>21</v>
      </c>
      <c r="E249" t="s">
        <v>5</v>
      </c>
      <c r="G249" t="s">
        <v>22</v>
      </c>
      <c r="H249">
        <v>296904</v>
      </c>
      <c r="I249">
        <v>297296</v>
      </c>
      <c r="J249" t="s">
        <v>23</v>
      </c>
      <c r="K249" t="s">
        <v>782</v>
      </c>
      <c r="N249" t="s">
        <v>783</v>
      </c>
      <c r="O249" t="s">
        <v>780</v>
      </c>
      <c r="Q249" t="s">
        <v>781</v>
      </c>
      <c r="R249">
        <v>393</v>
      </c>
      <c r="S249">
        <v>130</v>
      </c>
    </row>
    <row r="250" spans="1:19">
      <c r="A250" t="s">
        <v>26</v>
      </c>
      <c r="C250" t="s">
        <v>20</v>
      </c>
      <c r="D250" t="s">
        <v>21</v>
      </c>
      <c r="E250" t="s">
        <v>5</v>
      </c>
      <c r="G250" t="s">
        <v>22</v>
      </c>
      <c r="H250">
        <v>297298</v>
      </c>
      <c r="I250">
        <v>298497</v>
      </c>
      <c r="J250" t="s">
        <v>23</v>
      </c>
      <c r="K250" t="s">
        <v>785</v>
      </c>
      <c r="N250" t="s">
        <v>786</v>
      </c>
      <c r="Q250" t="s">
        <v>784</v>
      </c>
      <c r="R250">
        <v>1200</v>
      </c>
      <c r="S250">
        <v>399</v>
      </c>
    </row>
    <row r="251" spans="1:19">
      <c r="A251" t="s">
        <v>26</v>
      </c>
      <c r="C251" t="s">
        <v>20</v>
      </c>
      <c r="D251" t="s">
        <v>21</v>
      </c>
      <c r="E251" t="s">
        <v>5</v>
      </c>
      <c r="G251" t="s">
        <v>22</v>
      </c>
      <c r="H251">
        <v>298607</v>
      </c>
      <c r="I251">
        <v>299656</v>
      </c>
      <c r="J251" t="s">
        <v>36</v>
      </c>
      <c r="K251" t="s">
        <v>789</v>
      </c>
      <c r="N251" t="s">
        <v>790</v>
      </c>
      <c r="O251" t="s">
        <v>787</v>
      </c>
      <c r="Q251" t="s">
        <v>788</v>
      </c>
      <c r="R251">
        <v>1050</v>
      </c>
      <c r="S251">
        <v>349</v>
      </c>
    </row>
    <row r="252" spans="1:19">
      <c r="A252" t="s">
        <v>26</v>
      </c>
      <c r="C252" t="s">
        <v>20</v>
      </c>
      <c r="D252" t="s">
        <v>21</v>
      </c>
      <c r="E252" t="s">
        <v>5</v>
      </c>
      <c r="G252" t="s">
        <v>22</v>
      </c>
      <c r="H252">
        <v>299830</v>
      </c>
      <c r="I252">
        <v>301059</v>
      </c>
      <c r="J252" t="s">
        <v>36</v>
      </c>
      <c r="K252" t="s">
        <v>793</v>
      </c>
      <c r="N252" t="s">
        <v>794</v>
      </c>
      <c r="O252" t="s">
        <v>791</v>
      </c>
      <c r="Q252" t="s">
        <v>792</v>
      </c>
      <c r="R252">
        <v>1230</v>
      </c>
      <c r="S252">
        <v>409</v>
      </c>
    </row>
    <row r="253" spans="1:19">
      <c r="A253" t="s">
        <v>26</v>
      </c>
      <c r="C253" t="s">
        <v>20</v>
      </c>
      <c r="D253" t="s">
        <v>21</v>
      </c>
      <c r="E253" t="s">
        <v>5</v>
      </c>
      <c r="G253" t="s">
        <v>22</v>
      </c>
      <c r="H253">
        <v>301104</v>
      </c>
      <c r="I253">
        <v>301430</v>
      </c>
      <c r="J253" t="s">
        <v>36</v>
      </c>
      <c r="K253" t="s">
        <v>796</v>
      </c>
      <c r="N253" t="s">
        <v>797</v>
      </c>
      <c r="Q253" t="s">
        <v>795</v>
      </c>
      <c r="R253">
        <v>327</v>
      </c>
      <c r="S253">
        <v>108</v>
      </c>
    </row>
    <row r="254" spans="1:19">
      <c r="A254" t="s">
        <v>26</v>
      </c>
      <c r="C254" t="s">
        <v>20</v>
      </c>
      <c r="D254" t="s">
        <v>21</v>
      </c>
      <c r="E254" t="s">
        <v>5</v>
      </c>
      <c r="G254" t="s">
        <v>22</v>
      </c>
      <c r="H254">
        <v>301618</v>
      </c>
      <c r="I254">
        <v>301977</v>
      </c>
      <c r="J254" t="s">
        <v>36</v>
      </c>
      <c r="K254" t="s">
        <v>799</v>
      </c>
      <c r="N254" t="s">
        <v>54</v>
      </c>
      <c r="Q254" t="s">
        <v>798</v>
      </c>
      <c r="R254">
        <v>360</v>
      </c>
      <c r="S254">
        <v>119</v>
      </c>
    </row>
    <row r="255" spans="1:19">
      <c r="A255" t="s">
        <v>26</v>
      </c>
      <c r="C255" t="s">
        <v>20</v>
      </c>
      <c r="D255" t="s">
        <v>21</v>
      </c>
      <c r="E255" t="s">
        <v>5</v>
      </c>
      <c r="G255" t="s">
        <v>22</v>
      </c>
      <c r="H255">
        <v>301985</v>
      </c>
      <c r="I255">
        <v>302500</v>
      </c>
      <c r="J255" t="s">
        <v>36</v>
      </c>
      <c r="K255" t="s">
        <v>801</v>
      </c>
      <c r="N255" t="s">
        <v>160</v>
      </c>
      <c r="Q255" t="s">
        <v>800</v>
      </c>
      <c r="R255">
        <v>516</v>
      </c>
      <c r="S255">
        <v>171</v>
      </c>
    </row>
    <row r="256" spans="1:19">
      <c r="A256" t="s">
        <v>26</v>
      </c>
      <c r="C256" t="s">
        <v>20</v>
      </c>
      <c r="D256" t="s">
        <v>21</v>
      </c>
      <c r="E256" t="s">
        <v>5</v>
      </c>
      <c r="G256" t="s">
        <v>22</v>
      </c>
      <c r="H256">
        <v>303004</v>
      </c>
      <c r="I256">
        <v>303186</v>
      </c>
      <c r="J256" t="s">
        <v>36</v>
      </c>
      <c r="K256" t="s">
        <v>803</v>
      </c>
      <c r="N256" t="s">
        <v>160</v>
      </c>
      <c r="Q256" t="s">
        <v>802</v>
      </c>
      <c r="R256">
        <v>183</v>
      </c>
      <c r="S256">
        <v>60</v>
      </c>
    </row>
    <row r="257" spans="1:19">
      <c r="A257" t="s">
        <v>26</v>
      </c>
      <c r="C257" t="s">
        <v>20</v>
      </c>
      <c r="D257" t="s">
        <v>21</v>
      </c>
      <c r="E257" t="s">
        <v>5</v>
      </c>
      <c r="G257" t="s">
        <v>22</v>
      </c>
      <c r="H257">
        <v>303244</v>
      </c>
      <c r="I257">
        <v>304089</v>
      </c>
      <c r="J257" t="s">
        <v>36</v>
      </c>
      <c r="K257" t="s">
        <v>806</v>
      </c>
      <c r="N257" t="s">
        <v>807</v>
      </c>
      <c r="O257" t="s">
        <v>804</v>
      </c>
      <c r="Q257" t="s">
        <v>805</v>
      </c>
      <c r="R257">
        <v>846</v>
      </c>
      <c r="S257">
        <v>281</v>
      </c>
    </row>
    <row r="258" spans="1:19">
      <c r="A258" t="s">
        <v>26</v>
      </c>
      <c r="C258" t="s">
        <v>20</v>
      </c>
      <c r="D258" t="s">
        <v>21</v>
      </c>
      <c r="E258" t="s">
        <v>5</v>
      </c>
      <c r="G258" t="s">
        <v>22</v>
      </c>
      <c r="H258">
        <v>304203</v>
      </c>
      <c r="I258">
        <v>307214</v>
      </c>
      <c r="J258" t="s">
        <v>36</v>
      </c>
      <c r="K258" t="s">
        <v>809</v>
      </c>
      <c r="N258" t="s">
        <v>810</v>
      </c>
      <c r="Q258" t="s">
        <v>808</v>
      </c>
      <c r="R258">
        <v>3012</v>
      </c>
      <c r="S258">
        <v>1003</v>
      </c>
    </row>
    <row r="259" spans="1:19">
      <c r="A259" t="s">
        <v>26</v>
      </c>
      <c r="C259" t="s">
        <v>20</v>
      </c>
      <c r="D259" t="s">
        <v>21</v>
      </c>
      <c r="E259" t="s">
        <v>5</v>
      </c>
      <c r="G259" t="s">
        <v>22</v>
      </c>
      <c r="H259">
        <v>307258</v>
      </c>
      <c r="I259">
        <v>307710</v>
      </c>
      <c r="J259" t="s">
        <v>36</v>
      </c>
      <c r="K259" t="s">
        <v>813</v>
      </c>
      <c r="N259" t="s">
        <v>814</v>
      </c>
      <c r="O259" t="s">
        <v>811</v>
      </c>
      <c r="Q259" t="s">
        <v>812</v>
      </c>
      <c r="R259">
        <v>453</v>
      </c>
      <c r="S259">
        <v>150</v>
      </c>
    </row>
    <row r="260" spans="1:19">
      <c r="A260" t="s">
        <v>26</v>
      </c>
      <c r="C260" t="s">
        <v>20</v>
      </c>
      <c r="D260" t="s">
        <v>21</v>
      </c>
      <c r="E260" t="s">
        <v>5</v>
      </c>
      <c r="G260" t="s">
        <v>22</v>
      </c>
      <c r="H260">
        <v>307821</v>
      </c>
      <c r="I260">
        <v>308801</v>
      </c>
      <c r="J260" t="s">
        <v>36</v>
      </c>
      <c r="K260" t="s">
        <v>817</v>
      </c>
      <c r="N260" t="s">
        <v>818</v>
      </c>
      <c r="O260" t="s">
        <v>815</v>
      </c>
      <c r="Q260" t="s">
        <v>816</v>
      </c>
      <c r="R260">
        <v>981</v>
      </c>
      <c r="S260">
        <v>326</v>
      </c>
    </row>
    <row r="261" spans="1:19">
      <c r="A261" t="s">
        <v>26</v>
      </c>
      <c r="C261" t="s">
        <v>20</v>
      </c>
      <c r="D261" t="s">
        <v>21</v>
      </c>
      <c r="E261" t="s">
        <v>5</v>
      </c>
      <c r="G261" t="s">
        <v>22</v>
      </c>
      <c r="H261">
        <v>308912</v>
      </c>
      <c r="I261">
        <v>309994</v>
      </c>
      <c r="J261" t="s">
        <v>36</v>
      </c>
      <c r="K261" t="s">
        <v>820</v>
      </c>
      <c r="N261" t="s">
        <v>821</v>
      </c>
      <c r="Q261" t="s">
        <v>819</v>
      </c>
      <c r="R261">
        <v>1083</v>
      </c>
      <c r="S261">
        <v>360</v>
      </c>
    </row>
    <row r="262" spans="1:19">
      <c r="A262" t="s">
        <v>26</v>
      </c>
      <c r="C262" t="s">
        <v>20</v>
      </c>
      <c r="D262" t="s">
        <v>21</v>
      </c>
      <c r="E262" t="s">
        <v>5</v>
      </c>
      <c r="G262" t="s">
        <v>22</v>
      </c>
      <c r="H262">
        <v>310114</v>
      </c>
      <c r="I262">
        <v>311325</v>
      </c>
      <c r="J262" t="s">
        <v>36</v>
      </c>
      <c r="K262" t="s">
        <v>824</v>
      </c>
      <c r="N262" t="s">
        <v>825</v>
      </c>
      <c r="O262" t="s">
        <v>822</v>
      </c>
      <c r="Q262" t="s">
        <v>823</v>
      </c>
      <c r="R262">
        <v>1212</v>
      </c>
      <c r="S262">
        <v>403</v>
      </c>
    </row>
    <row r="263" spans="1:19">
      <c r="A263" t="s">
        <v>26</v>
      </c>
      <c r="C263" t="s">
        <v>20</v>
      </c>
      <c r="D263" t="s">
        <v>21</v>
      </c>
      <c r="E263" t="s">
        <v>5</v>
      </c>
      <c r="G263" t="s">
        <v>22</v>
      </c>
      <c r="H263">
        <v>311322</v>
      </c>
      <c r="I263">
        <v>312158</v>
      </c>
      <c r="J263" t="s">
        <v>36</v>
      </c>
      <c r="K263" t="s">
        <v>828</v>
      </c>
      <c r="N263" t="s">
        <v>829</v>
      </c>
      <c r="O263" t="s">
        <v>826</v>
      </c>
      <c r="Q263" t="s">
        <v>827</v>
      </c>
      <c r="R263">
        <v>837</v>
      </c>
      <c r="S263">
        <v>278</v>
      </c>
    </row>
    <row r="264" spans="1:19">
      <c r="A264" t="s">
        <v>26</v>
      </c>
      <c r="C264" t="s">
        <v>20</v>
      </c>
      <c r="D264" t="s">
        <v>21</v>
      </c>
      <c r="E264" t="s">
        <v>5</v>
      </c>
      <c r="G264" t="s">
        <v>22</v>
      </c>
      <c r="H264">
        <v>312442</v>
      </c>
      <c r="I264">
        <v>313338</v>
      </c>
      <c r="J264" t="s">
        <v>23</v>
      </c>
      <c r="K264" t="s">
        <v>832</v>
      </c>
      <c r="N264" t="s">
        <v>833</v>
      </c>
      <c r="O264" t="s">
        <v>830</v>
      </c>
      <c r="Q264" t="s">
        <v>831</v>
      </c>
      <c r="R264">
        <v>897</v>
      </c>
      <c r="S264">
        <v>298</v>
      </c>
    </row>
    <row r="265" spans="1:19">
      <c r="A265" t="s">
        <v>26</v>
      </c>
      <c r="C265" t="s">
        <v>20</v>
      </c>
      <c r="D265" t="s">
        <v>21</v>
      </c>
      <c r="E265" t="s">
        <v>5</v>
      </c>
      <c r="G265" t="s">
        <v>22</v>
      </c>
      <c r="H265">
        <v>313345</v>
      </c>
      <c r="I265">
        <v>314157</v>
      </c>
      <c r="J265" t="s">
        <v>23</v>
      </c>
      <c r="K265" t="s">
        <v>835</v>
      </c>
      <c r="N265" t="s">
        <v>211</v>
      </c>
      <c r="Q265" t="s">
        <v>834</v>
      </c>
      <c r="R265">
        <v>813</v>
      </c>
      <c r="S265">
        <v>270</v>
      </c>
    </row>
    <row r="266" spans="1:19">
      <c r="A266" t="s">
        <v>26</v>
      </c>
      <c r="C266" t="s">
        <v>20</v>
      </c>
      <c r="D266" t="s">
        <v>21</v>
      </c>
      <c r="E266" t="s">
        <v>5</v>
      </c>
      <c r="G266" t="s">
        <v>22</v>
      </c>
      <c r="H266">
        <v>314215</v>
      </c>
      <c r="I266">
        <v>315384</v>
      </c>
      <c r="J266" t="s">
        <v>23</v>
      </c>
      <c r="K266" t="s">
        <v>837</v>
      </c>
      <c r="N266" t="s">
        <v>54</v>
      </c>
      <c r="Q266" t="s">
        <v>836</v>
      </c>
      <c r="R266">
        <v>1170</v>
      </c>
      <c r="S266">
        <v>389</v>
      </c>
    </row>
    <row r="267" spans="1:19">
      <c r="A267" t="s">
        <v>26</v>
      </c>
      <c r="C267" t="s">
        <v>20</v>
      </c>
      <c r="D267" t="s">
        <v>21</v>
      </c>
      <c r="E267" t="s">
        <v>5</v>
      </c>
      <c r="G267" t="s">
        <v>22</v>
      </c>
      <c r="H267">
        <v>315955</v>
      </c>
      <c r="I267">
        <v>317055</v>
      </c>
      <c r="J267" t="s">
        <v>36</v>
      </c>
      <c r="K267" t="s">
        <v>839</v>
      </c>
      <c r="N267" t="s">
        <v>840</v>
      </c>
      <c r="Q267" t="s">
        <v>838</v>
      </c>
      <c r="R267">
        <v>1101</v>
      </c>
      <c r="S267">
        <v>366</v>
      </c>
    </row>
    <row r="268" spans="1:19">
      <c r="A268" t="s">
        <v>26</v>
      </c>
      <c r="C268" t="s">
        <v>20</v>
      </c>
      <c r="D268" t="s">
        <v>21</v>
      </c>
      <c r="E268" t="s">
        <v>5</v>
      </c>
      <c r="G268" t="s">
        <v>22</v>
      </c>
      <c r="H268">
        <v>317042</v>
      </c>
      <c r="I268">
        <v>318043</v>
      </c>
      <c r="J268" t="s">
        <v>36</v>
      </c>
      <c r="K268" t="s">
        <v>843</v>
      </c>
      <c r="N268" t="s">
        <v>844</v>
      </c>
      <c r="O268" t="s">
        <v>841</v>
      </c>
      <c r="Q268" t="s">
        <v>842</v>
      </c>
      <c r="R268">
        <v>1002</v>
      </c>
      <c r="S268">
        <v>333</v>
      </c>
    </row>
    <row r="269" spans="1:19">
      <c r="A269" t="s">
        <v>26</v>
      </c>
      <c r="C269" t="s">
        <v>20</v>
      </c>
      <c r="D269" t="s">
        <v>21</v>
      </c>
      <c r="E269" t="s">
        <v>5</v>
      </c>
      <c r="G269" t="s">
        <v>22</v>
      </c>
      <c r="H269">
        <v>318122</v>
      </c>
      <c r="I269">
        <v>319414</v>
      </c>
      <c r="J269" t="s">
        <v>36</v>
      </c>
      <c r="K269" t="s">
        <v>847</v>
      </c>
      <c r="N269" t="s">
        <v>848</v>
      </c>
      <c r="O269" t="s">
        <v>845</v>
      </c>
      <c r="Q269" t="s">
        <v>846</v>
      </c>
      <c r="R269">
        <v>1293</v>
      </c>
      <c r="S269">
        <v>430</v>
      </c>
    </row>
    <row r="270" spans="1:19">
      <c r="A270" t="s">
        <v>35</v>
      </c>
      <c r="C270" t="s">
        <v>20</v>
      </c>
      <c r="D270" t="s">
        <v>21</v>
      </c>
      <c r="E270" t="s">
        <v>5</v>
      </c>
      <c r="G270" t="s">
        <v>22</v>
      </c>
      <c r="H270">
        <v>320311</v>
      </c>
      <c r="I270">
        <v>320387</v>
      </c>
      <c r="J270" t="s">
        <v>36</v>
      </c>
      <c r="N270" t="s">
        <v>850</v>
      </c>
      <c r="Q270" t="s">
        <v>849</v>
      </c>
      <c r="R270">
        <v>77</v>
      </c>
    </row>
    <row r="271" spans="1:19">
      <c r="A271" t="s">
        <v>26</v>
      </c>
      <c r="C271" t="s">
        <v>20</v>
      </c>
      <c r="D271" t="s">
        <v>21</v>
      </c>
      <c r="E271" t="s">
        <v>5</v>
      </c>
      <c r="G271" t="s">
        <v>22</v>
      </c>
      <c r="H271">
        <v>320474</v>
      </c>
      <c r="I271">
        <v>321400</v>
      </c>
      <c r="J271" t="s">
        <v>36</v>
      </c>
      <c r="K271" t="s">
        <v>852</v>
      </c>
      <c r="N271" t="s">
        <v>54</v>
      </c>
      <c r="Q271" t="s">
        <v>851</v>
      </c>
      <c r="R271">
        <v>927</v>
      </c>
      <c r="S271">
        <v>308</v>
      </c>
    </row>
    <row r="272" spans="1:19">
      <c r="A272" t="s">
        <v>26</v>
      </c>
      <c r="C272" t="s">
        <v>20</v>
      </c>
      <c r="D272" t="s">
        <v>21</v>
      </c>
      <c r="E272" t="s">
        <v>5</v>
      </c>
      <c r="G272" t="s">
        <v>22</v>
      </c>
      <c r="H272">
        <v>321623</v>
      </c>
      <c r="I272">
        <v>321940</v>
      </c>
      <c r="J272" t="s">
        <v>36</v>
      </c>
      <c r="K272" t="s">
        <v>854</v>
      </c>
      <c r="N272" t="s">
        <v>855</v>
      </c>
      <c r="Q272" t="s">
        <v>853</v>
      </c>
      <c r="R272">
        <v>318</v>
      </c>
      <c r="S272">
        <v>105</v>
      </c>
    </row>
    <row r="273" spans="1:19">
      <c r="A273" t="s">
        <v>26</v>
      </c>
      <c r="C273" t="s">
        <v>20</v>
      </c>
      <c r="D273" t="s">
        <v>21</v>
      </c>
      <c r="E273" t="s">
        <v>5</v>
      </c>
      <c r="G273" t="s">
        <v>22</v>
      </c>
      <c r="H273">
        <v>322156</v>
      </c>
      <c r="I273">
        <v>323094</v>
      </c>
      <c r="J273" t="s">
        <v>36</v>
      </c>
      <c r="K273" t="s">
        <v>857</v>
      </c>
      <c r="N273" t="s">
        <v>858</v>
      </c>
      <c r="Q273" t="s">
        <v>856</v>
      </c>
      <c r="R273">
        <v>939</v>
      </c>
      <c r="S273">
        <v>312</v>
      </c>
    </row>
    <row r="274" spans="1:19">
      <c r="A274" t="s">
        <v>26</v>
      </c>
      <c r="C274" t="s">
        <v>20</v>
      </c>
      <c r="D274" t="s">
        <v>21</v>
      </c>
      <c r="E274" t="s">
        <v>5</v>
      </c>
      <c r="G274" t="s">
        <v>22</v>
      </c>
      <c r="H274">
        <v>323398</v>
      </c>
      <c r="I274">
        <v>324012</v>
      </c>
      <c r="J274" t="s">
        <v>36</v>
      </c>
      <c r="K274" t="s">
        <v>860</v>
      </c>
      <c r="N274" t="s">
        <v>861</v>
      </c>
      <c r="Q274" t="s">
        <v>859</v>
      </c>
      <c r="R274">
        <v>615</v>
      </c>
      <c r="S274">
        <v>204</v>
      </c>
    </row>
    <row r="275" spans="1:19">
      <c r="A275" t="s">
        <v>26</v>
      </c>
      <c r="C275" t="s">
        <v>20</v>
      </c>
      <c r="D275" t="s">
        <v>21</v>
      </c>
      <c r="E275" t="s">
        <v>5</v>
      </c>
      <c r="G275" t="s">
        <v>22</v>
      </c>
      <c r="H275">
        <v>324012</v>
      </c>
      <c r="I275">
        <v>324803</v>
      </c>
      <c r="J275" t="s">
        <v>36</v>
      </c>
      <c r="K275" t="s">
        <v>863</v>
      </c>
      <c r="N275" t="s">
        <v>49</v>
      </c>
      <c r="Q275" t="s">
        <v>862</v>
      </c>
      <c r="R275">
        <v>792</v>
      </c>
      <c r="S275">
        <v>263</v>
      </c>
    </row>
    <row r="276" spans="1:19">
      <c r="A276" t="s">
        <v>26</v>
      </c>
      <c r="C276" t="s">
        <v>20</v>
      </c>
      <c r="D276" t="s">
        <v>21</v>
      </c>
      <c r="E276" t="s">
        <v>5</v>
      </c>
      <c r="G276" t="s">
        <v>22</v>
      </c>
      <c r="H276">
        <v>324868</v>
      </c>
      <c r="I276">
        <v>325713</v>
      </c>
      <c r="J276" t="s">
        <v>36</v>
      </c>
      <c r="K276" t="s">
        <v>865</v>
      </c>
      <c r="N276" t="s">
        <v>866</v>
      </c>
      <c r="Q276" t="s">
        <v>864</v>
      </c>
      <c r="R276">
        <v>846</v>
      </c>
      <c r="S276">
        <v>281</v>
      </c>
    </row>
    <row r="277" spans="1:19">
      <c r="A277" t="s">
        <v>26</v>
      </c>
      <c r="C277" t="s">
        <v>20</v>
      </c>
      <c r="D277" t="s">
        <v>21</v>
      </c>
      <c r="E277" t="s">
        <v>5</v>
      </c>
      <c r="G277" t="s">
        <v>22</v>
      </c>
      <c r="H277">
        <v>325764</v>
      </c>
      <c r="I277">
        <v>326075</v>
      </c>
      <c r="J277" t="s">
        <v>36</v>
      </c>
      <c r="K277" t="s">
        <v>868</v>
      </c>
      <c r="N277" t="s">
        <v>866</v>
      </c>
      <c r="Q277" t="s">
        <v>867</v>
      </c>
      <c r="R277">
        <v>312</v>
      </c>
      <c r="S277">
        <v>103</v>
      </c>
    </row>
    <row r="278" spans="1:19">
      <c r="A278" t="s">
        <v>26</v>
      </c>
      <c r="C278" t="s">
        <v>20</v>
      </c>
      <c r="D278" t="s">
        <v>21</v>
      </c>
      <c r="E278" t="s">
        <v>5</v>
      </c>
      <c r="G278" t="s">
        <v>22</v>
      </c>
      <c r="H278">
        <v>326334</v>
      </c>
      <c r="I278">
        <v>326489</v>
      </c>
      <c r="J278" t="s">
        <v>23</v>
      </c>
      <c r="K278" t="s">
        <v>870</v>
      </c>
      <c r="N278" t="s">
        <v>160</v>
      </c>
      <c r="Q278" t="s">
        <v>869</v>
      </c>
      <c r="R278">
        <v>156</v>
      </c>
      <c r="S278">
        <v>51</v>
      </c>
    </row>
    <row r="279" spans="1:19">
      <c r="A279" t="s">
        <v>26</v>
      </c>
      <c r="C279" t="s">
        <v>20</v>
      </c>
      <c r="D279" t="s">
        <v>21</v>
      </c>
      <c r="E279" t="s">
        <v>5</v>
      </c>
      <c r="G279" t="s">
        <v>22</v>
      </c>
      <c r="H279">
        <v>326530</v>
      </c>
      <c r="I279">
        <v>327456</v>
      </c>
      <c r="J279" t="s">
        <v>23</v>
      </c>
      <c r="K279" t="s">
        <v>872</v>
      </c>
      <c r="N279" t="s">
        <v>873</v>
      </c>
      <c r="Q279" t="s">
        <v>871</v>
      </c>
      <c r="R279">
        <v>927</v>
      </c>
      <c r="S279">
        <v>308</v>
      </c>
    </row>
    <row r="280" spans="1:19">
      <c r="A280" t="s">
        <v>26</v>
      </c>
      <c r="C280" t="s">
        <v>20</v>
      </c>
      <c r="D280" t="s">
        <v>21</v>
      </c>
      <c r="E280" t="s">
        <v>5</v>
      </c>
      <c r="G280" t="s">
        <v>22</v>
      </c>
      <c r="H280">
        <v>327461</v>
      </c>
      <c r="I280">
        <v>328312</v>
      </c>
      <c r="J280" t="s">
        <v>23</v>
      </c>
      <c r="K280" t="s">
        <v>875</v>
      </c>
      <c r="N280" t="s">
        <v>54</v>
      </c>
      <c r="Q280" t="s">
        <v>874</v>
      </c>
      <c r="R280">
        <v>852</v>
      </c>
      <c r="S280">
        <v>283</v>
      </c>
    </row>
    <row r="281" spans="1:19">
      <c r="A281" t="s">
        <v>26</v>
      </c>
      <c r="C281" t="s">
        <v>20</v>
      </c>
      <c r="D281" t="s">
        <v>21</v>
      </c>
      <c r="E281" t="s">
        <v>5</v>
      </c>
      <c r="G281" t="s">
        <v>22</v>
      </c>
      <c r="H281">
        <v>328453</v>
      </c>
      <c r="I281">
        <v>331164</v>
      </c>
      <c r="J281" t="s">
        <v>23</v>
      </c>
      <c r="K281" t="s">
        <v>877</v>
      </c>
      <c r="N281" t="s">
        <v>31</v>
      </c>
      <c r="Q281" t="s">
        <v>876</v>
      </c>
      <c r="R281">
        <v>2712</v>
      </c>
      <c r="S281">
        <v>903</v>
      </c>
    </row>
    <row r="282" spans="1:19">
      <c r="A282" t="s">
        <v>26</v>
      </c>
      <c r="C282" t="s">
        <v>20</v>
      </c>
      <c r="D282" t="s">
        <v>21</v>
      </c>
      <c r="E282" t="s">
        <v>5</v>
      </c>
      <c r="G282" t="s">
        <v>22</v>
      </c>
      <c r="H282">
        <v>331338</v>
      </c>
      <c r="I282">
        <v>332588</v>
      </c>
      <c r="J282" t="s">
        <v>36</v>
      </c>
      <c r="K282" t="s">
        <v>880</v>
      </c>
      <c r="N282" t="s">
        <v>881</v>
      </c>
      <c r="O282" t="s">
        <v>878</v>
      </c>
      <c r="Q282" t="s">
        <v>879</v>
      </c>
      <c r="R282">
        <v>1251</v>
      </c>
      <c r="S282">
        <v>416</v>
      </c>
    </row>
    <row r="283" spans="1:19">
      <c r="A283" t="s">
        <v>26</v>
      </c>
      <c r="C283" t="s">
        <v>20</v>
      </c>
      <c r="D283" t="s">
        <v>21</v>
      </c>
      <c r="E283" t="s">
        <v>5</v>
      </c>
      <c r="G283" t="s">
        <v>22</v>
      </c>
      <c r="H283">
        <v>333190</v>
      </c>
      <c r="I283">
        <v>333906</v>
      </c>
      <c r="J283" t="s">
        <v>36</v>
      </c>
      <c r="K283" t="s">
        <v>884</v>
      </c>
      <c r="N283" t="s">
        <v>885</v>
      </c>
      <c r="O283" t="s">
        <v>882</v>
      </c>
      <c r="Q283" t="s">
        <v>883</v>
      </c>
      <c r="R283">
        <v>717</v>
      </c>
      <c r="S283">
        <v>238</v>
      </c>
    </row>
    <row r="284" spans="1:19">
      <c r="A284" t="s">
        <v>26</v>
      </c>
      <c r="C284" t="s">
        <v>20</v>
      </c>
      <c r="D284" t="s">
        <v>21</v>
      </c>
      <c r="E284" t="s">
        <v>5</v>
      </c>
      <c r="G284" t="s">
        <v>22</v>
      </c>
      <c r="H284">
        <v>333965</v>
      </c>
      <c r="I284">
        <v>336247</v>
      </c>
      <c r="J284" t="s">
        <v>36</v>
      </c>
      <c r="K284" t="s">
        <v>887</v>
      </c>
      <c r="N284" t="s">
        <v>888</v>
      </c>
      <c r="Q284" t="s">
        <v>886</v>
      </c>
      <c r="R284">
        <v>2283</v>
      </c>
      <c r="S284">
        <v>760</v>
      </c>
    </row>
    <row r="285" spans="1:19">
      <c r="A285" t="s">
        <v>26</v>
      </c>
      <c r="C285" t="s">
        <v>20</v>
      </c>
      <c r="D285" t="s">
        <v>21</v>
      </c>
      <c r="E285" t="s">
        <v>5</v>
      </c>
      <c r="G285" t="s">
        <v>22</v>
      </c>
      <c r="H285">
        <v>336376</v>
      </c>
      <c r="I285">
        <v>337719</v>
      </c>
      <c r="J285" t="s">
        <v>36</v>
      </c>
      <c r="K285" t="s">
        <v>891</v>
      </c>
      <c r="N285" t="s">
        <v>892</v>
      </c>
      <c r="O285" t="s">
        <v>889</v>
      </c>
      <c r="Q285" t="s">
        <v>890</v>
      </c>
      <c r="R285">
        <v>1344</v>
      </c>
      <c r="S285">
        <v>447</v>
      </c>
    </row>
    <row r="286" spans="1:19">
      <c r="A286" t="s">
        <v>26</v>
      </c>
      <c r="C286" t="s">
        <v>20</v>
      </c>
      <c r="D286" t="s">
        <v>21</v>
      </c>
      <c r="E286" t="s">
        <v>5</v>
      </c>
      <c r="G286" t="s">
        <v>22</v>
      </c>
      <c r="H286">
        <v>337911</v>
      </c>
      <c r="I286">
        <v>338738</v>
      </c>
      <c r="J286" t="s">
        <v>23</v>
      </c>
      <c r="K286" t="s">
        <v>894</v>
      </c>
      <c r="N286" t="s">
        <v>31</v>
      </c>
      <c r="Q286" t="s">
        <v>893</v>
      </c>
      <c r="R286">
        <v>828</v>
      </c>
      <c r="S286">
        <v>275</v>
      </c>
    </row>
    <row r="287" spans="1:19">
      <c r="A287" t="s">
        <v>26</v>
      </c>
      <c r="C287" t="s">
        <v>20</v>
      </c>
      <c r="D287" t="s">
        <v>21</v>
      </c>
      <c r="E287" t="s">
        <v>5</v>
      </c>
      <c r="G287" t="s">
        <v>22</v>
      </c>
      <c r="H287">
        <v>338920</v>
      </c>
      <c r="I287">
        <v>339705</v>
      </c>
      <c r="J287" t="s">
        <v>36</v>
      </c>
      <c r="K287" t="s">
        <v>896</v>
      </c>
      <c r="N287" t="s">
        <v>54</v>
      </c>
      <c r="Q287" t="s">
        <v>895</v>
      </c>
      <c r="R287">
        <v>786</v>
      </c>
      <c r="S287">
        <v>261</v>
      </c>
    </row>
    <row r="288" spans="1:19">
      <c r="A288" t="s">
        <v>26</v>
      </c>
      <c r="C288" t="s">
        <v>20</v>
      </c>
      <c r="D288" t="s">
        <v>21</v>
      </c>
      <c r="E288" t="s">
        <v>5</v>
      </c>
      <c r="G288" t="s">
        <v>22</v>
      </c>
      <c r="H288">
        <v>339810</v>
      </c>
      <c r="I288">
        <v>340814</v>
      </c>
      <c r="J288" t="s">
        <v>36</v>
      </c>
      <c r="K288" t="s">
        <v>898</v>
      </c>
      <c r="N288" t="s">
        <v>31</v>
      </c>
      <c r="Q288" t="s">
        <v>897</v>
      </c>
      <c r="R288">
        <v>1005</v>
      </c>
      <c r="S288">
        <v>334</v>
      </c>
    </row>
    <row r="289" spans="1:19">
      <c r="A289" t="s">
        <v>26</v>
      </c>
      <c r="C289" t="s">
        <v>20</v>
      </c>
      <c r="D289" t="s">
        <v>21</v>
      </c>
      <c r="E289" t="s">
        <v>5</v>
      </c>
      <c r="G289" t="s">
        <v>22</v>
      </c>
      <c r="H289">
        <v>340917</v>
      </c>
      <c r="I289">
        <v>342668</v>
      </c>
      <c r="J289" t="s">
        <v>23</v>
      </c>
      <c r="K289" t="s">
        <v>901</v>
      </c>
      <c r="N289" t="s">
        <v>902</v>
      </c>
      <c r="O289" t="s">
        <v>899</v>
      </c>
      <c r="Q289" t="s">
        <v>900</v>
      </c>
      <c r="R289">
        <v>1752</v>
      </c>
      <c r="S289">
        <v>583</v>
      </c>
    </row>
    <row r="290" spans="1:19">
      <c r="A290" t="s">
        <v>26</v>
      </c>
      <c r="C290" t="s">
        <v>20</v>
      </c>
      <c r="D290" t="s">
        <v>21</v>
      </c>
      <c r="E290" t="s">
        <v>5</v>
      </c>
      <c r="G290" t="s">
        <v>22</v>
      </c>
      <c r="H290">
        <v>342773</v>
      </c>
      <c r="I290">
        <v>342973</v>
      </c>
      <c r="J290" t="s">
        <v>23</v>
      </c>
      <c r="K290" t="s">
        <v>904</v>
      </c>
      <c r="N290" t="s">
        <v>905</v>
      </c>
      <c r="Q290" t="s">
        <v>903</v>
      </c>
      <c r="R290">
        <v>201</v>
      </c>
      <c r="S290">
        <v>66</v>
      </c>
    </row>
    <row r="291" spans="1:19">
      <c r="A291" t="s">
        <v>26</v>
      </c>
      <c r="C291" t="s">
        <v>20</v>
      </c>
      <c r="D291" t="s">
        <v>21</v>
      </c>
      <c r="E291" t="s">
        <v>5</v>
      </c>
      <c r="G291" t="s">
        <v>22</v>
      </c>
      <c r="H291">
        <v>343119</v>
      </c>
      <c r="I291">
        <v>343559</v>
      </c>
      <c r="J291" t="s">
        <v>36</v>
      </c>
      <c r="K291" t="s">
        <v>907</v>
      </c>
      <c r="N291" t="s">
        <v>908</v>
      </c>
      <c r="Q291" t="s">
        <v>906</v>
      </c>
      <c r="R291">
        <v>441</v>
      </c>
      <c r="S291">
        <v>146</v>
      </c>
    </row>
    <row r="292" spans="1:19">
      <c r="A292" t="s">
        <v>26</v>
      </c>
      <c r="C292" t="s">
        <v>20</v>
      </c>
      <c r="D292" t="s">
        <v>21</v>
      </c>
      <c r="E292" t="s">
        <v>5</v>
      </c>
      <c r="G292" t="s">
        <v>22</v>
      </c>
      <c r="H292">
        <v>343622</v>
      </c>
      <c r="I292">
        <v>344209</v>
      </c>
      <c r="J292" t="s">
        <v>23</v>
      </c>
      <c r="K292" t="s">
        <v>910</v>
      </c>
      <c r="N292" t="s">
        <v>54</v>
      </c>
      <c r="Q292" t="s">
        <v>909</v>
      </c>
      <c r="R292">
        <v>588</v>
      </c>
      <c r="S292">
        <v>195</v>
      </c>
    </row>
    <row r="293" spans="1:19">
      <c r="A293" t="s">
        <v>26</v>
      </c>
      <c r="C293" t="s">
        <v>20</v>
      </c>
      <c r="D293" t="s">
        <v>21</v>
      </c>
      <c r="E293" t="s">
        <v>5</v>
      </c>
      <c r="G293" t="s">
        <v>22</v>
      </c>
      <c r="H293">
        <v>344256</v>
      </c>
      <c r="I293">
        <v>346028</v>
      </c>
      <c r="J293" t="s">
        <v>23</v>
      </c>
      <c r="K293" t="s">
        <v>913</v>
      </c>
      <c r="N293" t="s">
        <v>914</v>
      </c>
      <c r="O293" t="s">
        <v>911</v>
      </c>
      <c r="Q293" t="s">
        <v>912</v>
      </c>
      <c r="R293">
        <v>1773</v>
      </c>
      <c r="S293">
        <v>590</v>
      </c>
    </row>
    <row r="294" spans="1:19">
      <c r="A294" t="s">
        <v>26</v>
      </c>
      <c r="C294" t="s">
        <v>20</v>
      </c>
      <c r="D294" t="s">
        <v>21</v>
      </c>
      <c r="E294" t="s">
        <v>5</v>
      </c>
      <c r="G294" t="s">
        <v>22</v>
      </c>
      <c r="H294">
        <v>346080</v>
      </c>
      <c r="I294">
        <v>348824</v>
      </c>
      <c r="J294" t="s">
        <v>36</v>
      </c>
      <c r="K294" t="s">
        <v>916</v>
      </c>
      <c r="N294" t="s">
        <v>917</v>
      </c>
      <c r="Q294" t="s">
        <v>915</v>
      </c>
      <c r="R294">
        <v>2745</v>
      </c>
      <c r="S294">
        <v>914</v>
      </c>
    </row>
    <row r="295" spans="1:19">
      <c r="A295" t="s">
        <v>26</v>
      </c>
      <c r="C295" t="s">
        <v>20</v>
      </c>
      <c r="D295" t="s">
        <v>21</v>
      </c>
      <c r="E295" t="s">
        <v>5</v>
      </c>
      <c r="G295" t="s">
        <v>22</v>
      </c>
      <c r="H295">
        <v>349415</v>
      </c>
      <c r="I295">
        <v>352174</v>
      </c>
      <c r="J295" t="s">
        <v>36</v>
      </c>
      <c r="K295" t="s">
        <v>919</v>
      </c>
      <c r="N295" t="s">
        <v>917</v>
      </c>
      <c r="Q295" t="s">
        <v>918</v>
      </c>
      <c r="R295">
        <v>2760</v>
      </c>
      <c r="S295">
        <v>919</v>
      </c>
    </row>
    <row r="296" spans="1:19">
      <c r="A296" t="s">
        <v>26</v>
      </c>
      <c r="C296" t="s">
        <v>20</v>
      </c>
      <c r="D296" t="s">
        <v>21</v>
      </c>
      <c r="E296" t="s">
        <v>5</v>
      </c>
      <c r="G296" t="s">
        <v>22</v>
      </c>
      <c r="H296">
        <v>352260</v>
      </c>
      <c r="I296">
        <v>353603</v>
      </c>
      <c r="J296" t="s">
        <v>36</v>
      </c>
      <c r="K296" t="s">
        <v>922</v>
      </c>
      <c r="N296" t="s">
        <v>923</v>
      </c>
      <c r="O296" t="s">
        <v>920</v>
      </c>
      <c r="Q296" t="s">
        <v>921</v>
      </c>
      <c r="R296">
        <v>1344</v>
      </c>
      <c r="S296">
        <v>447</v>
      </c>
    </row>
    <row r="297" spans="1:19">
      <c r="A297" t="s">
        <v>26</v>
      </c>
      <c r="C297" t="s">
        <v>20</v>
      </c>
      <c r="D297" t="s">
        <v>21</v>
      </c>
      <c r="E297" t="s">
        <v>5</v>
      </c>
      <c r="G297" t="s">
        <v>22</v>
      </c>
      <c r="H297">
        <v>357612</v>
      </c>
      <c r="I297">
        <v>358505</v>
      </c>
      <c r="J297" t="s">
        <v>36</v>
      </c>
      <c r="K297" t="s">
        <v>925</v>
      </c>
      <c r="N297" t="s">
        <v>926</v>
      </c>
      <c r="Q297" t="s">
        <v>924</v>
      </c>
      <c r="R297">
        <v>894</v>
      </c>
      <c r="S297">
        <v>297</v>
      </c>
    </row>
    <row r="298" spans="1:19">
      <c r="A298" t="s">
        <v>26</v>
      </c>
      <c r="C298" t="s">
        <v>20</v>
      </c>
      <c r="D298" t="s">
        <v>21</v>
      </c>
      <c r="E298" t="s">
        <v>5</v>
      </c>
      <c r="G298" t="s">
        <v>22</v>
      </c>
      <c r="H298">
        <v>359299</v>
      </c>
      <c r="I298">
        <v>359904</v>
      </c>
      <c r="J298" t="s">
        <v>36</v>
      </c>
      <c r="K298" t="s">
        <v>928</v>
      </c>
      <c r="N298" t="s">
        <v>304</v>
      </c>
      <c r="Q298" t="s">
        <v>927</v>
      </c>
      <c r="R298">
        <v>606</v>
      </c>
      <c r="S298">
        <v>201</v>
      </c>
    </row>
    <row r="299" spans="1:19">
      <c r="A299" t="s">
        <v>26</v>
      </c>
      <c r="C299" t="s">
        <v>20</v>
      </c>
      <c r="D299" t="s">
        <v>21</v>
      </c>
      <c r="E299" t="s">
        <v>5</v>
      </c>
      <c r="G299" t="s">
        <v>22</v>
      </c>
      <c r="H299">
        <v>359908</v>
      </c>
      <c r="I299">
        <v>360537</v>
      </c>
      <c r="J299" t="s">
        <v>36</v>
      </c>
      <c r="K299" t="s">
        <v>930</v>
      </c>
      <c r="N299" t="s">
        <v>31</v>
      </c>
      <c r="Q299" t="s">
        <v>929</v>
      </c>
      <c r="R299">
        <v>630</v>
      </c>
      <c r="S299">
        <v>209</v>
      </c>
    </row>
    <row r="300" spans="1:19">
      <c r="A300" t="s">
        <v>26</v>
      </c>
      <c r="C300" t="s">
        <v>20</v>
      </c>
      <c r="D300" t="s">
        <v>21</v>
      </c>
      <c r="E300" t="s">
        <v>5</v>
      </c>
      <c r="G300" t="s">
        <v>22</v>
      </c>
      <c r="H300">
        <v>360742</v>
      </c>
      <c r="I300">
        <v>362052</v>
      </c>
      <c r="J300" t="s">
        <v>36</v>
      </c>
      <c r="K300" t="s">
        <v>932</v>
      </c>
      <c r="N300" t="s">
        <v>933</v>
      </c>
      <c r="Q300" t="s">
        <v>931</v>
      </c>
      <c r="R300">
        <v>1311</v>
      </c>
      <c r="S300">
        <v>436</v>
      </c>
    </row>
    <row r="301" spans="1:19">
      <c r="A301" t="s">
        <v>26</v>
      </c>
      <c r="C301" t="s">
        <v>20</v>
      </c>
      <c r="D301" t="s">
        <v>21</v>
      </c>
      <c r="E301" t="s">
        <v>5</v>
      </c>
      <c r="G301" t="s">
        <v>22</v>
      </c>
      <c r="H301">
        <v>362080</v>
      </c>
      <c r="I301">
        <v>364926</v>
      </c>
      <c r="J301" t="s">
        <v>36</v>
      </c>
      <c r="K301" t="s">
        <v>936</v>
      </c>
      <c r="N301" t="s">
        <v>937</v>
      </c>
      <c r="O301" t="s">
        <v>934</v>
      </c>
      <c r="Q301" t="s">
        <v>935</v>
      </c>
      <c r="R301">
        <v>2847</v>
      </c>
      <c r="S301">
        <v>948</v>
      </c>
    </row>
    <row r="302" spans="1:19">
      <c r="A302" t="s">
        <v>26</v>
      </c>
      <c r="C302" t="s">
        <v>20</v>
      </c>
      <c r="D302" t="s">
        <v>21</v>
      </c>
      <c r="E302" t="s">
        <v>5</v>
      </c>
      <c r="G302" t="s">
        <v>22</v>
      </c>
      <c r="H302">
        <v>365053</v>
      </c>
      <c r="I302">
        <v>366291</v>
      </c>
      <c r="J302" t="s">
        <v>23</v>
      </c>
      <c r="K302" t="s">
        <v>939</v>
      </c>
      <c r="N302" t="s">
        <v>34</v>
      </c>
      <c r="Q302" t="s">
        <v>938</v>
      </c>
      <c r="R302">
        <v>1239</v>
      </c>
      <c r="S302">
        <v>412</v>
      </c>
    </row>
    <row r="303" spans="1:19">
      <c r="A303" t="s">
        <v>26</v>
      </c>
      <c r="C303" t="s">
        <v>20</v>
      </c>
      <c r="D303" t="s">
        <v>21</v>
      </c>
      <c r="E303" t="s">
        <v>5</v>
      </c>
      <c r="G303" t="s">
        <v>22</v>
      </c>
      <c r="H303">
        <v>366341</v>
      </c>
      <c r="I303">
        <v>366637</v>
      </c>
      <c r="J303" t="s">
        <v>23</v>
      </c>
      <c r="K303" t="s">
        <v>941</v>
      </c>
      <c r="N303" t="s">
        <v>855</v>
      </c>
      <c r="Q303" t="s">
        <v>940</v>
      </c>
      <c r="R303">
        <v>297</v>
      </c>
      <c r="S303">
        <v>98</v>
      </c>
    </row>
    <row r="304" spans="1:19">
      <c r="A304" t="s">
        <v>26</v>
      </c>
      <c r="C304" t="s">
        <v>20</v>
      </c>
      <c r="D304" t="s">
        <v>21</v>
      </c>
      <c r="E304" t="s">
        <v>5</v>
      </c>
      <c r="G304" t="s">
        <v>22</v>
      </c>
      <c r="H304">
        <v>366648</v>
      </c>
      <c r="I304">
        <v>367277</v>
      </c>
      <c r="J304" t="s">
        <v>36</v>
      </c>
      <c r="K304" t="s">
        <v>943</v>
      </c>
      <c r="N304" t="s">
        <v>944</v>
      </c>
      <c r="Q304" t="s">
        <v>942</v>
      </c>
      <c r="R304">
        <v>630</v>
      </c>
      <c r="S304">
        <v>209</v>
      </c>
    </row>
    <row r="305" spans="1:19">
      <c r="A305" t="s">
        <v>26</v>
      </c>
      <c r="C305" t="s">
        <v>20</v>
      </c>
      <c r="D305" t="s">
        <v>21</v>
      </c>
      <c r="E305" t="s">
        <v>5</v>
      </c>
      <c r="G305" t="s">
        <v>22</v>
      </c>
      <c r="H305">
        <v>367434</v>
      </c>
      <c r="I305">
        <v>368591</v>
      </c>
      <c r="J305" t="s">
        <v>36</v>
      </c>
      <c r="K305" t="s">
        <v>946</v>
      </c>
      <c r="N305" t="s">
        <v>786</v>
      </c>
      <c r="Q305" t="s">
        <v>945</v>
      </c>
      <c r="R305">
        <v>1158</v>
      </c>
      <c r="S305">
        <v>385</v>
      </c>
    </row>
    <row r="306" spans="1:19">
      <c r="A306" t="s">
        <v>26</v>
      </c>
      <c r="C306" t="s">
        <v>20</v>
      </c>
      <c r="D306" t="s">
        <v>21</v>
      </c>
      <c r="E306" t="s">
        <v>5</v>
      </c>
      <c r="G306" t="s">
        <v>22</v>
      </c>
      <c r="H306">
        <v>368588</v>
      </c>
      <c r="I306">
        <v>369586</v>
      </c>
      <c r="J306" t="s">
        <v>36</v>
      </c>
      <c r="K306" t="s">
        <v>948</v>
      </c>
      <c r="N306" t="s">
        <v>949</v>
      </c>
      <c r="Q306" t="s">
        <v>947</v>
      </c>
      <c r="R306">
        <v>999</v>
      </c>
      <c r="S306">
        <v>332</v>
      </c>
    </row>
    <row r="307" spans="1:19">
      <c r="A307" t="s">
        <v>26</v>
      </c>
      <c r="C307" t="s">
        <v>20</v>
      </c>
      <c r="D307" t="s">
        <v>21</v>
      </c>
      <c r="E307" t="s">
        <v>5</v>
      </c>
      <c r="G307" t="s">
        <v>22</v>
      </c>
      <c r="H307">
        <v>369595</v>
      </c>
      <c r="I307">
        <v>370974</v>
      </c>
      <c r="J307" t="s">
        <v>36</v>
      </c>
      <c r="K307" t="s">
        <v>951</v>
      </c>
      <c r="N307" t="s">
        <v>952</v>
      </c>
      <c r="Q307" t="s">
        <v>950</v>
      </c>
      <c r="R307">
        <v>1380</v>
      </c>
      <c r="S307">
        <v>459</v>
      </c>
    </row>
    <row r="308" spans="1:19">
      <c r="A308" t="s">
        <v>26</v>
      </c>
      <c r="C308" t="s">
        <v>20</v>
      </c>
      <c r="D308" t="s">
        <v>21</v>
      </c>
      <c r="E308" t="s">
        <v>5</v>
      </c>
      <c r="G308" t="s">
        <v>22</v>
      </c>
      <c r="H308">
        <v>371118</v>
      </c>
      <c r="I308">
        <v>374348</v>
      </c>
      <c r="J308" t="s">
        <v>36</v>
      </c>
      <c r="K308" t="s">
        <v>954</v>
      </c>
      <c r="N308" t="s">
        <v>34</v>
      </c>
      <c r="Q308" t="s">
        <v>953</v>
      </c>
      <c r="R308">
        <v>3231</v>
      </c>
      <c r="S308">
        <v>1076</v>
      </c>
    </row>
    <row r="309" spans="1:19">
      <c r="A309" t="s">
        <v>35</v>
      </c>
      <c r="C309" t="s">
        <v>20</v>
      </c>
      <c r="D309" t="s">
        <v>21</v>
      </c>
      <c r="E309" t="s">
        <v>5</v>
      </c>
      <c r="G309" t="s">
        <v>22</v>
      </c>
      <c r="H309">
        <v>374503</v>
      </c>
      <c r="I309">
        <v>374576</v>
      </c>
      <c r="J309" t="s">
        <v>23</v>
      </c>
      <c r="N309" t="s">
        <v>956</v>
      </c>
      <c r="Q309" t="s">
        <v>955</v>
      </c>
      <c r="R309">
        <v>74</v>
      </c>
    </row>
    <row r="310" spans="1:19">
      <c r="A310" t="s">
        <v>26</v>
      </c>
      <c r="C310" t="s">
        <v>20</v>
      </c>
      <c r="D310" t="s">
        <v>21</v>
      </c>
      <c r="E310" t="s">
        <v>5</v>
      </c>
      <c r="G310" t="s">
        <v>22</v>
      </c>
      <c r="H310">
        <v>374624</v>
      </c>
      <c r="I310">
        <v>375631</v>
      </c>
      <c r="J310" t="s">
        <v>36</v>
      </c>
      <c r="K310" t="s">
        <v>959</v>
      </c>
      <c r="N310" t="s">
        <v>960</v>
      </c>
      <c r="O310" t="s">
        <v>957</v>
      </c>
      <c r="Q310" t="s">
        <v>958</v>
      </c>
      <c r="R310">
        <v>1008</v>
      </c>
      <c r="S310">
        <v>335</v>
      </c>
    </row>
    <row r="311" spans="1:19">
      <c r="A311" t="s">
        <v>26</v>
      </c>
      <c r="C311" t="s">
        <v>20</v>
      </c>
      <c r="D311" t="s">
        <v>21</v>
      </c>
      <c r="E311" t="s">
        <v>5</v>
      </c>
      <c r="G311" t="s">
        <v>22</v>
      </c>
      <c r="H311">
        <v>375833</v>
      </c>
      <c r="I311">
        <v>376660</v>
      </c>
      <c r="J311" t="s">
        <v>23</v>
      </c>
      <c r="K311" t="s">
        <v>963</v>
      </c>
      <c r="N311" t="s">
        <v>964</v>
      </c>
      <c r="O311" t="s">
        <v>961</v>
      </c>
      <c r="Q311" t="s">
        <v>962</v>
      </c>
      <c r="R311">
        <v>828</v>
      </c>
      <c r="S311">
        <v>275</v>
      </c>
    </row>
    <row r="312" spans="1:19">
      <c r="A312" t="s">
        <v>26</v>
      </c>
      <c r="C312" t="s">
        <v>20</v>
      </c>
      <c r="D312" t="s">
        <v>21</v>
      </c>
      <c r="E312" t="s">
        <v>5</v>
      </c>
      <c r="G312" t="s">
        <v>22</v>
      </c>
      <c r="H312">
        <v>376623</v>
      </c>
      <c r="I312">
        <v>377144</v>
      </c>
      <c r="J312" t="s">
        <v>23</v>
      </c>
      <c r="K312" t="s">
        <v>966</v>
      </c>
      <c r="N312" t="s">
        <v>967</v>
      </c>
      <c r="Q312" t="s">
        <v>965</v>
      </c>
      <c r="R312">
        <v>522</v>
      </c>
      <c r="S312">
        <v>173</v>
      </c>
    </row>
    <row r="313" spans="1:19">
      <c r="A313" t="s">
        <v>26</v>
      </c>
      <c r="C313" t="s">
        <v>20</v>
      </c>
      <c r="D313" t="s">
        <v>21</v>
      </c>
      <c r="E313" t="s">
        <v>5</v>
      </c>
      <c r="G313" t="s">
        <v>22</v>
      </c>
      <c r="H313">
        <v>377417</v>
      </c>
      <c r="I313">
        <v>378670</v>
      </c>
      <c r="J313" t="s">
        <v>23</v>
      </c>
      <c r="K313" t="s">
        <v>970</v>
      </c>
      <c r="N313" t="s">
        <v>971</v>
      </c>
      <c r="O313" t="s">
        <v>968</v>
      </c>
      <c r="Q313" t="s">
        <v>969</v>
      </c>
      <c r="R313">
        <v>1254</v>
      </c>
      <c r="S313">
        <v>417</v>
      </c>
    </row>
    <row r="314" spans="1:19">
      <c r="A314" t="s">
        <v>26</v>
      </c>
      <c r="C314" t="s">
        <v>20</v>
      </c>
      <c r="D314" t="s">
        <v>21</v>
      </c>
      <c r="E314" t="s">
        <v>5</v>
      </c>
      <c r="G314" t="s">
        <v>22</v>
      </c>
      <c r="H314">
        <v>378716</v>
      </c>
      <c r="I314">
        <v>382123</v>
      </c>
      <c r="J314" t="s">
        <v>23</v>
      </c>
      <c r="K314" t="s">
        <v>973</v>
      </c>
      <c r="N314" t="s">
        <v>31</v>
      </c>
      <c r="Q314" t="s">
        <v>972</v>
      </c>
      <c r="R314">
        <v>3408</v>
      </c>
      <c r="S314">
        <v>1135</v>
      </c>
    </row>
    <row r="315" spans="1:19">
      <c r="A315" t="s">
        <v>26</v>
      </c>
      <c r="C315" t="s">
        <v>20</v>
      </c>
      <c r="D315" t="s">
        <v>21</v>
      </c>
      <c r="E315" t="s">
        <v>5</v>
      </c>
      <c r="G315" t="s">
        <v>22</v>
      </c>
      <c r="H315">
        <v>382193</v>
      </c>
      <c r="I315">
        <v>382792</v>
      </c>
      <c r="J315" t="s">
        <v>23</v>
      </c>
      <c r="K315" t="s">
        <v>975</v>
      </c>
      <c r="N315" t="s">
        <v>49</v>
      </c>
      <c r="Q315" t="s">
        <v>974</v>
      </c>
      <c r="R315">
        <v>600</v>
      </c>
      <c r="S315">
        <v>199</v>
      </c>
    </row>
    <row r="316" spans="1:19">
      <c r="A316" t="s">
        <v>26</v>
      </c>
      <c r="C316" t="s">
        <v>20</v>
      </c>
      <c r="D316" t="s">
        <v>21</v>
      </c>
      <c r="E316" t="s">
        <v>5</v>
      </c>
      <c r="G316" t="s">
        <v>22</v>
      </c>
      <c r="H316">
        <v>382879</v>
      </c>
      <c r="I316">
        <v>384471</v>
      </c>
      <c r="J316" t="s">
        <v>23</v>
      </c>
      <c r="K316" t="s">
        <v>977</v>
      </c>
      <c r="N316" t="s">
        <v>978</v>
      </c>
      <c r="Q316" t="s">
        <v>976</v>
      </c>
      <c r="R316">
        <v>1593</v>
      </c>
      <c r="S316">
        <v>530</v>
      </c>
    </row>
    <row r="317" spans="1:19">
      <c r="A317" t="s">
        <v>26</v>
      </c>
      <c r="C317" t="s">
        <v>20</v>
      </c>
      <c r="D317" t="s">
        <v>21</v>
      </c>
      <c r="E317" t="s">
        <v>5</v>
      </c>
      <c r="G317" t="s">
        <v>22</v>
      </c>
      <c r="H317">
        <v>384584</v>
      </c>
      <c r="I317">
        <v>385444</v>
      </c>
      <c r="J317" t="s">
        <v>23</v>
      </c>
      <c r="K317" t="s">
        <v>980</v>
      </c>
      <c r="N317" t="s">
        <v>54</v>
      </c>
      <c r="Q317" t="s">
        <v>979</v>
      </c>
      <c r="R317">
        <v>861</v>
      </c>
      <c r="S317">
        <v>286</v>
      </c>
    </row>
    <row r="318" spans="1:19">
      <c r="A318" t="s">
        <v>26</v>
      </c>
      <c r="C318" t="s">
        <v>20</v>
      </c>
      <c r="D318" t="s">
        <v>21</v>
      </c>
      <c r="E318" t="s">
        <v>5</v>
      </c>
      <c r="G318" t="s">
        <v>22</v>
      </c>
      <c r="H318">
        <v>386258</v>
      </c>
      <c r="I318">
        <v>387505</v>
      </c>
      <c r="J318" t="s">
        <v>23</v>
      </c>
      <c r="K318" t="s">
        <v>982</v>
      </c>
      <c r="N318" t="s">
        <v>54</v>
      </c>
      <c r="Q318" t="s">
        <v>981</v>
      </c>
      <c r="R318">
        <v>1248</v>
      </c>
      <c r="S318">
        <v>415</v>
      </c>
    </row>
    <row r="319" spans="1:19">
      <c r="A319" t="s">
        <v>26</v>
      </c>
      <c r="C319" t="s">
        <v>20</v>
      </c>
      <c r="D319" t="s">
        <v>21</v>
      </c>
      <c r="E319" t="s">
        <v>5</v>
      </c>
      <c r="G319" t="s">
        <v>22</v>
      </c>
      <c r="H319">
        <v>387502</v>
      </c>
      <c r="I319">
        <v>387993</v>
      </c>
      <c r="J319" t="s">
        <v>36</v>
      </c>
      <c r="K319" t="s">
        <v>984</v>
      </c>
      <c r="N319" t="s">
        <v>985</v>
      </c>
      <c r="Q319" t="s">
        <v>983</v>
      </c>
      <c r="R319">
        <v>492</v>
      </c>
      <c r="S319">
        <v>163</v>
      </c>
    </row>
    <row r="320" spans="1:19">
      <c r="A320" t="s">
        <v>26</v>
      </c>
      <c r="C320" t="s">
        <v>20</v>
      </c>
      <c r="D320" t="s">
        <v>21</v>
      </c>
      <c r="E320" t="s">
        <v>5</v>
      </c>
      <c r="G320" t="s">
        <v>22</v>
      </c>
      <c r="H320">
        <v>388091</v>
      </c>
      <c r="I320">
        <v>389173</v>
      </c>
      <c r="J320" t="s">
        <v>23</v>
      </c>
      <c r="K320" t="s">
        <v>988</v>
      </c>
      <c r="N320" t="s">
        <v>989</v>
      </c>
      <c r="O320" t="s">
        <v>986</v>
      </c>
      <c r="Q320" t="s">
        <v>987</v>
      </c>
      <c r="R320">
        <v>1083</v>
      </c>
      <c r="S320">
        <v>360</v>
      </c>
    </row>
    <row r="321" spans="1:19">
      <c r="A321" t="s">
        <v>26</v>
      </c>
      <c r="C321" t="s">
        <v>20</v>
      </c>
      <c r="D321" t="s">
        <v>21</v>
      </c>
      <c r="E321" t="s">
        <v>5</v>
      </c>
      <c r="G321" t="s">
        <v>22</v>
      </c>
      <c r="H321">
        <v>389423</v>
      </c>
      <c r="I321">
        <v>389644</v>
      </c>
      <c r="J321" t="s">
        <v>23</v>
      </c>
      <c r="K321" t="s">
        <v>991</v>
      </c>
      <c r="N321" t="s">
        <v>160</v>
      </c>
      <c r="Q321" t="s">
        <v>990</v>
      </c>
      <c r="R321">
        <v>222</v>
      </c>
      <c r="S321">
        <v>73</v>
      </c>
    </row>
    <row r="322" spans="1:19">
      <c r="A322" t="s">
        <v>26</v>
      </c>
      <c r="C322" t="s">
        <v>20</v>
      </c>
      <c r="D322" t="s">
        <v>21</v>
      </c>
      <c r="E322" t="s">
        <v>5</v>
      </c>
      <c r="G322" t="s">
        <v>22</v>
      </c>
      <c r="H322">
        <v>389737</v>
      </c>
      <c r="I322">
        <v>390675</v>
      </c>
      <c r="J322" t="s">
        <v>23</v>
      </c>
      <c r="K322" t="s">
        <v>994</v>
      </c>
      <c r="N322" t="s">
        <v>995</v>
      </c>
      <c r="O322" t="s">
        <v>992</v>
      </c>
      <c r="Q322" t="s">
        <v>993</v>
      </c>
      <c r="R322">
        <v>939</v>
      </c>
      <c r="S322">
        <v>312</v>
      </c>
    </row>
    <row r="323" spans="1:19">
      <c r="A323" t="s">
        <v>26</v>
      </c>
      <c r="C323" t="s">
        <v>20</v>
      </c>
      <c r="D323" t="s">
        <v>21</v>
      </c>
      <c r="E323" t="s">
        <v>5</v>
      </c>
      <c r="G323" t="s">
        <v>22</v>
      </c>
      <c r="H323">
        <v>390718</v>
      </c>
      <c r="I323">
        <v>391635</v>
      </c>
      <c r="J323" t="s">
        <v>23</v>
      </c>
      <c r="K323" t="s">
        <v>997</v>
      </c>
      <c r="N323" t="s">
        <v>998</v>
      </c>
      <c r="Q323" t="s">
        <v>996</v>
      </c>
      <c r="R323">
        <v>918</v>
      </c>
      <c r="S323">
        <v>305</v>
      </c>
    </row>
    <row r="324" spans="1:19">
      <c r="A324" t="s">
        <v>26</v>
      </c>
      <c r="C324" t="s">
        <v>20</v>
      </c>
      <c r="D324" t="s">
        <v>21</v>
      </c>
      <c r="E324" t="s">
        <v>5</v>
      </c>
      <c r="G324" t="s">
        <v>22</v>
      </c>
      <c r="H324">
        <v>391776</v>
      </c>
      <c r="I324">
        <v>392684</v>
      </c>
      <c r="J324" t="s">
        <v>23</v>
      </c>
      <c r="K324" t="s">
        <v>1000</v>
      </c>
      <c r="N324" t="s">
        <v>1001</v>
      </c>
      <c r="Q324" t="s">
        <v>999</v>
      </c>
      <c r="R324">
        <v>909</v>
      </c>
      <c r="S324">
        <v>302</v>
      </c>
    </row>
    <row r="325" spans="1:19">
      <c r="A325" t="s">
        <v>26</v>
      </c>
      <c r="C325" t="s">
        <v>20</v>
      </c>
      <c r="D325" t="s">
        <v>21</v>
      </c>
      <c r="E325" t="s">
        <v>5</v>
      </c>
      <c r="G325" t="s">
        <v>22</v>
      </c>
      <c r="H325">
        <v>392794</v>
      </c>
      <c r="I325">
        <v>393156</v>
      </c>
      <c r="J325" t="s">
        <v>23</v>
      </c>
      <c r="K325" t="s">
        <v>1003</v>
      </c>
      <c r="N325" t="s">
        <v>54</v>
      </c>
      <c r="Q325" t="s">
        <v>1002</v>
      </c>
      <c r="R325">
        <v>363</v>
      </c>
      <c r="S325">
        <v>120</v>
      </c>
    </row>
    <row r="326" spans="1:19">
      <c r="A326" t="s">
        <v>26</v>
      </c>
      <c r="C326" t="s">
        <v>20</v>
      </c>
      <c r="D326" t="s">
        <v>21</v>
      </c>
      <c r="E326" t="s">
        <v>5</v>
      </c>
      <c r="G326" t="s">
        <v>22</v>
      </c>
      <c r="H326">
        <v>393575</v>
      </c>
      <c r="I326">
        <v>393919</v>
      </c>
      <c r="J326" t="s">
        <v>36</v>
      </c>
      <c r="K326" t="s">
        <v>1005</v>
      </c>
      <c r="N326" t="s">
        <v>1006</v>
      </c>
      <c r="Q326" t="s">
        <v>1004</v>
      </c>
      <c r="R326">
        <v>345</v>
      </c>
      <c r="S326">
        <v>114</v>
      </c>
    </row>
    <row r="327" spans="1:19">
      <c r="A327" t="s">
        <v>26</v>
      </c>
      <c r="C327" t="s">
        <v>20</v>
      </c>
      <c r="D327" t="s">
        <v>21</v>
      </c>
      <c r="E327" t="s">
        <v>5</v>
      </c>
      <c r="G327" t="s">
        <v>22</v>
      </c>
      <c r="H327">
        <v>394004</v>
      </c>
      <c r="I327">
        <v>394201</v>
      </c>
      <c r="J327" t="s">
        <v>23</v>
      </c>
      <c r="K327" t="s">
        <v>1008</v>
      </c>
      <c r="N327" t="s">
        <v>160</v>
      </c>
      <c r="Q327" t="s">
        <v>1007</v>
      </c>
      <c r="R327">
        <v>198</v>
      </c>
      <c r="S327">
        <v>65</v>
      </c>
    </row>
    <row r="328" spans="1:19">
      <c r="A328" t="s">
        <v>26</v>
      </c>
      <c r="C328" t="s">
        <v>20</v>
      </c>
      <c r="D328" t="s">
        <v>21</v>
      </c>
      <c r="E328" t="s">
        <v>5</v>
      </c>
      <c r="G328" t="s">
        <v>22</v>
      </c>
      <c r="H328">
        <v>394560</v>
      </c>
      <c r="I328">
        <v>402557</v>
      </c>
      <c r="J328" t="s">
        <v>23</v>
      </c>
      <c r="K328" t="s">
        <v>1010</v>
      </c>
      <c r="N328" t="s">
        <v>79</v>
      </c>
      <c r="Q328" t="s">
        <v>1009</v>
      </c>
      <c r="R328">
        <v>7998</v>
      </c>
      <c r="S328">
        <v>2665</v>
      </c>
    </row>
    <row r="329" spans="1:19">
      <c r="A329" t="s">
        <v>26</v>
      </c>
      <c r="C329" t="s">
        <v>20</v>
      </c>
      <c r="D329" t="s">
        <v>21</v>
      </c>
      <c r="E329" t="s">
        <v>5</v>
      </c>
      <c r="G329" t="s">
        <v>22</v>
      </c>
      <c r="H329">
        <v>402609</v>
      </c>
      <c r="I329">
        <v>403523</v>
      </c>
      <c r="J329" t="s">
        <v>23</v>
      </c>
      <c r="K329" t="s">
        <v>1012</v>
      </c>
      <c r="N329" t="s">
        <v>31</v>
      </c>
      <c r="Q329" t="s">
        <v>1011</v>
      </c>
      <c r="R329">
        <v>915</v>
      </c>
      <c r="S329">
        <v>304</v>
      </c>
    </row>
    <row r="330" spans="1:19">
      <c r="A330" t="s">
        <v>26</v>
      </c>
      <c r="C330" t="s">
        <v>20</v>
      </c>
      <c r="D330" t="s">
        <v>21</v>
      </c>
      <c r="E330" t="s">
        <v>5</v>
      </c>
      <c r="G330" t="s">
        <v>22</v>
      </c>
      <c r="H330">
        <v>403534</v>
      </c>
      <c r="I330">
        <v>405468</v>
      </c>
      <c r="J330" t="s">
        <v>23</v>
      </c>
      <c r="K330" t="s">
        <v>1014</v>
      </c>
      <c r="N330" t="s">
        <v>132</v>
      </c>
      <c r="Q330" t="s">
        <v>1013</v>
      </c>
      <c r="R330">
        <v>1935</v>
      </c>
      <c r="S330">
        <v>644</v>
      </c>
    </row>
    <row r="331" spans="1:19">
      <c r="A331" t="s">
        <v>26</v>
      </c>
      <c r="C331" t="s">
        <v>20</v>
      </c>
      <c r="D331" t="s">
        <v>21</v>
      </c>
      <c r="E331" t="s">
        <v>5</v>
      </c>
      <c r="G331" t="s">
        <v>22</v>
      </c>
      <c r="H331">
        <v>405616</v>
      </c>
      <c r="I331">
        <v>407592</v>
      </c>
      <c r="J331" t="s">
        <v>23</v>
      </c>
      <c r="K331" t="s">
        <v>1016</v>
      </c>
      <c r="N331" t="s">
        <v>1017</v>
      </c>
      <c r="Q331" t="s">
        <v>1015</v>
      </c>
      <c r="R331">
        <v>1977</v>
      </c>
      <c r="S331">
        <v>658</v>
      </c>
    </row>
    <row r="332" spans="1:19">
      <c r="A332" t="s">
        <v>26</v>
      </c>
      <c r="C332" t="s">
        <v>20</v>
      </c>
      <c r="D332" t="s">
        <v>21</v>
      </c>
      <c r="E332" t="s">
        <v>5</v>
      </c>
      <c r="G332" t="s">
        <v>22</v>
      </c>
      <c r="H332">
        <v>407596</v>
      </c>
      <c r="I332">
        <v>408975</v>
      </c>
      <c r="J332" t="s">
        <v>23</v>
      </c>
      <c r="K332" t="s">
        <v>1020</v>
      </c>
      <c r="N332" t="s">
        <v>1021</v>
      </c>
      <c r="O332" t="s">
        <v>1018</v>
      </c>
      <c r="Q332" t="s">
        <v>1019</v>
      </c>
      <c r="R332">
        <v>1380</v>
      </c>
      <c r="S332">
        <v>459</v>
      </c>
    </row>
    <row r="333" spans="1:19">
      <c r="A333" t="s">
        <v>26</v>
      </c>
      <c r="C333" t="s">
        <v>20</v>
      </c>
      <c r="D333" t="s">
        <v>21</v>
      </c>
      <c r="E333" t="s">
        <v>5</v>
      </c>
      <c r="G333" t="s">
        <v>22</v>
      </c>
      <c r="H333">
        <v>409564</v>
      </c>
      <c r="I333">
        <v>410517</v>
      </c>
      <c r="J333" t="s">
        <v>23</v>
      </c>
      <c r="K333" t="s">
        <v>1023</v>
      </c>
      <c r="N333" t="s">
        <v>481</v>
      </c>
      <c r="Q333" t="s">
        <v>1022</v>
      </c>
      <c r="R333">
        <v>954</v>
      </c>
      <c r="S333">
        <v>317</v>
      </c>
    </row>
    <row r="334" spans="1:19">
      <c r="A334" t="s">
        <v>26</v>
      </c>
      <c r="C334" t="s">
        <v>20</v>
      </c>
      <c r="D334" t="s">
        <v>21</v>
      </c>
      <c r="E334" t="s">
        <v>5</v>
      </c>
      <c r="G334" t="s">
        <v>22</v>
      </c>
      <c r="H334">
        <v>410531</v>
      </c>
      <c r="I334">
        <v>411274</v>
      </c>
      <c r="J334" t="s">
        <v>23</v>
      </c>
      <c r="K334" t="s">
        <v>1026</v>
      </c>
      <c r="N334" t="s">
        <v>1027</v>
      </c>
      <c r="O334" t="s">
        <v>1024</v>
      </c>
      <c r="Q334" t="s">
        <v>1025</v>
      </c>
      <c r="R334">
        <v>744</v>
      </c>
      <c r="S334">
        <v>247</v>
      </c>
    </row>
    <row r="335" spans="1:19">
      <c r="A335" t="s">
        <v>26</v>
      </c>
      <c r="C335" t="s">
        <v>20</v>
      </c>
      <c r="D335" t="s">
        <v>21</v>
      </c>
      <c r="E335" t="s">
        <v>5</v>
      </c>
      <c r="G335" t="s">
        <v>22</v>
      </c>
      <c r="H335">
        <v>411754</v>
      </c>
      <c r="I335">
        <v>414018</v>
      </c>
      <c r="J335" t="s">
        <v>23</v>
      </c>
      <c r="K335" t="s">
        <v>1030</v>
      </c>
      <c r="N335" t="s">
        <v>1031</v>
      </c>
      <c r="O335" t="s">
        <v>1028</v>
      </c>
      <c r="Q335" t="s">
        <v>1029</v>
      </c>
      <c r="R335">
        <v>2265</v>
      </c>
      <c r="S335">
        <v>754</v>
      </c>
    </row>
    <row r="336" spans="1:19">
      <c r="A336" t="s">
        <v>26</v>
      </c>
      <c r="C336" t="s">
        <v>20</v>
      </c>
      <c r="D336" t="s">
        <v>21</v>
      </c>
      <c r="E336" t="s">
        <v>5</v>
      </c>
      <c r="G336" t="s">
        <v>22</v>
      </c>
      <c r="H336">
        <v>414185</v>
      </c>
      <c r="I336">
        <v>415549</v>
      </c>
      <c r="J336" t="s">
        <v>23</v>
      </c>
      <c r="K336" t="s">
        <v>1034</v>
      </c>
      <c r="N336" t="s">
        <v>1035</v>
      </c>
      <c r="O336" t="s">
        <v>1032</v>
      </c>
      <c r="Q336" t="s">
        <v>1033</v>
      </c>
      <c r="R336">
        <v>1365</v>
      </c>
      <c r="S336">
        <v>454</v>
      </c>
    </row>
    <row r="337" spans="1:19">
      <c r="A337" t="s">
        <v>26</v>
      </c>
      <c r="C337" t="s">
        <v>20</v>
      </c>
      <c r="D337" t="s">
        <v>21</v>
      </c>
      <c r="E337" t="s">
        <v>5</v>
      </c>
      <c r="G337" t="s">
        <v>22</v>
      </c>
      <c r="H337">
        <v>415586</v>
      </c>
      <c r="I337">
        <v>415816</v>
      </c>
      <c r="J337" t="s">
        <v>36</v>
      </c>
      <c r="K337" t="s">
        <v>1037</v>
      </c>
      <c r="N337" t="s">
        <v>54</v>
      </c>
      <c r="Q337" t="s">
        <v>1036</v>
      </c>
      <c r="R337">
        <v>231</v>
      </c>
      <c r="S337">
        <v>76</v>
      </c>
    </row>
    <row r="338" spans="1:19">
      <c r="A338" t="s">
        <v>26</v>
      </c>
      <c r="C338" t="s">
        <v>20</v>
      </c>
      <c r="D338" t="s">
        <v>21</v>
      </c>
      <c r="E338" t="s">
        <v>5</v>
      </c>
      <c r="G338" t="s">
        <v>22</v>
      </c>
      <c r="H338">
        <v>415843</v>
      </c>
      <c r="I338">
        <v>416547</v>
      </c>
      <c r="J338" t="s">
        <v>36</v>
      </c>
      <c r="K338" t="s">
        <v>1039</v>
      </c>
      <c r="N338" t="s">
        <v>34</v>
      </c>
      <c r="Q338" t="s">
        <v>1038</v>
      </c>
      <c r="R338">
        <v>705</v>
      </c>
      <c r="S338">
        <v>234</v>
      </c>
    </row>
    <row r="339" spans="1:19">
      <c r="A339" t="s">
        <v>26</v>
      </c>
      <c r="C339" t="s">
        <v>20</v>
      </c>
      <c r="D339" t="s">
        <v>21</v>
      </c>
      <c r="E339" t="s">
        <v>5</v>
      </c>
      <c r="G339" t="s">
        <v>22</v>
      </c>
      <c r="H339">
        <v>416639</v>
      </c>
      <c r="I339">
        <v>417088</v>
      </c>
      <c r="J339" t="s">
        <v>36</v>
      </c>
      <c r="K339" t="s">
        <v>1042</v>
      </c>
      <c r="N339" t="s">
        <v>1043</v>
      </c>
      <c r="O339" t="s">
        <v>1040</v>
      </c>
      <c r="Q339" t="s">
        <v>1041</v>
      </c>
      <c r="R339">
        <v>450</v>
      </c>
      <c r="S339">
        <v>149</v>
      </c>
    </row>
    <row r="340" spans="1:19">
      <c r="A340" t="s">
        <v>26</v>
      </c>
      <c r="C340" t="s">
        <v>20</v>
      </c>
      <c r="D340" t="s">
        <v>21</v>
      </c>
      <c r="E340" t="s">
        <v>5</v>
      </c>
      <c r="G340" t="s">
        <v>22</v>
      </c>
      <c r="H340">
        <v>417109</v>
      </c>
      <c r="I340">
        <v>418527</v>
      </c>
      <c r="J340" t="s">
        <v>36</v>
      </c>
      <c r="K340" t="s">
        <v>1046</v>
      </c>
      <c r="N340" t="s">
        <v>1047</v>
      </c>
      <c r="O340" t="s">
        <v>1044</v>
      </c>
      <c r="Q340" t="s">
        <v>1045</v>
      </c>
      <c r="R340">
        <v>1419</v>
      </c>
      <c r="S340">
        <v>472</v>
      </c>
    </row>
    <row r="341" spans="1:19">
      <c r="A341" t="s">
        <v>26</v>
      </c>
      <c r="C341" t="s">
        <v>20</v>
      </c>
      <c r="D341" t="s">
        <v>21</v>
      </c>
      <c r="E341" t="s">
        <v>5</v>
      </c>
      <c r="G341" t="s">
        <v>22</v>
      </c>
      <c r="H341">
        <v>418532</v>
      </c>
      <c r="I341">
        <v>419467</v>
      </c>
      <c r="J341" t="s">
        <v>36</v>
      </c>
      <c r="K341" t="s">
        <v>1050</v>
      </c>
      <c r="N341" t="s">
        <v>1051</v>
      </c>
      <c r="O341" t="s">
        <v>1048</v>
      </c>
      <c r="Q341" t="s">
        <v>1049</v>
      </c>
      <c r="R341">
        <v>936</v>
      </c>
      <c r="S341">
        <v>311</v>
      </c>
    </row>
    <row r="342" spans="1:19">
      <c r="A342" t="s">
        <v>26</v>
      </c>
      <c r="C342" t="s">
        <v>20</v>
      </c>
      <c r="D342" t="s">
        <v>21</v>
      </c>
      <c r="E342" t="s">
        <v>5</v>
      </c>
      <c r="G342" t="s">
        <v>22</v>
      </c>
      <c r="H342">
        <v>419474</v>
      </c>
      <c r="I342">
        <v>419665</v>
      </c>
      <c r="J342" t="s">
        <v>36</v>
      </c>
      <c r="K342" t="s">
        <v>1054</v>
      </c>
      <c r="N342" t="s">
        <v>1055</v>
      </c>
      <c r="O342" t="s">
        <v>1052</v>
      </c>
      <c r="Q342" t="s">
        <v>1053</v>
      </c>
      <c r="R342">
        <v>192</v>
      </c>
      <c r="S342">
        <v>63</v>
      </c>
    </row>
    <row r="343" spans="1:19">
      <c r="A343" t="s">
        <v>26</v>
      </c>
      <c r="C343" t="s">
        <v>20</v>
      </c>
      <c r="D343" t="s">
        <v>21</v>
      </c>
      <c r="E343" t="s">
        <v>5</v>
      </c>
      <c r="G343" t="s">
        <v>22</v>
      </c>
      <c r="H343">
        <v>419742</v>
      </c>
      <c r="I343">
        <v>421922</v>
      </c>
      <c r="J343" t="s">
        <v>36</v>
      </c>
      <c r="K343" t="s">
        <v>1058</v>
      </c>
      <c r="N343" t="s">
        <v>1059</v>
      </c>
      <c r="O343" t="s">
        <v>1056</v>
      </c>
      <c r="Q343" t="s">
        <v>1057</v>
      </c>
      <c r="R343">
        <v>2181</v>
      </c>
      <c r="S343">
        <v>726</v>
      </c>
    </row>
    <row r="344" spans="1:19">
      <c r="A344" t="s">
        <v>26</v>
      </c>
      <c r="C344" t="s">
        <v>20</v>
      </c>
      <c r="D344" t="s">
        <v>21</v>
      </c>
      <c r="E344" t="s">
        <v>5</v>
      </c>
      <c r="G344" t="s">
        <v>22</v>
      </c>
      <c r="H344">
        <v>421982</v>
      </c>
      <c r="I344">
        <v>422965</v>
      </c>
      <c r="J344" t="s">
        <v>36</v>
      </c>
      <c r="K344" t="s">
        <v>1061</v>
      </c>
      <c r="N344" t="s">
        <v>1062</v>
      </c>
      <c r="Q344" t="s">
        <v>1060</v>
      </c>
      <c r="R344">
        <v>984</v>
      </c>
      <c r="S344">
        <v>327</v>
      </c>
    </row>
    <row r="345" spans="1:19">
      <c r="A345" t="s">
        <v>26</v>
      </c>
      <c r="C345" t="s">
        <v>20</v>
      </c>
      <c r="D345" t="s">
        <v>21</v>
      </c>
      <c r="E345" t="s">
        <v>5</v>
      </c>
      <c r="G345" t="s">
        <v>22</v>
      </c>
      <c r="H345">
        <v>422949</v>
      </c>
      <c r="I345">
        <v>423146</v>
      </c>
      <c r="J345" t="s">
        <v>36</v>
      </c>
      <c r="K345" t="s">
        <v>1065</v>
      </c>
      <c r="N345" t="s">
        <v>1066</v>
      </c>
      <c r="O345" t="s">
        <v>1063</v>
      </c>
      <c r="Q345" t="s">
        <v>1064</v>
      </c>
      <c r="R345">
        <v>198</v>
      </c>
      <c r="S345">
        <v>65</v>
      </c>
    </row>
    <row r="346" spans="1:19">
      <c r="A346" t="s">
        <v>26</v>
      </c>
      <c r="C346" t="s">
        <v>20</v>
      </c>
      <c r="D346" t="s">
        <v>21</v>
      </c>
      <c r="E346" t="s">
        <v>5</v>
      </c>
      <c r="G346" t="s">
        <v>22</v>
      </c>
      <c r="H346">
        <v>423223</v>
      </c>
      <c r="I346">
        <v>425601</v>
      </c>
      <c r="J346" t="s">
        <v>36</v>
      </c>
      <c r="K346" t="s">
        <v>1069</v>
      </c>
      <c r="N346" t="s">
        <v>1070</v>
      </c>
      <c r="O346" t="s">
        <v>1067</v>
      </c>
      <c r="Q346" t="s">
        <v>1068</v>
      </c>
      <c r="R346">
        <v>2379</v>
      </c>
      <c r="S346">
        <v>792</v>
      </c>
    </row>
    <row r="347" spans="1:19">
      <c r="A347" t="s">
        <v>26</v>
      </c>
      <c r="C347" t="s">
        <v>20</v>
      </c>
      <c r="D347" t="s">
        <v>21</v>
      </c>
      <c r="E347" t="s">
        <v>5</v>
      </c>
      <c r="G347" t="s">
        <v>22</v>
      </c>
      <c r="H347">
        <v>425710</v>
      </c>
      <c r="I347">
        <v>426390</v>
      </c>
      <c r="J347" t="s">
        <v>23</v>
      </c>
      <c r="K347" t="s">
        <v>1072</v>
      </c>
      <c r="N347" t="s">
        <v>1073</v>
      </c>
      <c r="Q347" t="s">
        <v>1071</v>
      </c>
      <c r="R347">
        <v>681</v>
      </c>
      <c r="S347">
        <v>226</v>
      </c>
    </row>
    <row r="348" spans="1:19">
      <c r="A348" t="s">
        <v>26</v>
      </c>
      <c r="C348" t="s">
        <v>20</v>
      </c>
      <c r="D348" t="s">
        <v>21</v>
      </c>
      <c r="E348" t="s">
        <v>5</v>
      </c>
      <c r="G348" t="s">
        <v>22</v>
      </c>
      <c r="H348">
        <v>426421</v>
      </c>
      <c r="I348">
        <v>426699</v>
      </c>
      <c r="J348" t="s">
        <v>36</v>
      </c>
      <c r="K348" t="s">
        <v>1075</v>
      </c>
      <c r="N348" t="s">
        <v>160</v>
      </c>
      <c r="Q348" t="s">
        <v>1074</v>
      </c>
      <c r="R348">
        <v>279</v>
      </c>
      <c r="S348">
        <v>92</v>
      </c>
    </row>
    <row r="349" spans="1:19">
      <c r="A349" t="s">
        <v>26</v>
      </c>
      <c r="C349" t="s">
        <v>20</v>
      </c>
      <c r="D349" t="s">
        <v>21</v>
      </c>
      <c r="E349" t="s">
        <v>5</v>
      </c>
      <c r="G349" t="s">
        <v>22</v>
      </c>
      <c r="H349">
        <v>426943</v>
      </c>
      <c r="I349">
        <v>427989</v>
      </c>
      <c r="J349" t="s">
        <v>36</v>
      </c>
      <c r="K349" t="s">
        <v>1077</v>
      </c>
      <c r="N349" t="s">
        <v>34</v>
      </c>
      <c r="Q349" t="s">
        <v>1076</v>
      </c>
      <c r="R349">
        <v>1047</v>
      </c>
      <c r="S349">
        <v>348</v>
      </c>
    </row>
    <row r="350" spans="1:19">
      <c r="A350" t="s">
        <v>26</v>
      </c>
      <c r="C350" t="s">
        <v>20</v>
      </c>
      <c r="D350" t="s">
        <v>21</v>
      </c>
      <c r="E350" t="s">
        <v>5</v>
      </c>
      <c r="G350" t="s">
        <v>22</v>
      </c>
      <c r="H350">
        <v>428107</v>
      </c>
      <c r="I350">
        <v>428997</v>
      </c>
      <c r="J350" t="s">
        <v>36</v>
      </c>
      <c r="K350" t="s">
        <v>1079</v>
      </c>
      <c r="N350" t="s">
        <v>1080</v>
      </c>
      <c r="Q350" t="s">
        <v>1078</v>
      </c>
      <c r="R350">
        <v>891</v>
      </c>
      <c r="S350">
        <v>296</v>
      </c>
    </row>
    <row r="351" spans="1:19">
      <c r="A351" t="s">
        <v>26</v>
      </c>
      <c r="C351" t="s">
        <v>20</v>
      </c>
      <c r="D351" t="s">
        <v>21</v>
      </c>
      <c r="E351" t="s">
        <v>5</v>
      </c>
      <c r="G351" t="s">
        <v>22</v>
      </c>
      <c r="H351">
        <v>429047</v>
      </c>
      <c r="I351">
        <v>429787</v>
      </c>
      <c r="J351" t="s">
        <v>36</v>
      </c>
      <c r="K351" t="s">
        <v>1082</v>
      </c>
      <c r="N351" t="s">
        <v>1080</v>
      </c>
      <c r="Q351" t="s">
        <v>1081</v>
      </c>
      <c r="R351">
        <v>741</v>
      </c>
      <c r="S351">
        <v>246</v>
      </c>
    </row>
    <row r="352" spans="1:19">
      <c r="A352" t="s">
        <v>26</v>
      </c>
      <c r="C352" t="s">
        <v>20</v>
      </c>
      <c r="D352" t="s">
        <v>21</v>
      </c>
      <c r="E352" t="s">
        <v>5</v>
      </c>
      <c r="G352" t="s">
        <v>22</v>
      </c>
      <c r="H352">
        <v>429787</v>
      </c>
      <c r="I352">
        <v>431628</v>
      </c>
      <c r="J352" t="s">
        <v>36</v>
      </c>
      <c r="K352" t="s">
        <v>1085</v>
      </c>
      <c r="N352" t="s">
        <v>1086</v>
      </c>
      <c r="O352" t="s">
        <v>1083</v>
      </c>
      <c r="Q352" t="s">
        <v>1084</v>
      </c>
      <c r="R352">
        <v>1842</v>
      </c>
      <c r="S352">
        <v>613</v>
      </c>
    </row>
    <row r="353" spans="1:19">
      <c r="A353" t="s">
        <v>26</v>
      </c>
      <c r="C353" t="s">
        <v>20</v>
      </c>
      <c r="D353" t="s">
        <v>21</v>
      </c>
      <c r="E353" t="s">
        <v>5</v>
      </c>
      <c r="G353" t="s">
        <v>22</v>
      </c>
      <c r="H353">
        <v>431782</v>
      </c>
      <c r="I353">
        <v>433344</v>
      </c>
      <c r="J353" t="s">
        <v>36</v>
      </c>
      <c r="K353" t="s">
        <v>1088</v>
      </c>
      <c r="N353" t="s">
        <v>1089</v>
      </c>
      <c r="Q353" t="s">
        <v>1087</v>
      </c>
      <c r="R353">
        <v>1563</v>
      </c>
      <c r="S353">
        <v>520</v>
      </c>
    </row>
    <row r="354" spans="1:19">
      <c r="A354" t="s">
        <v>26</v>
      </c>
      <c r="C354" t="s">
        <v>20</v>
      </c>
      <c r="D354" t="s">
        <v>21</v>
      </c>
      <c r="E354" t="s">
        <v>5</v>
      </c>
      <c r="G354" t="s">
        <v>22</v>
      </c>
      <c r="H354">
        <v>433554</v>
      </c>
      <c r="I354">
        <v>433847</v>
      </c>
      <c r="J354" t="s">
        <v>36</v>
      </c>
      <c r="K354" t="s">
        <v>1091</v>
      </c>
      <c r="N354" t="s">
        <v>54</v>
      </c>
      <c r="Q354" t="s">
        <v>1090</v>
      </c>
      <c r="R354">
        <v>294</v>
      </c>
      <c r="S354">
        <v>97</v>
      </c>
    </row>
    <row r="355" spans="1:19">
      <c r="A355" t="s">
        <v>26</v>
      </c>
      <c r="C355" t="s">
        <v>20</v>
      </c>
      <c r="D355" t="s">
        <v>21</v>
      </c>
      <c r="E355" t="s">
        <v>5</v>
      </c>
      <c r="G355" t="s">
        <v>22</v>
      </c>
      <c r="H355">
        <v>433856</v>
      </c>
      <c r="I355">
        <v>434146</v>
      </c>
      <c r="J355" t="s">
        <v>36</v>
      </c>
      <c r="K355" t="s">
        <v>1093</v>
      </c>
      <c r="N355" t="s">
        <v>54</v>
      </c>
      <c r="Q355" t="s">
        <v>1092</v>
      </c>
      <c r="R355">
        <v>291</v>
      </c>
      <c r="S355">
        <v>96</v>
      </c>
    </row>
    <row r="356" spans="1:19">
      <c r="A356" t="s">
        <v>26</v>
      </c>
      <c r="C356" t="s">
        <v>20</v>
      </c>
      <c r="D356" t="s">
        <v>21</v>
      </c>
      <c r="E356" t="s">
        <v>5</v>
      </c>
      <c r="G356" t="s">
        <v>22</v>
      </c>
      <c r="H356">
        <v>434335</v>
      </c>
      <c r="I356">
        <v>436026</v>
      </c>
      <c r="J356" t="s">
        <v>23</v>
      </c>
      <c r="K356" t="s">
        <v>1095</v>
      </c>
      <c r="N356" t="s">
        <v>1096</v>
      </c>
      <c r="Q356" t="s">
        <v>1094</v>
      </c>
      <c r="R356">
        <v>1692</v>
      </c>
      <c r="S356">
        <v>563</v>
      </c>
    </row>
    <row r="357" spans="1:19">
      <c r="A357" t="s">
        <v>26</v>
      </c>
      <c r="C357" t="s">
        <v>20</v>
      </c>
      <c r="D357" t="s">
        <v>21</v>
      </c>
      <c r="E357" t="s">
        <v>5</v>
      </c>
      <c r="G357" t="s">
        <v>22</v>
      </c>
      <c r="H357">
        <v>436033</v>
      </c>
      <c r="I357">
        <v>438489</v>
      </c>
      <c r="J357" t="s">
        <v>23</v>
      </c>
      <c r="K357" t="s">
        <v>1098</v>
      </c>
      <c r="N357" t="s">
        <v>873</v>
      </c>
      <c r="Q357" t="s">
        <v>1097</v>
      </c>
      <c r="R357">
        <v>2457</v>
      </c>
      <c r="S357">
        <v>818</v>
      </c>
    </row>
    <row r="358" spans="1:19">
      <c r="A358" t="s">
        <v>26</v>
      </c>
      <c r="C358" t="s">
        <v>20</v>
      </c>
      <c r="D358" t="s">
        <v>21</v>
      </c>
      <c r="E358" t="s">
        <v>5</v>
      </c>
      <c r="G358" t="s">
        <v>22</v>
      </c>
      <c r="H358">
        <v>438662</v>
      </c>
      <c r="I358">
        <v>439393</v>
      </c>
      <c r="J358" t="s">
        <v>23</v>
      </c>
      <c r="K358" t="s">
        <v>1100</v>
      </c>
      <c r="N358" t="s">
        <v>304</v>
      </c>
      <c r="Q358" t="s">
        <v>1099</v>
      </c>
      <c r="R358">
        <v>732</v>
      </c>
      <c r="S358">
        <v>243</v>
      </c>
    </row>
    <row r="359" spans="1:19">
      <c r="A359" t="s">
        <v>26</v>
      </c>
      <c r="C359" t="s">
        <v>20</v>
      </c>
      <c r="D359" t="s">
        <v>21</v>
      </c>
      <c r="E359" t="s">
        <v>5</v>
      </c>
      <c r="G359" t="s">
        <v>22</v>
      </c>
      <c r="H359">
        <v>439390</v>
      </c>
      <c r="I359">
        <v>440091</v>
      </c>
      <c r="J359" t="s">
        <v>36</v>
      </c>
      <c r="K359" t="s">
        <v>1102</v>
      </c>
      <c r="N359" t="s">
        <v>54</v>
      </c>
      <c r="Q359" t="s">
        <v>1101</v>
      </c>
      <c r="R359">
        <v>702</v>
      </c>
      <c r="S359">
        <v>233</v>
      </c>
    </row>
    <row r="360" spans="1:19">
      <c r="A360" t="s">
        <v>26</v>
      </c>
      <c r="C360" t="s">
        <v>20</v>
      </c>
      <c r="D360" t="s">
        <v>21</v>
      </c>
      <c r="E360" t="s">
        <v>5</v>
      </c>
      <c r="G360" t="s">
        <v>22</v>
      </c>
      <c r="H360">
        <v>440421</v>
      </c>
      <c r="I360">
        <v>442235</v>
      </c>
      <c r="J360" t="s">
        <v>36</v>
      </c>
      <c r="K360" t="s">
        <v>1105</v>
      </c>
      <c r="N360" t="s">
        <v>1106</v>
      </c>
      <c r="O360" t="s">
        <v>1103</v>
      </c>
      <c r="Q360" t="s">
        <v>1104</v>
      </c>
      <c r="R360">
        <v>1815</v>
      </c>
      <c r="S360">
        <v>604</v>
      </c>
    </row>
    <row r="361" spans="1:19">
      <c r="A361" t="s">
        <v>26</v>
      </c>
      <c r="C361" t="s">
        <v>20</v>
      </c>
      <c r="D361" t="s">
        <v>21</v>
      </c>
      <c r="E361" t="s">
        <v>5</v>
      </c>
      <c r="G361" t="s">
        <v>22</v>
      </c>
      <c r="H361">
        <v>442235</v>
      </c>
      <c r="I361">
        <v>443962</v>
      </c>
      <c r="J361" t="s">
        <v>36</v>
      </c>
      <c r="K361" t="s">
        <v>1108</v>
      </c>
      <c r="N361" t="s">
        <v>1109</v>
      </c>
      <c r="Q361" t="s">
        <v>1107</v>
      </c>
      <c r="R361">
        <v>1728</v>
      </c>
      <c r="S361">
        <v>575</v>
      </c>
    </row>
    <row r="362" spans="1:19">
      <c r="A362" t="s">
        <v>26</v>
      </c>
      <c r="C362" t="s">
        <v>20</v>
      </c>
      <c r="D362" t="s">
        <v>21</v>
      </c>
      <c r="E362" t="s">
        <v>5</v>
      </c>
      <c r="G362" t="s">
        <v>22</v>
      </c>
      <c r="H362">
        <v>444147</v>
      </c>
      <c r="I362">
        <v>445106</v>
      </c>
      <c r="J362" t="s">
        <v>36</v>
      </c>
      <c r="K362" t="s">
        <v>1111</v>
      </c>
      <c r="N362" t="s">
        <v>569</v>
      </c>
      <c r="Q362" t="s">
        <v>1110</v>
      </c>
      <c r="R362">
        <v>960</v>
      </c>
      <c r="S362">
        <v>319</v>
      </c>
    </row>
    <row r="363" spans="1:19">
      <c r="A363" t="s">
        <v>26</v>
      </c>
      <c r="C363" t="s">
        <v>20</v>
      </c>
      <c r="D363" t="s">
        <v>21</v>
      </c>
      <c r="E363" t="s">
        <v>5</v>
      </c>
      <c r="G363" t="s">
        <v>22</v>
      </c>
      <c r="H363">
        <v>445106</v>
      </c>
      <c r="I363">
        <v>445636</v>
      </c>
      <c r="J363" t="s">
        <v>36</v>
      </c>
      <c r="K363" t="s">
        <v>1113</v>
      </c>
      <c r="N363" t="s">
        <v>34</v>
      </c>
      <c r="Q363" t="s">
        <v>1112</v>
      </c>
      <c r="R363">
        <v>531</v>
      </c>
      <c r="S363">
        <v>176</v>
      </c>
    </row>
    <row r="364" spans="1:19">
      <c r="A364" t="s">
        <v>26</v>
      </c>
      <c r="C364" t="s">
        <v>20</v>
      </c>
      <c r="D364" t="s">
        <v>21</v>
      </c>
      <c r="E364" t="s">
        <v>5</v>
      </c>
      <c r="G364" t="s">
        <v>22</v>
      </c>
      <c r="H364">
        <v>445968</v>
      </c>
      <c r="I364">
        <v>446219</v>
      </c>
      <c r="J364" t="s">
        <v>23</v>
      </c>
      <c r="K364" t="s">
        <v>1116</v>
      </c>
      <c r="N364" t="s">
        <v>1117</v>
      </c>
      <c r="O364" t="s">
        <v>1114</v>
      </c>
      <c r="Q364" t="s">
        <v>1115</v>
      </c>
      <c r="R364">
        <v>252</v>
      </c>
      <c r="S364">
        <v>83</v>
      </c>
    </row>
    <row r="365" spans="1:19">
      <c r="A365" t="s">
        <v>26</v>
      </c>
      <c r="C365" t="s">
        <v>20</v>
      </c>
      <c r="D365" t="s">
        <v>21</v>
      </c>
      <c r="E365" t="s">
        <v>5</v>
      </c>
      <c r="G365" t="s">
        <v>22</v>
      </c>
      <c r="H365">
        <v>446368</v>
      </c>
      <c r="I365">
        <v>447543</v>
      </c>
      <c r="J365" t="s">
        <v>23</v>
      </c>
      <c r="K365" t="s">
        <v>1119</v>
      </c>
      <c r="N365" t="s">
        <v>1120</v>
      </c>
      <c r="Q365" t="s">
        <v>1118</v>
      </c>
      <c r="R365">
        <v>1176</v>
      </c>
      <c r="S365">
        <v>391</v>
      </c>
    </row>
    <row r="366" spans="1:19">
      <c r="A366" t="s">
        <v>26</v>
      </c>
      <c r="C366" t="s">
        <v>20</v>
      </c>
      <c r="D366" t="s">
        <v>21</v>
      </c>
      <c r="E366" t="s">
        <v>5</v>
      </c>
      <c r="G366" t="s">
        <v>22</v>
      </c>
      <c r="H366">
        <v>447696</v>
      </c>
      <c r="I366">
        <v>449024</v>
      </c>
      <c r="J366" t="s">
        <v>23</v>
      </c>
      <c r="K366" t="s">
        <v>1122</v>
      </c>
      <c r="N366" t="s">
        <v>54</v>
      </c>
      <c r="Q366" t="s">
        <v>1121</v>
      </c>
      <c r="R366">
        <v>1329</v>
      </c>
      <c r="S366">
        <v>442</v>
      </c>
    </row>
    <row r="367" spans="1:19">
      <c r="A367" t="s">
        <v>26</v>
      </c>
      <c r="C367" t="s">
        <v>20</v>
      </c>
      <c r="D367" t="s">
        <v>21</v>
      </c>
      <c r="E367" t="s">
        <v>5</v>
      </c>
      <c r="G367" t="s">
        <v>22</v>
      </c>
      <c r="H367">
        <v>449679</v>
      </c>
      <c r="I367">
        <v>450542</v>
      </c>
      <c r="J367" t="s">
        <v>23</v>
      </c>
      <c r="K367" t="s">
        <v>1125</v>
      </c>
      <c r="N367" t="s">
        <v>1126</v>
      </c>
      <c r="O367" t="s">
        <v>1123</v>
      </c>
      <c r="Q367" t="s">
        <v>1124</v>
      </c>
      <c r="R367">
        <v>864</v>
      </c>
      <c r="S367">
        <v>287</v>
      </c>
    </row>
    <row r="368" spans="1:19">
      <c r="A368" t="s">
        <v>26</v>
      </c>
      <c r="C368" t="s">
        <v>20</v>
      </c>
      <c r="D368" t="s">
        <v>21</v>
      </c>
      <c r="E368" t="s">
        <v>5</v>
      </c>
      <c r="G368" t="s">
        <v>22</v>
      </c>
      <c r="H368">
        <v>450955</v>
      </c>
      <c r="I368">
        <v>451722</v>
      </c>
      <c r="J368" t="s">
        <v>23</v>
      </c>
      <c r="K368" t="s">
        <v>1129</v>
      </c>
      <c r="N368" t="s">
        <v>1130</v>
      </c>
      <c r="O368" t="s">
        <v>1127</v>
      </c>
      <c r="Q368" t="s">
        <v>1128</v>
      </c>
      <c r="R368">
        <v>768</v>
      </c>
      <c r="S368">
        <v>255</v>
      </c>
    </row>
    <row r="369" spans="1:19">
      <c r="A369" t="s">
        <v>26</v>
      </c>
      <c r="C369" t="s">
        <v>20</v>
      </c>
      <c r="D369" t="s">
        <v>21</v>
      </c>
      <c r="E369" t="s">
        <v>5</v>
      </c>
      <c r="G369" t="s">
        <v>22</v>
      </c>
      <c r="H369">
        <v>451726</v>
      </c>
      <c r="I369">
        <v>452622</v>
      </c>
      <c r="J369" t="s">
        <v>23</v>
      </c>
      <c r="K369" t="s">
        <v>1133</v>
      </c>
      <c r="N369" t="s">
        <v>1134</v>
      </c>
      <c r="O369" t="s">
        <v>1131</v>
      </c>
      <c r="Q369" t="s">
        <v>1132</v>
      </c>
      <c r="R369">
        <v>897</v>
      </c>
      <c r="S369">
        <v>298</v>
      </c>
    </row>
    <row r="370" spans="1:19">
      <c r="A370" t="s">
        <v>26</v>
      </c>
      <c r="C370" t="s">
        <v>20</v>
      </c>
      <c r="D370" t="s">
        <v>21</v>
      </c>
      <c r="E370" t="s">
        <v>5</v>
      </c>
      <c r="G370" t="s">
        <v>22</v>
      </c>
      <c r="H370">
        <v>452622</v>
      </c>
      <c r="I370">
        <v>453200</v>
      </c>
      <c r="J370" t="s">
        <v>23</v>
      </c>
      <c r="K370" t="s">
        <v>1136</v>
      </c>
      <c r="N370" t="s">
        <v>54</v>
      </c>
      <c r="Q370" t="s">
        <v>1135</v>
      </c>
      <c r="R370">
        <v>579</v>
      </c>
      <c r="S370">
        <v>192</v>
      </c>
    </row>
    <row r="371" spans="1:19">
      <c r="A371" t="s">
        <v>26</v>
      </c>
      <c r="C371" t="s">
        <v>20</v>
      </c>
      <c r="D371" t="s">
        <v>21</v>
      </c>
      <c r="E371" t="s">
        <v>5</v>
      </c>
      <c r="G371" t="s">
        <v>22</v>
      </c>
      <c r="H371">
        <v>453200</v>
      </c>
      <c r="I371">
        <v>453907</v>
      </c>
      <c r="J371" t="s">
        <v>23</v>
      </c>
      <c r="K371" t="s">
        <v>1139</v>
      </c>
      <c r="N371" t="s">
        <v>1140</v>
      </c>
      <c r="O371" t="s">
        <v>1137</v>
      </c>
      <c r="Q371" t="s">
        <v>1138</v>
      </c>
      <c r="R371">
        <v>708</v>
      </c>
      <c r="S371">
        <v>235</v>
      </c>
    </row>
    <row r="372" spans="1:19">
      <c r="A372" t="s">
        <v>26</v>
      </c>
      <c r="C372" t="s">
        <v>20</v>
      </c>
      <c r="D372" t="s">
        <v>21</v>
      </c>
      <c r="E372" t="s">
        <v>5</v>
      </c>
      <c r="G372" t="s">
        <v>22</v>
      </c>
      <c r="H372">
        <v>454007</v>
      </c>
      <c r="I372">
        <v>455548</v>
      </c>
      <c r="J372" t="s">
        <v>23</v>
      </c>
      <c r="K372" t="s">
        <v>1143</v>
      </c>
      <c r="N372" t="s">
        <v>1144</v>
      </c>
      <c r="O372" t="s">
        <v>1141</v>
      </c>
      <c r="Q372" t="s">
        <v>1142</v>
      </c>
      <c r="R372">
        <v>1542</v>
      </c>
      <c r="S372">
        <v>513</v>
      </c>
    </row>
    <row r="373" spans="1:19">
      <c r="A373" t="s">
        <v>26</v>
      </c>
      <c r="C373" t="s">
        <v>20</v>
      </c>
      <c r="D373" t="s">
        <v>21</v>
      </c>
      <c r="E373" t="s">
        <v>5</v>
      </c>
      <c r="G373" t="s">
        <v>22</v>
      </c>
      <c r="H373">
        <v>455581</v>
      </c>
      <c r="I373">
        <v>455961</v>
      </c>
      <c r="J373" t="s">
        <v>23</v>
      </c>
      <c r="K373" t="s">
        <v>1146</v>
      </c>
      <c r="N373" t="s">
        <v>54</v>
      </c>
      <c r="Q373" t="s">
        <v>1145</v>
      </c>
      <c r="R373">
        <v>381</v>
      </c>
      <c r="S373">
        <v>126</v>
      </c>
    </row>
    <row r="374" spans="1:19">
      <c r="A374" t="s">
        <v>26</v>
      </c>
      <c r="C374" t="s">
        <v>20</v>
      </c>
      <c r="D374" t="s">
        <v>21</v>
      </c>
      <c r="E374" t="s">
        <v>5</v>
      </c>
      <c r="G374" t="s">
        <v>22</v>
      </c>
      <c r="H374">
        <v>455982</v>
      </c>
      <c r="I374">
        <v>456599</v>
      </c>
      <c r="J374" t="s">
        <v>23</v>
      </c>
      <c r="K374" t="s">
        <v>1148</v>
      </c>
      <c r="N374" t="s">
        <v>54</v>
      </c>
      <c r="Q374" t="s">
        <v>1147</v>
      </c>
      <c r="R374">
        <v>618</v>
      </c>
      <c r="S374">
        <v>205</v>
      </c>
    </row>
    <row r="375" spans="1:19">
      <c r="A375" t="s">
        <v>26</v>
      </c>
      <c r="C375" t="s">
        <v>20</v>
      </c>
      <c r="D375" t="s">
        <v>21</v>
      </c>
      <c r="E375" t="s">
        <v>5</v>
      </c>
      <c r="G375" t="s">
        <v>22</v>
      </c>
      <c r="H375">
        <v>456821</v>
      </c>
      <c r="I375">
        <v>456943</v>
      </c>
      <c r="J375" t="s">
        <v>23</v>
      </c>
      <c r="K375" t="s">
        <v>1150</v>
      </c>
      <c r="N375" t="s">
        <v>160</v>
      </c>
      <c r="Q375" t="s">
        <v>1149</v>
      </c>
      <c r="R375">
        <v>123</v>
      </c>
      <c r="S375">
        <v>40</v>
      </c>
    </row>
    <row r="376" spans="1:19">
      <c r="A376" t="s">
        <v>26</v>
      </c>
      <c r="C376" t="s">
        <v>20</v>
      </c>
      <c r="D376" t="s">
        <v>21</v>
      </c>
      <c r="E376" t="s">
        <v>5</v>
      </c>
      <c r="G376" t="s">
        <v>22</v>
      </c>
      <c r="H376">
        <v>457200</v>
      </c>
      <c r="I376">
        <v>459323</v>
      </c>
      <c r="J376" t="s">
        <v>36</v>
      </c>
      <c r="K376" t="s">
        <v>1153</v>
      </c>
      <c r="N376" t="s">
        <v>1154</v>
      </c>
      <c r="O376" t="s">
        <v>1151</v>
      </c>
      <c r="Q376" t="s">
        <v>1152</v>
      </c>
      <c r="R376">
        <v>2124</v>
      </c>
      <c r="S376">
        <v>707</v>
      </c>
    </row>
    <row r="377" spans="1:19">
      <c r="A377" t="s">
        <v>26</v>
      </c>
      <c r="C377" t="s">
        <v>20</v>
      </c>
      <c r="D377" t="s">
        <v>21</v>
      </c>
      <c r="E377" t="s">
        <v>5</v>
      </c>
      <c r="G377" t="s">
        <v>22</v>
      </c>
      <c r="H377">
        <v>459328</v>
      </c>
      <c r="I377">
        <v>459777</v>
      </c>
      <c r="J377" t="s">
        <v>36</v>
      </c>
      <c r="K377" t="s">
        <v>1156</v>
      </c>
      <c r="N377" t="s">
        <v>250</v>
      </c>
      <c r="Q377" t="s">
        <v>1155</v>
      </c>
      <c r="R377">
        <v>450</v>
      </c>
      <c r="S377">
        <v>149</v>
      </c>
    </row>
    <row r="378" spans="1:19">
      <c r="A378" t="s">
        <v>26</v>
      </c>
      <c r="C378" t="s">
        <v>20</v>
      </c>
      <c r="D378" t="s">
        <v>21</v>
      </c>
      <c r="E378" t="s">
        <v>5</v>
      </c>
      <c r="G378" t="s">
        <v>22</v>
      </c>
      <c r="H378">
        <v>459783</v>
      </c>
      <c r="I378">
        <v>461156</v>
      </c>
      <c r="J378" t="s">
        <v>36</v>
      </c>
      <c r="K378" t="s">
        <v>1159</v>
      </c>
      <c r="N378" t="s">
        <v>1160</v>
      </c>
      <c r="O378" t="s">
        <v>1157</v>
      </c>
      <c r="Q378" t="s">
        <v>1158</v>
      </c>
      <c r="R378">
        <v>1374</v>
      </c>
      <c r="S378">
        <v>457</v>
      </c>
    </row>
    <row r="379" spans="1:19">
      <c r="A379" t="s">
        <v>26</v>
      </c>
      <c r="C379" t="s">
        <v>20</v>
      </c>
      <c r="D379" t="s">
        <v>21</v>
      </c>
      <c r="E379" t="s">
        <v>5</v>
      </c>
      <c r="G379" t="s">
        <v>22</v>
      </c>
      <c r="H379">
        <v>461182</v>
      </c>
      <c r="I379">
        <v>461505</v>
      </c>
      <c r="J379" t="s">
        <v>36</v>
      </c>
      <c r="K379" t="s">
        <v>1162</v>
      </c>
      <c r="N379" t="s">
        <v>1163</v>
      </c>
      <c r="Q379" t="s">
        <v>1161</v>
      </c>
      <c r="R379">
        <v>324</v>
      </c>
      <c r="S379">
        <v>107</v>
      </c>
    </row>
    <row r="380" spans="1:19">
      <c r="A380" t="s">
        <v>26</v>
      </c>
      <c r="C380" t="s">
        <v>20</v>
      </c>
      <c r="D380" t="s">
        <v>21</v>
      </c>
      <c r="E380" t="s">
        <v>5</v>
      </c>
      <c r="G380" t="s">
        <v>22</v>
      </c>
      <c r="H380">
        <v>461662</v>
      </c>
      <c r="I380">
        <v>462270</v>
      </c>
      <c r="J380" t="s">
        <v>36</v>
      </c>
      <c r="K380" t="s">
        <v>1166</v>
      </c>
      <c r="N380" t="s">
        <v>1167</v>
      </c>
      <c r="O380" t="s">
        <v>1164</v>
      </c>
      <c r="Q380" t="s">
        <v>1165</v>
      </c>
      <c r="R380">
        <v>609</v>
      </c>
      <c r="S380">
        <v>202</v>
      </c>
    </row>
    <row r="381" spans="1:19">
      <c r="A381" t="s">
        <v>26</v>
      </c>
      <c r="C381" t="s">
        <v>20</v>
      </c>
      <c r="D381" t="s">
        <v>21</v>
      </c>
      <c r="E381" t="s">
        <v>5</v>
      </c>
      <c r="G381" t="s">
        <v>22</v>
      </c>
      <c r="H381">
        <v>462898</v>
      </c>
      <c r="I381">
        <v>464121</v>
      </c>
      <c r="J381" t="s">
        <v>36</v>
      </c>
      <c r="K381" t="s">
        <v>1169</v>
      </c>
      <c r="N381" t="s">
        <v>54</v>
      </c>
      <c r="Q381" t="s">
        <v>1168</v>
      </c>
      <c r="R381">
        <v>1224</v>
      </c>
      <c r="S381">
        <v>407</v>
      </c>
    </row>
    <row r="382" spans="1:19">
      <c r="A382" t="s">
        <v>26</v>
      </c>
      <c r="C382" t="s">
        <v>20</v>
      </c>
      <c r="D382" t="s">
        <v>21</v>
      </c>
      <c r="E382" t="s">
        <v>5</v>
      </c>
      <c r="G382" t="s">
        <v>22</v>
      </c>
      <c r="H382">
        <v>464114</v>
      </c>
      <c r="I382">
        <v>466717</v>
      </c>
      <c r="J382" t="s">
        <v>36</v>
      </c>
      <c r="K382" t="s">
        <v>1171</v>
      </c>
      <c r="N382" t="s">
        <v>34</v>
      </c>
      <c r="Q382" t="s">
        <v>1170</v>
      </c>
      <c r="R382">
        <v>2604</v>
      </c>
      <c r="S382">
        <v>867</v>
      </c>
    </row>
    <row r="383" spans="1:19">
      <c r="A383" t="s">
        <v>35</v>
      </c>
      <c r="C383" t="s">
        <v>20</v>
      </c>
      <c r="D383" t="s">
        <v>21</v>
      </c>
      <c r="E383" t="s">
        <v>5</v>
      </c>
      <c r="G383" t="s">
        <v>22</v>
      </c>
      <c r="H383">
        <v>466843</v>
      </c>
      <c r="I383">
        <v>466920</v>
      </c>
      <c r="J383" t="s">
        <v>36</v>
      </c>
      <c r="N383" t="s">
        <v>1173</v>
      </c>
      <c r="Q383" t="s">
        <v>1172</v>
      </c>
      <c r="R383">
        <v>78</v>
      </c>
    </row>
    <row r="384" spans="1:19">
      <c r="A384" t="s">
        <v>26</v>
      </c>
      <c r="C384" t="s">
        <v>20</v>
      </c>
      <c r="D384" t="s">
        <v>21</v>
      </c>
      <c r="E384" t="s">
        <v>5</v>
      </c>
      <c r="G384" t="s">
        <v>22</v>
      </c>
      <c r="H384">
        <v>467084</v>
      </c>
      <c r="I384">
        <v>468346</v>
      </c>
      <c r="J384" t="s">
        <v>23</v>
      </c>
      <c r="K384" t="s">
        <v>1175</v>
      </c>
      <c r="N384" t="s">
        <v>31</v>
      </c>
      <c r="Q384" t="s">
        <v>1174</v>
      </c>
      <c r="R384">
        <v>1263</v>
      </c>
      <c r="S384">
        <v>420</v>
      </c>
    </row>
    <row r="385" spans="1:19">
      <c r="A385" t="s">
        <v>26</v>
      </c>
      <c r="C385" t="s">
        <v>20</v>
      </c>
      <c r="D385" t="s">
        <v>21</v>
      </c>
      <c r="E385" t="s">
        <v>5</v>
      </c>
      <c r="G385" t="s">
        <v>22</v>
      </c>
      <c r="H385">
        <v>468453</v>
      </c>
      <c r="I385">
        <v>470585</v>
      </c>
      <c r="J385" t="s">
        <v>36</v>
      </c>
      <c r="K385" t="s">
        <v>1178</v>
      </c>
      <c r="N385" t="s">
        <v>1179</v>
      </c>
      <c r="O385" t="s">
        <v>1176</v>
      </c>
      <c r="Q385" t="s">
        <v>1177</v>
      </c>
      <c r="R385">
        <v>2133</v>
      </c>
      <c r="S385">
        <v>710</v>
      </c>
    </row>
    <row r="386" spans="1:19">
      <c r="A386" t="s">
        <v>26</v>
      </c>
      <c r="C386" t="s">
        <v>20</v>
      </c>
      <c r="D386" t="s">
        <v>21</v>
      </c>
      <c r="E386" t="s">
        <v>5</v>
      </c>
      <c r="G386" t="s">
        <v>22</v>
      </c>
      <c r="H386">
        <v>470686</v>
      </c>
      <c r="I386">
        <v>473310</v>
      </c>
      <c r="J386" t="s">
        <v>36</v>
      </c>
      <c r="K386" t="s">
        <v>1182</v>
      </c>
      <c r="N386" t="s">
        <v>1183</v>
      </c>
      <c r="O386" t="s">
        <v>1180</v>
      </c>
      <c r="Q386" t="s">
        <v>1181</v>
      </c>
      <c r="R386">
        <v>2625</v>
      </c>
      <c r="S386">
        <v>874</v>
      </c>
    </row>
    <row r="387" spans="1:19">
      <c r="A387" t="s">
        <v>26</v>
      </c>
      <c r="C387" t="s">
        <v>20</v>
      </c>
      <c r="D387" t="s">
        <v>21</v>
      </c>
      <c r="E387" t="s">
        <v>5</v>
      </c>
      <c r="G387" t="s">
        <v>22</v>
      </c>
      <c r="H387">
        <v>473598</v>
      </c>
      <c r="I387">
        <v>474470</v>
      </c>
      <c r="J387" t="s">
        <v>23</v>
      </c>
      <c r="K387" t="s">
        <v>1186</v>
      </c>
      <c r="N387" t="s">
        <v>1187</v>
      </c>
      <c r="O387" t="s">
        <v>1184</v>
      </c>
      <c r="Q387" t="s">
        <v>1185</v>
      </c>
      <c r="R387">
        <v>873</v>
      </c>
      <c r="S387">
        <v>290</v>
      </c>
    </row>
    <row r="388" spans="1:19">
      <c r="A388" t="s">
        <v>26</v>
      </c>
      <c r="C388" t="s">
        <v>20</v>
      </c>
      <c r="D388" t="s">
        <v>21</v>
      </c>
      <c r="E388" t="s">
        <v>5</v>
      </c>
      <c r="G388" t="s">
        <v>22</v>
      </c>
      <c r="H388">
        <v>474574</v>
      </c>
      <c r="I388">
        <v>475416</v>
      </c>
      <c r="J388" t="s">
        <v>23</v>
      </c>
      <c r="K388" t="s">
        <v>1189</v>
      </c>
      <c r="N388" t="s">
        <v>1190</v>
      </c>
      <c r="Q388" t="s">
        <v>1188</v>
      </c>
      <c r="R388">
        <v>843</v>
      </c>
      <c r="S388">
        <v>280</v>
      </c>
    </row>
    <row r="389" spans="1:19">
      <c r="A389" t="s">
        <v>26</v>
      </c>
      <c r="C389" t="s">
        <v>20</v>
      </c>
      <c r="D389" t="s">
        <v>21</v>
      </c>
      <c r="E389" t="s">
        <v>5</v>
      </c>
      <c r="G389" t="s">
        <v>22</v>
      </c>
      <c r="H389">
        <v>475536</v>
      </c>
      <c r="I389">
        <v>476174</v>
      </c>
      <c r="J389" t="s">
        <v>36</v>
      </c>
      <c r="K389" t="s">
        <v>1192</v>
      </c>
      <c r="N389" t="s">
        <v>31</v>
      </c>
      <c r="Q389" t="s">
        <v>1191</v>
      </c>
      <c r="R389">
        <v>639</v>
      </c>
      <c r="S389">
        <v>212</v>
      </c>
    </row>
    <row r="390" spans="1:19">
      <c r="A390" t="s">
        <v>26</v>
      </c>
      <c r="C390" t="s">
        <v>20</v>
      </c>
      <c r="D390" t="s">
        <v>21</v>
      </c>
      <c r="E390" t="s">
        <v>5</v>
      </c>
      <c r="G390" t="s">
        <v>22</v>
      </c>
      <c r="H390">
        <v>476762</v>
      </c>
      <c r="I390">
        <v>479551</v>
      </c>
      <c r="J390" t="s">
        <v>36</v>
      </c>
      <c r="K390" t="s">
        <v>1195</v>
      </c>
      <c r="N390" t="s">
        <v>1196</v>
      </c>
      <c r="O390" t="s">
        <v>1193</v>
      </c>
      <c r="Q390" t="s">
        <v>1194</v>
      </c>
      <c r="R390">
        <v>2790</v>
      </c>
      <c r="S390">
        <v>929</v>
      </c>
    </row>
    <row r="391" spans="1:19">
      <c r="A391" t="s">
        <v>26</v>
      </c>
      <c r="C391" t="s">
        <v>20</v>
      </c>
      <c r="D391" t="s">
        <v>21</v>
      </c>
      <c r="E391" t="s">
        <v>5</v>
      </c>
      <c r="G391" t="s">
        <v>22</v>
      </c>
      <c r="H391">
        <v>479818</v>
      </c>
      <c r="I391">
        <v>480402</v>
      </c>
      <c r="J391" t="s">
        <v>23</v>
      </c>
      <c r="K391" t="s">
        <v>1198</v>
      </c>
      <c r="N391" t="s">
        <v>1199</v>
      </c>
      <c r="Q391" t="s">
        <v>1197</v>
      </c>
      <c r="R391">
        <v>585</v>
      </c>
      <c r="S391">
        <v>194</v>
      </c>
    </row>
    <row r="392" spans="1:19">
      <c r="A392" t="s">
        <v>26</v>
      </c>
      <c r="C392" t="s">
        <v>20</v>
      </c>
      <c r="D392" t="s">
        <v>21</v>
      </c>
      <c r="E392" t="s">
        <v>5</v>
      </c>
      <c r="G392" t="s">
        <v>22</v>
      </c>
      <c r="H392">
        <v>480757</v>
      </c>
      <c r="I392">
        <v>481401</v>
      </c>
      <c r="J392" t="s">
        <v>23</v>
      </c>
      <c r="K392" t="s">
        <v>1201</v>
      </c>
      <c r="N392" t="s">
        <v>1202</v>
      </c>
      <c r="Q392" t="s">
        <v>1200</v>
      </c>
      <c r="R392">
        <v>645</v>
      </c>
      <c r="S392">
        <v>214</v>
      </c>
    </row>
    <row r="393" spans="1:19">
      <c r="A393" t="s">
        <v>26</v>
      </c>
      <c r="C393" t="s">
        <v>20</v>
      </c>
      <c r="D393" t="s">
        <v>21</v>
      </c>
      <c r="E393" t="s">
        <v>5</v>
      </c>
      <c r="G393" t="s">
        <v>22</v>
      </c>
      <c r="H393">
        <v>481779</v>
      </c>
      <c r="I393">
        <v>482423</v>
      </c>
      <c r="J393" t="s">
        <v>23</v>
      </c>
      <c r="K393" t="s">
        <v>1204</v>
      </c>
      <c r="N393" t="s">
        <v>1202</v>
      </c>
      <c r="Q393" t="s">
        <v>1203</v>
      </c>
      <c r="R393">
        <v>645</v>
      </c>
      <c r="S393">
        <v>214</v>
      </c>
    </row>
    <row r="394" spans="1:19">
      <c r="A394" t="s">
        <v>26</v>
      </c>
      <c r="C394" t="s">
        <v>20</v>
      </c>
      <c r="D394" t="s">
        <v>21</v>
      </c>
      <c r="E394" t="s">
        <v>5</v>
      </c>
      <c r="G394" t="s">
        <v>22</v>
      </c>
      <c r="H394">
        <v>482565</v>
      </c>
      <c r="I394">
        <v>483821</v>
      </c>
      <c r="J394" t="s">
        <v>23</v>
      </c>
      <c r="K394" t="s">
        <v>1206</v>
      </c>
      <c r="N394" t="s">
        <v>1207</v>
      </c>
      <c r="Q394" t="s">
        <v>1205</v>
      </c>
      <c r="R394">
        <v>1257</v>
      </c>
      <c r="S394">
        <v>418</v>
      </c>
    </row>
    <row r="395" spans="1:19">
      <c r="A395" t="s">
        <v>26</v>
      </c>
      <c r="C395" t="s">
        <v>20</v>
      </c>
      <c r="D395" t="s">
        <v>21</v>
      </c>
      <c r="E395" t="s">
        <v>5</v>
      </c>
      <c r="G395" t="s">
        <v>22</v>
      </c>
      <c r="H395">
        <v>483833</v>
      </c>
      <c r="I395">
        <v>484225</v>
      </c>
      <c r="J395" t="s">
        <v>36</v>
      </c>
      <c r="K395" t="s">
        <v>1209</v>
      </c>
      <c r="N395" t="s">
        <v>54</v>
      </c>
      <c r="Q395" t="s">
        <v>1208</v>
      </c>
      <c r="R395">
        <v>393</v>
      </c>
      <c r="S395">
        <v>130</v>
      </c>
    </row>
    <row r="396" spans="1:19">
      <c r="A396" t="s">
        <v>26</v>
      </c>
      <c r="C396" t="s">
        <v>20</v>
      </c>
      <c r="D396" t="s">
        <v>21</v>
      </c>
      <c r="E396" t="s">
        <v>5</v>
      </c>
      <c r="G396" t="s">
        <v>22</v>
      </c>
      <c r="H396">
        <v>484511</v>
      </c>
      <c r="I396">
        <v>485167</v>
      </c>
      <c r="J396" t="s">
        <v>36</v>
      </c>
      <c r="K396" t="s">
        <v>1212</v>
      </c>
      <c r="N396" t="s">
        <v>1213</v>
      </c>
      <c r="O396" t="s">
        <v>1210</v>
      </c>
      <c r="Q396" t="s">
        <v>1211</v>
      </c>
      <c r="R396">
        <v>657</v>
      </c>
      <c r="S396">
        <v>218</v>
      </c>
    </row>
    <row r="397" spans="1:19">
      <c r="A397" t="s">
        <v>26</v>
      </c>
      <c r="C397" t="s">
        <v>20</v>
      </c>
      <c r="D397" t="s">
        <v>21</v>
      </c>
      <c r="E397" t="s">
        <v>5</v>
      </c>
      <c r="G397" t="s">
        <v>22</v>
      </c>
      <c r="H397">
        <v>485256</v>
      </c>
      <c r="I397">
        <v>485708</v>
      </c>
      <c r="J397" t="s">
        <v>23</v>
      </c>
      <c r="K397" t="s">
        <v>1215</v>
      </c>
      <c r="N397" t="s">
        <v>1216</v>
      </c>
      <c r="Q397" t="s">
        <v>1214</v>
      </c>
      <c r="R397">
        <v>453</v>
      </c>
      <c r="S397">
        <v>150</v>
      </c>
    </row>
    <row r="398" spans="1:19">
      <c r="A398" t="s">
        <v>26</v>
      </c>
      <c r="C398" t="s">
        <v>20</v>
      </c>
      <c r="D398" t="s">
        <v>21</v>
      </c>
      <c r="E398" t="s">
        <v>5</v>
      </c>
      <c r="G398" t="s">
        <v>22</v>
      </c>
      <c r="H398">
        <v>485771</v>
      </c>
      <c r="I398">
        <v>487237</v>
      </c>
      <c r="J398" t="s">
        <v>36</v>
      </c>
      <c r="K398" t="s">
        <v>1218</v>
      </c>
      <c r="N398" t="s">
        <v>54</v>
      </c>
      <c r="Q398" t="s">
        <v>1217</v>
      </c>
      <c r="R398">
        <v>1467</v>
      </c>
      <c r="S398">
        <v>488</v>
      </c>
    </row>
    <row r="399" spans="1:19">
      <c r="A399" t="s">
        <v>26</v>
      </c>
      <c r="C399" t="s">
        <v>20</v>
      </c>
      <c r="D399" t="s">
        <v>21</v>
      </c>
      <c r="E399" t="s">
        <v>5</v>
      </c>
      <c r="G399" t="s">
        <v>22</v>
      </c>
      <c r="H399">
        <v>487323</v>
      </c>
      <c r="I399">
        <v>488087</v>
      </c>
      <c r="J399" t="s">
        <v>23</v>
      </c>
      <c r="K399" t="s">
        <v>1221</v>
      </c>
      <c r="N399" t="s">
        <v>1222</v>
      </c>
      <c r="O399" t="s">
        <v>1219</v>
      </c>
      <c r="Q399" t="s">
        <v>1220</v>
      </c>
      <c r="R399">
        <v>765</v>
      </c>
      <c r="S399">
        <v>254</v>
      </c>
    </row>
    <row r="400" spans="1:19">
      <c r="A400" t="s">
        <v>26</v>
      </c>
      <c r="C400" t="s">
        <v>20</v>
      </c>
      <c r="D400" t="s">
        <v>21</v>
      </c>
      <c r="E400" t="s">
        <v>5</v>
      </c>
      <c r="G400" t="s">
        <v>22</v>
      </c>
      <c r="H400">
        <v>488094</v>
      </c>
      <c r="I400">
        <v>488561</v>
      </c>
      <c r="J400" t="s">
        <v>23</v>
      </c>
      <c r="K400" t="s">
        <v>1224</v>
      </c>
      <c r="N400" t="s">
        <v>34</v>
      </c>
      <c r="Q400" t="s">
        <v>1223</v>
      </c>
      <c r="R400">
        <v>468</v>
      </c>
      <c r="S400">
        <v>155</v>
      </c>
    </row>
    <row r="401" spans="1:19">
      <c r="A401" t="s">
        <v>26</v>
      </c>
      <c r="C401" t="s">
        <v>20</v>
      </c>
      <c r="D401" t="s">
        <v>21</v>
      </c>
      <c r="E401" t="s">
        <v>5</v>
      </c>
      <c r="G401" t="s">
        <v>22</v>
      </c>
      <c r="H401">
        <v>488760</v>
      </c>
      <c r="I401">
        <v>489401</v>
      </c>
      <c r="J401" t="s">
        <v>36</v>
      </c>
      <c r="K401" t="s">
        <v>1226</v>
      </c>
      <c r="N401" t="s">
        <v>1227</v>
      </c>
      <c r="Q401" t="s">
        <v>1225</v>
      </c>
      <c r="R401">
        <v>642</v>
      </c>
      <c r="S401">
        <v>213</v>
      </c>
    </row>
    <row r="402" spans="1:19">
      <c r="A402" t="s">
        <v>26</v>
      </c>
      <c r="C402" t="s">
        <v>20</v>
      </c>
      <c r="D402" t="s">
        <v>21</v>
      </c>
      <c r="E402" t="s">
        <v>5</v>
      </c>
      <c r="G402" t="s">
        <v>22</v>
      </c>
      <c r="H402">
        <v>489500</v>
      </c>
      <c r="I402">
        <v>489820</v>
      </c>
      <c r="J402" t="s">
        <v>36</v>
      </c>
      <c r="K402" t="s">
        <v>1229</v>
      </c>
      <c r="N402" t="s">
        <v>34</v>
      </c>
      <c r="Q402" t="s">
        <v>1228</v>
      </c>
      <c r="R402">
        <v>321</v>
      </c>
      <c r="S402">
        <v>106</v>
      </c>
    </row>
    <row r="403" spans="1:19">
      <c r="A403" t="s">
        <v>26</v>
      </c>
      <c r="C403" t="s">
        <v>20</v>
      </c>
      <c r="D403" t="s">
        <v>21</v>
      </c>
      <c r="E403" t="s">
        <v>5</v>
      </c>
      <c r="G403" t="s">
        <v>22</v>
      </c>
      <c r="H403">
        <v>489822</v>
      </c>
      <c r="I403">
        <v>491075</v>
      </c>
      <c r="J403" t="s">
        <v>36</v>
      </c>
      <c r="K403" t="s">
        <v>1232</v>
      </c>
      <c r="N403" t="s">
        <v>566</v>
      </c>
      <c r="O403" t="s">
        <v>1230</v>
      </c>
      <c r="Q403" t="s">
        <v>1231</v>
      </c>
      <c r="R403">
        <v>1254</v>
      </c>
      <c r="S403">
        <v>417</v>
      </c>
    </row>
    <row r="404" spans="1:19">
      <c r="A404" t="s">
        <v>26</v>
      </c>
      <c r="C404" t="s">
        <v>20</v>
      </c>
      <c r="D404" t="s">
        <v>21</v>
      </c>
      <c r="E404" t="s">
        <v>5</v>
      </c>
      <c r="G404" t="s">
        <v>22</v>
      </c>
      <c r="H404">
        <v>491072</v>
      </c>
      <c r="I404">
        <v>493000</v>
      </c>
      <c r="J404" t="s">
        <v>36</v>
      </c>
      <c r="K404" t="s">
        <v>1234</v>
      </c>
      <c r="N404" t="s">
        <v>34</v>
      </c>
      <c r="Q404" t="s">
        <v>1233</v>
      </c>
      <c r="R404">
        <v>1929</v>
      </c>
      <c r="S404">
        <v>642</v>
      </c>
    </row>
    <row r="405" spans="1:19">
      <c r="A405" t="s">
        <v>26</v>
      </c>
      <c r="C405" t="s">
        <v>20</v>
      </c>
      <c r="D405" t="s">
        <v>21</v>
      </c>
      <c r="E405" t="s">
        <v>5</v>
      </c>
      <c r="G405" t="s">
        <v>22</v>
      </c>
      <c r="H405">
        <v>493134</v>
      </c>
      <c r="I405">
        <v>494480</v>
      </c>
      <c r="J405" t="s">
        <v>36</v>
      </c>
      <c r="K405" t="s">
        <v>1237</v>
      </c>
      <c r="N405" t="s">
        <v>1238</v>
      </c>
      <c r="O405" t="s">
        <v>1235</v>
      </c>
      <c r="Q405" t="s">
        <v>1236</v>
      </c>
      <c r="R405">
        <v>1347</v>
      </c>
      <c r="S405">
        <v>448</v>
      </c>
    </row>
    <row r="406" spans="1:19">
      <c r="A406" t="s">
        <v>26</v>
      </c>
      <c r="C406" t="s">
        <v>20</v>
      </c>
      <c r="D406" t="s">
        <v>21</v>
      </c>
      <c r="E406" t="s">
        <v>5</v>
      </c>
      <c r="G406" t="s">
        <v>22</v>
      </c>
      <c r="H406">
        <v>494998</v>
      </c>
      <c r="I406">
        <v>496116</v>
      </c>
      <c r="J406" t="s">
        <v>36</v>
      </c>
      <c r="K406" t="s">
        <v>1241</v>
      </c>
      <c r="N406" t="s">
        <v>1242</v>
      </c>
      <c r="O406" t="s">
        <v>1239</v>
      </c>
      <c r="Q406" t="s">
        <v>1240</v>
      </c>
      <c r="R406">
        <v>1119</v>
      </c>
      <c r="S406">
        <v>372</v>
      </c>
    </row>
    <row r="407" spans="1:19">
      <c r="A407" t="s">
        <v>26</v>
      </c>
      <c r="C407" t="s">
        <v>20</v>
      </c>
      <c r="D407" t="s">
        <v>21</v>
      </c>
      <c r="E407" t="s">
        <v>5</v>
      </c>
      <c r="G407" t="s">
        <v>22</v>
      </c>
      <c r="H407">
        <v>496216</v>
      </c>
      <c r="I407">
        <v>497895</v>
      </c>
      <c r="J407" t="s">
        <v>36</v>
      </c>
      <c r="K407" t="s">
        <v>1245</v>
      </c>
      <c r="N407" t="s">
        <v>1246</v>
      </c>
      <c r="O407" t="s">
        <v>1243</v>
      </c>
      <c r="Q407" t="s">
        <v>1244</v>
      </c>
      <c r="R407">
        <v>1680</v>
      </c>
      <c r="S407">
        <v>559</v>
      </c>
    </row>
    <row r="408" spans="1:19">
      <c r="A408" t="s">
        <v>26</v>
      </c>
      <c r="C408" t="s">
        <v>20</v>
      </c>
      <c r="D408" t="s">
        <v>21</v>
      </c>
      <c r="E408" t="s">
        <v>5</v>
      </c>
      <c r="G408" t="s">
        <v>22</v>
      </c>
      <c r="H408">
        <v>497895</v>
      </c>
      <c r="I408">
        <v>498626</v>
      </c>
      <c r="J408" t="s">
        <v>36</v>
      </c>
      <c r="K408" t="s">
        <v>1249</v>
      </c>
      <c r="N408" t="s">
        <v>1250</v>
      </c>
      <c r="O408" t="s">
        <v>1247</v>
      </c>
      <c r="Q408" t="s">
        <v>1248</v>
      </c>
      <c r="R408">
        <v>732</v>
      </c>
      <c r="S408">
        <v>243</v>
      </c>
    </row>
    <row r="409" spans="1:19">
      <c r="A409" t="s">
        <v>26</v>
      </c>
      <c r="C409" t="s">
        <v>20</v>
      </c>
      <c r="D409" t="s">
        <v>21</v>
      </c>
      <c r="E409" t="s">
        <v>5</v>
      </c>
      <c r="G409" t="s">
        <v>22</v>
      </c>
      <c r="H409">
        <v>498627</v>
      </c>
      <c r="I409">
        <v>499298</v>
      </c>
      <c r="J409" t="s">
        <v>36</v>
      </c>
      <c r="K409" t="s">
        <v>1252</v>
      </c>
      <c r="N409" t="s">
        <v>1253</v>
      </c>
      <c r="Q409" t="s">
        <v>1251</v>
      </c>
      <c r="R409">
        <v>672</v>
      </c>
      <c r="S409">
        <v>223</v>
      </c>
    </row>
    <row r="410" spans="1:19">
      <c r="A410" t="s">
        <v>26</v>
      </c>
      <c r="C410" t="s">
        <v>20</v>
      </c>
      <c r="D410" t="s">
        <v>21</v>
      </c>
      <c r="E410" t="s">
        <v>5</v>
      </c>
      <c r="G410" t="s">
        <v>22</v>
      </c>
      <c r="H410">
        <v>499343</v>
      </c>
      <c r="I410">
        <v>499639</v>
      </c>
      <c r="J410" t="s">
        <v>36</v>
      </c>
      <c r="K410" t="s">
        <v>1256</v>
      </c>
      <c r="N410" t="s">
        <v>1257</v>
      </c>
      <c r="O410" t="s">
        <v>1254</v>
      </c>
      <c r="Q410" t="s">
        <v>1255</v>
      </c>
      <c r="R410">
        <v>297</v>
      </c>
      <c r="S410">
        <v>98</v>
      </c>
    </row>
    <row r="411" spans="1:19">
      <c r="A411" t="s">
        <v>26</v>
      </c>
      <c r="C411" t="s">
        <v>20</v>
      </c>
      <c r="D411" t="s">
        <v>21</v>
      </c>
      <c r="E411" t="s">
        <v>5</v>
      </c>
      <c r="G411" t="s">
        <v>22</v>
      </c>
      <c r="H411">
        <v>499621</v>
      </c>
      <c r="I411">
        <v>499806</v>
      </c>
      <c r="J411" t="s">
        <v>36</v>
      </c>
      <c r="K411" t="s">
        <v>1259</v>
      </c>
      <c r="N411" t="s">
        <v>160</v>
      </c>
      <c r="Q411" t="s">
        <v>1258</v>
      </c>
      <c r="R411">
        <v>186</v>
      </c>
      <c r="S411">
        <v>61</v>
      </c>
    </row>
    <row r="412" spans="1:19">
      <c r="A412" t="s">
        <v>26</v>
      </c>
      <c r="C412" t="s">
        <v>20</v>
      </c>
      <c r="D412" t="s">
        <v>21</v>
      </c>
      <c r="E412" t="s">
        <v>5</v>
      </c>
      <c r="G412" t="s">
        <v>22</v>
      </c>
      <c r="H412">
        <v>500104</v>
      </c>
      <c r="I412">
        <v>501027</v>
      </c>
      <c r="J412" t="s">
        <v>36</v>
      </c>
      <c r="K412" t="s">
        <v>1261</v>
      </c>
      <c r="N412" t="s">
        <v>54</v>
      </c>
      <c r="Q412" t="s">
        <v>1260</v>
      </c>
      <c r="R412">
        <v>924</v>
      </c>
      <c r="S412">
        <v>307</v>
      </c>
    </row>
    <row r="413" spans="1:19">
      <c r="A413" t="s">
        <v>26</v>
      </c>
      <c r="C413" t="s">
        <v>20</v>
      </c>
      <c r="D413" t="s">
        <v>21</v>
      </c>
      <c r="E413" t="s">
        <v>5</v>
      </c>
      <c r="G413" t="s">
        <v>22</v>
      </c>
      <c r="H413">
        <v>501034</v>
      </c>
      <c r="I413">
        <v>502041</v>
      </c>
      <c r="J413" t="s">
        <v>36</v>
      </c>
      <c r="K413" t="s">
        <v>1263</v>
      </c>
      <c r="N413" t="s">
        <v>54</v>
      </c>
      <c r="Q413" t="s">
        <v>1262</v>
      </c>
      <c r="R413">
        <v>1008</v>
      </c>
      <c r="S413">
        <v>335</v>
      </c>
    </row>
    <row r="414" spans="1:19">
      <c r="A414" t="s">
        <v>26</v>
      </c>
      <c r="C414" t="s">
        <v>20</v>
      </c>
      <c r="D414" t="s">
        <v>21</v>
      </c>
      <c r="E414" t="s">
        <v>5</v>
      </c>
      <c r="G414" t="s">
        <v>22</v>
      </c>
      <c r="H414">
        <v>502165</v>
      </c>
      <c r="I414">
        <v>502365</v>
      </c>
      <c r="J414" t="s">
        <v>36</v>
      </c>
      <c r="K414" t="s">
        <v>1265</v>
      </c>
      <c r="N414" t="s">
        <v>160</v>
      </c>
      <c r="Q414" t="s">
        <v>1264</v>
      </c>
      <c r="R414">
        <v>201</v>
      </c>
      <c r="S414">
        <v>66</v>
      </c>
    </row>
    <row r="415" spans="1:19">
      <c r="A415" t="s">
        <v>26</v>
      </c>
      <c r="C415" t="s">
        <v>20</v>
      </c>
      <c r="D415" t="s">
        <v>21</v>
      </c>
      <c r="E415" t="s">
        <v>5</v>
      </c>
      <c r="G415" t="s">
        <v>22</v>
      </c>
      <c r="H415">
        <v>502416</v>
      </c>
      <c r="I415">
        <v>503246</v>
      </c>
      <c r="J415" t="s">
        <v>36</v>
      </c>
      <c r="K415" t="s">
        <v>1268</v>
      </c>
      <c r="N415" t="s">
        <v>1269</v>
      </c>
      <c r="O415" t="s">
        <v>1266</v>
      </c>
      <c r="Q415" t="s">
        <v>1267</v>
      </c>
      <c r="R415">
        <v>831</v>
      </c>
      <c r="S415">
        <v>276</v>
      </c>
    </row>
    <row r="416" spans="1:19">
      <c r="A416" t="s">
        <v>26</v>
      </c>
      <c r="C416" t="s">
        <v>20</v>
      </c>
      <c r="D416" t="s">
        <v>21</v>
      </c>
      <c r="E416" t="s">
        <v>5</v>
      </c>
      <c r="G416" t="s">
        <v>22</v>
      </c>
      <c r="H416">
        <v>503343</v>
      </c>
      <c r="I416">
        <v>504293</v>
      </c>
      <c r="J416" t="s">
        <v>23</v>
      </c>
      <c r="K416" t="s">
        <v>1272</v>
      </c>
      <c r="N416" t="s">
        <v>1273</v>
      </c>
      <c r="O416" t="s">
        <v>1270</v>
      </c>
      <c r="Q416" t="s">
        <v>1271</v>
      </c>
      <c r="R416">
        <v>951</v>
      </c>
      <c r="S416">
        <v>316</v>
      </c>
    </row>
    <row r="417" spans="1:19">
      <c r="A417" t="s">
        <v>26</v>
      </c>
      <c r="C417" t="s">
        <v>20</v>
      </c>
      <c r="D417" t="s">
        <v>21</v>
      </c>
      <c r="E417" t="s">
        <v>5</v>
      </c>
      <c r="G417" t="s">
        <v>22</v>
      </c>
      <c r="H417">
        <v>504601</v>
      </c>
      <c r="I417">
        <v>505416</v>
      </c>
      <c r="J417" t="s">
        <v>23</v>
      </c>
      <c r="K417" t="s">
        <v>1275</v>
      </c>
      <c r="N417" t="s">
        <v>1276</v>
      </c>
      <c r="Q417" t="s">
        <v>1274</v>
      </c>
      <c r="R417">
        <v>816</v>
      </c>
      <c r="S417">
        <v>271</v>
      </c>
    </row>
    <row r="418" spans="1:19">
      <c r="A418" t="s">
        <v>26</v>
      </c>
      <c r="C418" t="s">
        <v>20</v>
      </c>
      <c r="D418" t="s">
        <v>21</v>
      </c>
      <c r="E418" t="s">
        <v>5</v>
      </c>
      <c r="G418" t="s">
        <v>22</v>
      </c>
      <c r="H418">
        <v>505625</v>
      </c>
      <c r="I418">
        <v>506575</v>
      </c>
      <c r="J418" t="s">
        <v>23</v>
      </c>
      <c r="K418" t="s">
        <v>1279</v>
      </c>
      <c r="N418" t="s">
        <v>1280</v>
      </c>
      <c r="O418" t="s">
        <v>1277</v>
      </c>
      <c r="Q418" t="s">
        <v>1278</v>
      </c>
      <c r="R418">
        <v>951</v>
      </c>
      <c r="S418">
        <v>316</v>
      </c>
    </row>
    <row r="419" spans="1:19">
      <c r="A419" t="s">
        <v>26</v>
      </c>
      <c r="C419" t="s">
        <v>20</v>
      </c>
      <c r="D419" t="s">
        <v>21</v>
      </c>
      <c r="E419" t="s">
        <v>5</v>
      </c>
      <c r="G419" t="s">
        <v>22</v>
      </c>
      <c r="H419">
        <v>506772</v>
      </c>
      <c r="I419">
        <v>507860</v>
      </c>
      <c r="J419" t="s">
        <v>36</v>
      </c>
      <c r="K419" t="s">
        <v>1282</v>
      </c>
      <c r="N419" t="s">
        <v>1283</v>
      </c>
      <c r="Q419" t="s">
        <v>1281</v>
      </c>
      <c r="R419">
        <v>1089</v>
      </c>
      <c r="S419">
        <v>362</v>
      </c>
    </row>
    <row r="420" spans="1:19">
      <c r="A420" t="s">
        <v>26</v>
      </c>
      <c r="C420" t="s">
        <v>20</v>
      </c>
      <c r="D420" t="s">
        <v>21</v>
      </c>
      <c r="E420" t="s">
        <v>5</v>
      </c>
      <c r="G420" t="s">
        <v>22</v>
      </c>
      <c r="H420">
        <v>507944</v>
      </c>
      <c r="I420">
        <v>508621</v>
      </c>
      <c r="J420" t="s">
        <v>23</v>
      </c>
      <c r="K420" t="s">
        <v>1285</v>
      </c>
      <c r="N420" t="s">
        <v>31</v>
      </c>
      <c r="Q420" t="s">
        <v>1284</v>
      </c>
      <c r="R420">
        <v>678</v>
      </c>
      <c r="S420">
        <v>225</v>
      </c>
    </row>
    <row r="421" spans="1:19">
      <c r="A421" t="s">
        <v>1286</v>
      </c>
      <c r="C421" t="s">
        <v>20</v>
      </c>
      <c r="D421" t="s">
        <v>21</v>
      </c>
      <c r="E421" t="s">
        <v>5</v>
      </c>
      <c r="G421" t="s">
        <v>22</v>
      </c>
      <c r="H421">
        <v>509664</v>
      </c>
      <c r="I421">
        <v>511163</v>
      </c>
      <c r="J421" t="s">
        <v>23</v>
      </c>
      <c r="N421" t="s">
        <v>1289</v>
      </c>
      <c r="O421" t="s">
        <v>1287</v>
      </c>
      <c r="Q421" t="s">
        <v>1288</v>
      </c>
      <c r="R421">
        <v>1500</v>
      </c>
    </row>
    <row r="422" spans="1:19">
      <c r="A422" t="s">
        <v>35</v>
      </c>
      <c r="C422" t="s">
        <v>20</v>
      </c>
      <c r="D422" t="s">
        <v>21</v>
      </c>
      <c r="E422" t="s">
        <v>5</v>
      </c>
      <c r="G422" t="s">
        <v>22</v>
      </c>
      <c r="H422">
        <v>511274</v>
      </c>
      <c r="I422">
        <v>511350</v>
      </c>
      <c r="J422" t="s">
        <v>23</v>
      </c>
      <c r="N422" t="s">
        <v>1291</v>
      </c>
      <c r="Q422" t="s">
        <v>1290</v>
      </c>
      <c r="R422">
        <v>77</v>
      </c>
    </row>
    <row r="423" spans="1:19">
      <c r="A423" t="s">
        <v>35</v>
      </c>
      <c r="C423" t="s">
        <v>20</v>
      </c>
      <c r="D423" t="s">
        <v>21</v>
      </c>
      <c r="E423" t="s">
        <v>5</v>
      </c>
      <c r="G423" t="s">
        <v>22</v>
      </c>
      <c r="H423">
        <v>511509</v>
      </c>
      <c r="I423">
        <v>511585</v>
      </c>
      <c r="J423" t="s">
        <v>23</v>
      </c>
      <c r="N423" t="s">
        <v>1293</v>
      </c>
      <c r="Q423" t="s">
        <v>1292</v>
      </c>
      <c r="R423">
        <v>77</v>
      </c>
    </row>
    <row r="424" spans="1:19">
      <c r="A424" t="s">
        <v>1286</v>
      </c>
      <c r="C424" t="s">
        <v>20</v>
      </c>
      <c r="D424" t="s">
        <v>21</v>
      </c>
      <c r="E424" t="s">
        <v>5</v>
      </c>
      <c r="G424" t="s">
        <v>22</v>
      </c>
      <c r="H424">
        <v>511799</v>
      </c>
      <c r="I424">
        <v>514683</v>
      </c>
      <c r="J424" t="s">
        <v>23</v>
      </c>
      <c r="N424" t="s">
        <v>1296</v>
      </c>
      <c r="O424" t="s">
        <v>1294</v>
      </c>
      <c r="Q424" t="s">
        <v>1295</v>
      </c>
      <c r="R424">
        <v>2885</v>
      </c>
    </row>
    <row r="425" spans="1:19">
      <c r="A425" t="s">
        <v>1286</v>
      </c>
      <c r="C425" t="s">
        <v>20</v>
      </c>
      <c r="D425" t="s">
        <v>21</v>
      </c>
      <c r="E425" t="s">
        <v>5</v>
      </c>
      <c r="G425" t="s">
        <v>22</v>
      </c>
      <c r="H425">
        <v>514840</v>
      </c>
      <c r="I425">
        <v>514945</v>
      </c>
      <c r="J425" t="s">
        <v>23</v>
      </c>
      <c r="N425" t="s">
        <v>1299</v>
      </c>
      <c r="O425" t="s">
        <v>1297</v>
      </c>
      <c r="Q425" t="s">
        <v>1298</v>
      </c>
      <c r="R425">
        <v>106</v>
      </c>
    </row>
    <row r="426" spans="1:19">
      <c r="A426" t="s">
        <v>26</v>
      </c>
      <c r="C426" t="s">
        <v>20</v>
      </c>
      <c r="D426" t="s">
        <v>21</v>
      </c>
      <c r="E426" t="s">
        <v>5</v>
      </c>
      <c r="G426" t="s">
        <v>22</v>
      </c>
      <c r="H426">
        <v>515150</v>
      </c>
      <c r="I426">
        <v>515902</v>
      </c>
      <c r="J426" t="s">
        <v>23</v>
      </c>
      <c r="K426" t="s">
        <v>1301</v>
      </c>
      <c r="N426" t="s">
        <v>1302</v>
      </c>
      <c r="Q426" t="s">
        <v>1300</v>
      </c>
      <c r="R426">
        <v>753</v>
      </c>
      <c r="S426">
        <v>250</v>
      </c>
    </row>
    <row r="427" spans="1:19">
      <c r="A427" t="s">
        <v>26</v>
      </c>
      <c r="C427" t="s">
        <v>20</v>
      </c>
      <c r="D427" t="s">
        <v>21</v>
      </c>
      <c r="E427" t="s">
        <v>5</v>
      </c>
      <c r="G427" t="s">
        <v>22</v>
      </c>
      <c r="H427">
        <v>515913</v>
      </c>
      <c r="I427">
        <v>518867</v>
      </c>
      <c r="J427" t="s">
        <v>23</v>
      </c>
      <c r="K427" t="s">
        <v>1304</v>
      </c>
      <c r="N427" t="s">
        <v>220</v>
      </c>
      <c r="Q427" t="s">
        <v>1303</v>
      </c>
      <c r="R427">
        <v>2955</v>
      </c>
      <c r="S427">
        <v>984</v>
      </c>
    </row>
    <row r="428" spans="1:19">
      <c r="A428" t="s">
        <v>26</v>
      </c>
      <c r="C428" t="s">
        <v>20</v>
      </c>
      <c r="D428" t="s">
        <v>21</v>
      </c>
      <c r="E428" t="s">
        <v>5</v>
      </c>
      <c r="G428" t="s">
        <v>22</v>
      </c>
      <c r="H428">
        <v>518995</v>
      </c>
      <c r="I428">
        <v>519246</v>
      </c>
      <c r="J428" t="s">
        <v>23</v>
      </c>
      <c r="K428" t="s">
        <v>1306</v>
      </c>
      <c r="N428" t="s">
        <v>54</v>
      </c>
      <c r="Q428" t="s">
        <v>1305</v>
      </c>
      <c r="R428">
        <v>252</v>
      </c>
      <c r="S428">
        <v>83</v>
      </c>
    </row>
    <row r="429" spans="1:19">
      <c r="A429" t="s">
        <v>26</v>
      </c>
      <c r="C429" t="s">
        <v>20</v>
      </c>
      <c r="D429" t="s">
        <v>21</v>
      </c>
      <c r="E429" t="s">
        <v>5</v>
      </c>
      <c r="G429" t="s">
        <v>22</v>
      </c>
      <c r="H429">
        <v>519264</v>
      </c>
      <c r="I429">
        <v>519806</v>
      </c>
      <c r="J429" t="s">
        <v>23</v>
      </c>
      <c r="K429" t="s">
        <v>1308</v>
      </c>
      <c r="N429" t="s">
        <v>54</v>
      </c>
      <c r="Q429" t="s">
        <v>1307</v>
      </c>
      <c r="R429">
        <v>543</v>
      </c>
      <c r="S429">
        <v>180</v>
      </c>
    </row>
    <row r="430" spans="1:19">
      <c r="A430" t="s">
        <v>26</v>
      </c>
      <c r="C430" t="s">
        <v>20</v>
      </c>
      <c r="D430" t="s">
        <v>21</v>
      </c>
      <c r="E430" t="s">
        <v>5</v>
      </c>
      <c r="G430" t="s">
        <v>22</v>
      </c>
      <c r="H430">
        <v>520232</v>
      </c>
      <c r="I430">
        <v>521128</v>
      </c>
      <c r="J430" t="s">
        <v>36</v>
      </c>
      <c r="K430" t="s">
        <v>1311</v>
      </c>
      <c r="N430" t="s">
        <v>1312</v>
      </c>
      <c r="O430" t="s">
        <v>1309</v>
      </c>
      <c r="Q430" t="s">
        <v>1310</v>
      </c>
      <c r="R430">
        <v>897</v>
      </c>
      <c r="S430">
        <v>298</v>
      </c>
    </row>
    <row r="431" spans="1:19">
      <c r="A431" t="s">
        <v>26</v>
      </c>
      <c r="C431" t="s">
        <v>20</v>
      </c>
      <c r="D431" t="s">
        <v>21</v>
      </c>
      <c r="E431" t="s">
        <v>5</v>
      </c>
      <c r="G431" t="s">
        <v>22</v>
      </c>
      <c r="H431">
        <v>521195</v>
      </c>
      <c r="I431">
        <v>522361</v>
      </c>
      <c r="J431" t="s">
        <v>36</v>
      </c>
      <c r="K431" t="s">
        <v>1314</v>
      </c>
      <c r="N431" t="s">
        <v>1315</v>
      </c>
      <c r="Q431" t="s">
        <v>1313</v>
      </c>
      <c r="R431">
        <v>1167</v>
      </c>
      <c r="S431">
        <v>388</v>
      </c>
    </row>
    <row r="432" spans="1:19">
      <c r="A432" t="s">
        <v>26</v>
      </c>
      <c r="C432" t="s">
        <v>20</v>
      </c>
      <c r="D432" t="s">
        <v>21</v>
      </c>
      <c r="E432" t="s">
        <v>5</v>
      </c>
      <c r="G432" t="s">
        <v>22</v>
      </c>
      <c r="H432">
        <v>522515</v>
      </c>
      <c r="I432">
        <v>523903</v>
      </c>
      <c r="J432" t="s">
        <v>36</v>
      </c>
      <c r="K432" t="s">
        <v>1317</v>
      </c>
      <c r="N432" t="s">
        <v>54</v>
      </c>
      <c r="Q432" t="s">
        <v>1316</v>
      </c>
      <c r="R432">
        <v>1389</v>
      </c>
      <c r="S432">
        <v>462</v>
      </c>
    </row>
    <row r="433" spans="1:19">
      <c r="A433" t="s">
        <v>26</v>
      </c>
      <c r="C433" t="s">
        <v>20</v>
      </c>
      <c r="D433" t="s">
        <v>21</v>
      </c>
      <c r="E433" t="s">
        <v>5</v>
      </c>
      <c r="G433" t="s">
        <v>22</v>
      </c>
      <c r="H433">
        <v>524438</v>
      </c>
      <c r="I433">
        <v>526540</v>
      </c>
      <c r="J433" t="s">
        <v>23</v>
      </c>
      <c r="K433" t="s">
        <v>1319</v>
      </c>
      <c r="N433" t="s">
        <v>413</v>
      </c>
      <c r="Q433" t="s">
        <v>1318</v>
      </c>
      <c r="R433">
        <v>2103</v>
      </c>
      <c r="S433">
        <v>700</v>
      </c>
    </row>
    <row r="434" spans="1:19">
      <c r="A434" t="s">
        <v>26</v>
      </c>
      <c r="C434" t="s">
        <v>20</v>
      </c>
      <c r="D434" t="s">
        <v>21</v>
      </c>
      <c r="E434" t="s">
        <v>5</v>
      </c>
      <c r="G434" t="s">
        <v>22</v>
      </c>
      <c r="H434">
        <v>526591</v>
      </c>
      <c r="I434">
        <v>528489</v>
      </c>
      <c r="J434" t="s">
        <v>36</v>
      </c>
      <c r="K434" t="s">
        <v>1322</v>
      </c>
      <c r="N434" t="s">
        <v>1323</v>
      </c>
      <c r="O434" t="s">
        <v>1320</v>
      </c>
      <c r="Q434" t="s">
        <v>1321</v>
      </c>
      <c r="R434">
        <v>1899</v>
      </c>
      <c r="S434">
        <v>632</v>
      </c>
    </row>
    <row r="435" spans="1:19">
      <c r="A435" t="s">
        <v>26</v>
      </c>
      <c r="C435" t="s">
        <v>20</v>
      </c>
      <c r="D435" t="s">
        <v>21</v>
      </c>
      <c r="E435" t="s">
        <v>5</v>
      </c>
      <c r="G435" t="s">
        <v>22</v>
      </c>
      <c r="H435">
        <v>528661</v>
      </c>
      <c r="I435">
        <v>529137</v>
      </c>
      <c r="J435" t="s">
        <v>23</v>
      </c>
      <c r="K435" t="s">
        <v>1325</v>
      </c>
      <c r="N435" t="s">
        <v>304</v>
      </c>
      <c r="Q435" t="s">
        <v>1324</v>
      </c>
      <c r="R435">
        <v>477</v>
      </c>
      <c r="S435">
        <v>158</v>
      </c>
    </row>
    <row r="436" spans="1:19">
      <c r="A436" t="s">
        <v>26</v>
      </c>
      <c r="C436" t="s">
        <v>20</v>
      </c>
      <c r="D436" t="s">
        <v>21</v>
      </c>
      <c r="E436" t="s">
        <v>5</v>
      </c>
      <c r="G436" t="s">
        <v>22</v>
      </c>
      <c r="H436">
        <v>529149</v>
      </c>
      <c r="I436">
        <v>529844</v>
      </c>
      <c r="J436" t="s">
        <v>23</v>
      </c>
      <c r="K436" t="s">
        <v>1328</v>
      </c>
      <c r="N436" t="s">
        <v>1329</v>
      </c>
      <c r="O436" t="s">
        <v>1326</v>
      </c>
      <c r="Q436" t="s">
        <v>1327</v>
      </c>
      <c r="R436">
        <v>696</v>
      </c>
      <c r="S436">
        <v>231</v>
      </c>
    </row>
    <row r="437" spans="1:19">
      <c r="A437" t="s">
        <v>26</v>
      </c>
      <c r="C437" t="s">
        <v>20</v>
      </c>
      <c r="D437" t="s">
        <v>21</v>
      </c>
      <c r="E437" t="s">
        <v>5</v>
      </c>
      <c r="G437" t="s">
        <v>22</v>
      </c>
      <c r="H437">
        <v>529993</v>
      </c>
      <c r="I437">
        <v>530664</v>
      </c>
      <c r="J437" t="s">
        <v>23</v>
      </c>
      <c r="K437" t="s">
        <v>1331</v>
      </c>
      <c r="N437" t="s">
        <v>54</v>
      </c>
      <c r="Q437" t="s">
        <v>1330</v>
      </c>
      <c r="R437">
        <v>672</v>
      </c>
      <c r="S437">
        <v>223</v>
      </c>
    </row>
    <row r="438" spans="1:19">
      <c r="A438" t="s">
        <v>26</v>
      </c>
      <c r="C438" t="s">
        <v>20</v>
      </c>
      <c r="D438" t="s">
        <v>21</v>
      </c>
      <c r="E438" t="s">
        <v>5</v>
      </c>
      <c r="G438" t="s">
        <v>22</v>
      </c>
      <c r="H438">
        <v>530667</v>
      </c>
      <c r="I438">
        <v>531974</v>
      </c>
      <c r="J438" t="s">
        <v>23</v>
      </c>
      <c r="K438" t="s">
        <v>1333</v>
      </c>
      <c r="N438" t="s">
        <v>54</v>
      </c>
      <c r="Q438" t="s">
        <v>1332</v>
      </c>
      <c r="R438">
        <v>1308</v>
      </c>
      <c r="S438">
        <v>435</v>
      </c>
    </row>
    <row r="439" spans="1:19">
      <c r="A439" t="s">
        <v>26</v>
      </c>
      <c r="C439" t="s">
        <v>20</v>
      </c>
      <c r="D439" t="s">
        <v>21</v>
      </c>
      <c r="E439" t="s">
        <v>5</v>
      </c>
      <c r="G439" t="s">
        <v>22</v>
      </c>
      <c r="H439">
        <v>532069</v>
      </c>
      <c r="I439">
        <v>533013</v>
      </c>
      <c r="J439" t="s">
        <v>23</v>
      </c>
      <c r="K439" t="s">
        <v>1335</v>
      </c>
      <c r="N439" t="s">
        <v>1336</v>
      </c>
      <c r="Q439" t="s">
        <v>1334</v>
      </c>
      <c r="R439">
        <v>945</v>
      </c>
      <c r="S439">
        <v>314</v>
      </c>
    </row>
    <row r="440" spans="1:19">
      <c r="A440" t="s">
        <v>26</v>
      </c>
      <c r="C440" t="s">
        <v>20</v>
      </c>
      <c r="D440" t="s">
        <v>21</v>
      </c>
      <c r="E440" t="s">
        <v>5</v>
      </c>
      <c r="G440" t="s">
        <v>22</v>
      </c>
      <c r="H440">
        <v>533015</v>
      </c>
      <c r="I440">
        <v>533392</v>
      </c>
      <c r="J440" t="s">
        <v>23</v>
      </c>
      <c r="K440" t="s">
        <v>1338</v>
      </c>
      <c r="N440" t="s">
        <v>54</v>
      </c>
      <c r="Q440" t="s">
        <v>1337</v>
      </c>
      <c r="R440">
        <v>378</v>
      </c>
      <c r="S440">
        <v>125</v>
      </c>
    </row>
    <row r="441" spans="1:19">
      <c r="A441" t="s">
        <v>26</v>
      </c>
      <c r="C441" t="s">
        <v>20</v>
      </c>
      <c r="D441" t="s">
        <v>21</v>
      </c>
      <c r="E441" t="s">
        <v>5</v>
      </c>
      <c r="G441" t="s">
        <v>22</v>
      </c>
      <c r="H441">
        <v>533389</v>
      </c>
      <c r="I441">
        <v>534162</v>
      </c>
      <c r="J441" t="s">
        <v>36</v>
      </c>
      <c r="K441" t="s">
        <v>1340</v>
      </c>
      <c r="N441" t="s">
        <v>34</v>
      </c>
      <c r="Q441" t="s">
        <v>1339</v>
      </c>
      <c r="R441">
        <v>774</v>
      </c>
      <c r="S441">
        <v>257</v>
      </c>
    </row>
    <row r="442" spans="1:19">
      <c r="A442" t="s">
        <v>26</v>
      </c>
      <c r="C442" t="s">
        <v>20</v>
      </c>
      <c r="D442" t="s">
        <v>21</v>
      </c>
      <c r="E442" t="s">
        <v>5</v>
      </c>
      <c r="G442" t="s">
        <v>22</v>
      </c>
      <c r="H442">
        <v>534265</v>
      </c>
      <c r="I442">
        <v>535272</v>
      </c>
      <c r="J442" t="s">
        <v>23</v>
      </c>
      <c r="K442" t="s">
        <v>1343</v>
      </c>
      <c r="N442" t="s">
        <v>1344</v>
      </c>
      <c r="O442" t="s">
        <v>1341</v>
      </c>
      <c r="Q442" t="s">
        <v>1342</v>
      </c>
      <c r="R442">
        <v>1008</v>
      </c>
      <c r="S442">
        <v>335</v>
      </c>
    </row>
    <row r="443" spans="1:19">
      <c r="A443" t="s">
        <v>26</v>
      </c>
      <c r="C443" t="s">
        <v>20</v>
      </c>
      <c r="D443" t="s">
        <v>21</v>
      </c>
      <c r="E443" t="s">
        <v>5</v>
      </c>
      <c r="G443" t="s">
        <v>22</v>
      </c>
      <c r="H443">
        <v>535689</v>
      </c>
      <c r="I443">
        <v>536891</v>
      </c>
      <c r="J443" t="s">
        <v>23</v>
      </c>
      <c r="K443" t="s">
        <v>1346</v>
      </c>
      <c r="N443" t="s">
        <v>1347</v>
      </c>
      <c r="Q443" t="s">
        <v>1345</v>
      </c>
      <c r="R443">
        <v>1203</v>
      </c>
      <c r="S443">
        <v>400</v>
      </c>
    </row>
    <row r="444" spans="1:19">
      <c r="A444" t="s">
        <v>26</v>
      </c>
      <c r="C444" t="s">
        <v>20</v>
      </c>
      <c r="D444" t="s">
        <v>21</v>
      </c>
      <c r="E444" t="s">
        <v>5</v>
      </c>
      <c r="G444" t="s">
        <v>22</v>
      </c>
      <c r="H444">
        <v>536950</v>
      </c>
      <c r="I444">
        <v>539412</v>
      </c>
      <c r="J444" t="s">
        <v>36</v>
      </c>
      <c r="K444" t="s">
        <v>1349</v>
      </c>
      <c r="N444" t="s">
        <v>413</v>
      </c>
      <c r="Q444" t="s">
        <v>1348</v>
      </c>
      <c r="R444">
        <v>2463</v>
      </c>
      <c r="S444">
        <v>820</v>
      </c>
    </row>
    <row r="445" spans="1:19">
      <c r="A445" t="s">
        <v>26</v>
      </c>
      <c r="C445" t="s">
        <v>20</v>
      </c>
      <c r="D445" t="s">
        <v>21</v>
      </c>
      <c r="E445" t="s">
        <v>5</v>
      </c>
      <c r="G445" t="s">
        <v>22</v>
      </c>
      <c r="H445">
        <v>539555</v>
      </c>
      <c r="I445">
        <v>543913</v>
      </c>
      <c r="J445" t="s">
        <v>36</v>
      </c>
      <c r="K445" t="s">
        <v>1351</v>
      </c>
      <c r="N445" t="s">
        <v>79</v>
      </c>
      <c r="Q445" t="s">
        <v>1350</v>
      </c>
      <c r="R445">
        <v>4359</v>
      </c>
      <c r="S445">
        <v>1452</v>
      </c>
    </row>
    <row r="446" spans="1:19">
      <c r="A446" t="s">
        <v>26</v>
      </c>
      <c r="C446" t="s">
        <v>20</v>
      </c>
      <c r="D446" t="s">
        <v>21</v>
      </c>
      <c r="E446" t="s">
        <v>5</v>
      </c>
      <c r="G446" t="s">
        <v>22</v>
      </c>
      <c r="H446">
        <v>544131</v>
      </c>
      <c r="I446">
        <v>545936</v>
      </c>
      <c r="J446" t="s">
        <v>23</v>
      </c>
      <c r="K446" t="s">
        <v>1354</v>
      </c>
      <c r="N446" t="s">
        <v>1355</v>
      </c>
      <c r="O446" t="s">
        <v>1352</v>
      </c>
      <c r="Q446" t="s">
        <v>1353</v>
      </c>
      <c r="R446">
        <v>1806</v>
      </c>
      <c r="S446">
        <v>601</v>
      </c>
    </row>
    <row r="447" spans="1:19">
      <c r="A447" t="s">
        <v>26</v>
      </c>
      <c r="C447" t="s">
        <v>20</v>
      </c>
      <c r="D447" t="s">
        <v>21</v>
      </c>
      <c r="E447" t="s">
        <v>5</v>
      </c>
      <c r="G447" t="s">
        <v>22</v>
      </c>
      <c r="H447">
        <v>546058</v>
      </c>
      <c r="I447">
        <v>546396</v>
      </c>
      <c r="J447" t="s">
        <v>36</v>
      </c>
      <c r="K447" t="s">
        <v>1357</v>
      </c>
      <c r="N447" t="s">
        <v>54</v>
      </c>
      <c r="Q447" t="s">
        <v>1356</v>
      </c>
      <c r="R447">
        <v>339</v>
      </c>
      <c r="S447">
        <v>112</v>
      </c>
    </row>
    <row r="448" spans="1:19">
      <c r="A448" t="s">
        <v>26</v>
      </c>
      <c r="C448" t="s">
        <v>20</v>
      </c>
      <c r="D448" t="s">
        <v>21</v>
      </c>
      <c r="E448" t="s">
        <v>5</v>
      </c>
      <c r="G448" t="s">
        <v>22</v>
      </c>
      <c r="H448">
        <v>546402</v>
      </c>
      <c r="I448">
        <v>547316</v>
      </c>
      <c r="J448" t="s">
        <v>36</v>
      </c>
      <c r="K448" t="s">
        <v>1359</v>
      </c>
      <c r="N448" t="s">
        <v>31</v>
      </c>
      <c r="Q448" t="s">
        <v>1358</v>
      </c>
      <c r="R448">
        <v>915</v>
      </c>
      <c r="S448">
        <v>304</v>
      </c>
    </row>
    <row r="449" spans="1:19">
      <c r="A449" t="s">
        <v>26</v>
      </c>
      <c r="C449" t="s">
        <v>20</v>
      </c>
      <c r="D449" t="s">
        <v>21</v>
      </c>
      <c r="E449" t="s">
        <v>5</v>
      </c>
      <c r="G449" t="s">
        <v>22</v>
      </c>
      <c r="H449">
        <v>547414</v>
      </c>
      <c r="I449">
        <v>549486</v>
      </c>
      <c r="J449" t="s">
        <v>23</v>
      </c>
      <c r="K449" t="s">
        <v>1361</v>
      </c>
      <c r="N449" t="s">
        <v>413</v>
      </c>
      <c r="Q449" t="s">
        <v>1360</v>
      </c>
      <c r="R449">
        <v>2073</v>
      </c>
      <c r="S449">
        <v>690</v>
      </c>
    </row>
    <row r="450" spans="1:19">
      <c r="A450" t="s">
        <v>26</v>
      </c>
      <c r="C450" t="s">
        <v>20</v>
      </c>
      <c r="D450" t="s">
        <v>21</v>
      </c>
      <c r="E450" t="s">
        <v>5</v>
      </c>
      <c r="G450" t="s">
        <v>22</v>
      </c>
      <c r="H450">
        <v>549507</v>
      </c>
      <c r="I450">
        <v>549983</v>
      </c>
      <c r="J450" t="s">
        <v>23</v>
      </c>
      <c r="K450" t="s">
        <v>1363</v>
      </c>
      <c r="N450" t="s">
        <v>34</v>
      </c>
      <c r="Q450" t="s">
        <v>1362</v>
      </c>
      <c r="R450">
        <v>477</v>
      </c>
      <c r="S450">
        <v>158</v>
      </c>
    </row>
    <row r="451" spans="1:19">
      <c r="A451" t="s">
        <v>26</v>
      </c>
      <c r="C451" t="s">
        <v>20</v>
      </c>
      <c r="D451" t="s">
        <v>21</v>
      </c>
      <c r="E451" t="s">
        <v>5</v>
      </c>
      <c r="G451" t="s">
        <v>22</v>
      </c>
      <c r="H451">
        <v>550008</v>
      </c>
      <c r="I451">
        <v>550652</v>
      </c>
      <c r="J451" t="s">
        <v>23</v>
      </c>
      <c r="K451" t="s">
        <v>1365</v>
      </c>
      <c r="N451" t="s">
        <v>304</v>
      </c>
      <c r="Q451" t="s">
        <v>1364</v>
      </c>
      <c r="R451">
        <v>645</v>
      </c>
      <c r="S451">
        <v>214</v>
      </c>
    </row>
    <row r="452" spans="1:19">
      <c r="A452" t="s">
        <v>26</v>
      </c>
      <c r="C452" t="s">
        <v>20</v>
      </c>
      <c r="D452" t="s">
        <v>21</v>
      </c>
      <c r="E452" t="s">
        <v>5</v>
      </c>
      <c r="G452" t="s">
        <v>22</v>
      </c>
      <c r="H452">
        <v>550766</v>
      </c>
      <c r="I452">
        <v>550984</v>
      </c>
      <c r="J452" t="s">
        <v>23</v>
      </c>
      <c r="K452" t="s">
        <v>1367</v>
      </c>
      <c r="N452" t="s">
        <v>54</v>
      </c>
      <c r="Q452" t="s">
        <v>1366</v>
      </c>
      <c r="R452">
        <v>219</v>
      </c>
      <c r="S452">
        <v>72</v>
      </c>
    </row>
    <row r="453" spans="1:19">
      <c r="A453" t="s">
        <v>26</v>
      </c>
      <c r="C453" t="s">
        <v>20</v>
      </c>
      <c r="D453" t="s">
        <v>21</v>
      </c>
      <c r="E453" t="s">
        <v>5</v>
      </c>
      <c r="G453" t="s">
        <v>22</v>
      </c>
      <c r="H453">
        <v>551317</v>
      </c>
      <c r="I453">
        <v>551805</v>
      </c>
      <c r="J453" t="s">
        <v>23</v>
      </c>
      <c r="K453" t="s">
        <v>1369</v>
      </c>
      <c r="N453" t="s">
        <v>54</v>
      </c>
      <c r="Q453" t="s">
        <v>1368</v>
      </c>
      <c r="R453">
        <v>489</v>
      </c>
      <c r="S453">
        <v>162</v>
      </c>
    </row>
    <row r="454" spans="1:19">
      <c r="A454" t="s">
        <v>26</v>
      </c>
      <c r="C454" t="s">
        <v>20</v>
      </c>
      <c r="D454" t="s">
        <v>21</v>
      </c>
      <c r="E454" t="s">
        <v>5</v>
      </c>
      <c r="G454" t="s">
        <v>22</v>
      </c>
      <c r="H454">
        <v>551810</v>
      </c>
      <c r="I454">
        <v>552196</v>
      </c>
      <c r="J454" t="s">
        <v>23</v>
      </c>
      <c r="K454" t="s">
        <v>1371</v>
      </c>
      <c r="N454" t="s">
        <v>1372</v>
      </c>
      <c r="Q454" t="s">
        <v>1370</v>
      </c>
      <c r="R454">
        <v>387</v>
      </c>
      <c r="S454">
        <v>128</v>
      </c>
    </row>
    <row r="455" spans="1:19">
      <c r="A455" t="s">
        <v>26</v>
      </c>
      <c r="C455" t="s">
        <v>20</v>
      </c>
      <c r="D455" t="s">
        <v>21</v>
      </c>
      <c r="E455" t="s">
        <v>5</v>
      </c>
      <c r="G455" t="s">
        <v>22</v>
      </c>
      <c r="H455">
        <v>552193</v>
      </c>
      <c r="I455">
        <v>554628</v>
      </c>
      <c r="J455" t="s">
        <v>36</v>
      </c>
      <c r="K455" t="s">
        <v>1375</v>
      </c>
      <c r="N455" t="s">
        <v>1376</v>
      </c>
      <c r="O455" t="s">
        <v>1373</v>
      </c>
      <c r="Q455" t="s">
        <v>1374</v>
      </c>
      <c r="R455">
        <v>2436</v>
      </c>
      <c r="S455">
        <v>811</v>
      </c>
    </row>
    <row r="456" spans="1:19">
      <c r="A456" t="s">
        <v>26</v>
      </c>
      <c r="C456" t="s">
        <v>20</v>
      </c>
      <c r="D456" t="s">
        <v>21</v>
      </c>
      <c r="E456" t="s">
        <v>5</v>
      </c>
      <c r="G456" t="s">
        <v>22</v>
      </c>
      <c r="H456">
        <v>554609</v>
      </c>
      <c r="I456">
        <v>555976</v>
      </c>
      <c r="J456" t="s">
        <v>36</v>
      </c>
      <c r="K456" t="s">
        <v>1378</v>
      </c>
      <c r="N456" t="s">
        <v>1379</v>
      </c>
      <c r="Q456" t="s">
        <v>1377</v>
      </c>
      <c r="R456">
        <v>1368</v>
      </c>
      <c r="S456">
        <v>455</v>
      </c>
    </row>
    <row r="457" spans="1:19">
      <c r="A457" t="s">
        <v>26</v>
      </c>
      <c r="C457" t="s">
        <v>20</v>
      </c>
      <c r="D457" t="s">
        <v>21</v>
      </c>
      <c r="E457" t="s">
        <v>5</v>
      </c>
      <c r="G457" t="s">
        <v>22</v>
      </c>
      <c r="H457">
        <v>555979</v>
      </c>
      <c r="I457">
        <v>557094</v>
      </c>
      <c r="J457" t="s">
        <v>36</v>
      </c>
      <c r="K457" t="s">
        <v>1382</v>
      </c>
      <c r="N457" t="s">
        <v>1383</v>
      </c>
      <c r="O457" t="s">
        <v>1380</v>
      </c>
      <c r="Q457" t="s">
        <v>1381</v>
      </c>
      <c r="R457">
        <v>1116</v>
      </c>
      <c r="S457">
        <v>371</v>
      </c>
    </row>
    <row r="458" spans="1:19">
      <c r="A458" t="s">
        <v>26</v>
      </c>
      <c r="C458" t="s">
        <v>20</v>
      </c>
      <c r="D458" t="s">
        <v>21</v>
      </c>
      <c r="E458" t="s">
        <v>5</v>
      </c>
      <c r="G458" t="s">
        <v>22</v>
      </c>
      <c r="H458">
        <v>557148</v>
      </c>
      <c r="I458">
        <v>558386</v>
      </c>
      <c r="J458" t="s">
        <v>36</v>
      </c>
      <c r="K458" t="s">
        <v>1385</v>
      </c>
      <c r="N458" t="s">
        <v>54</v>
      </c>
      <c r="Q458" t="s">
        <v>1384</v>
      </c>
      <c r="R458">
        <v>1239</v>
      </c>
      <c r="S458">
        <v>412</v>
      </c>
    </row>
    <row r="459" spans="1:19">
      <c r="A459" t="s">
        <v>26</v>
      </c>
      <c r="C459" t="s">
        <v>20</v>
      </c>
      <c r="D459" t="s">
        <v>21</v>
      </c>
      <c r="E459" t="s">
        <v>5</v>
      </c>
      <c r="G459" t="s">
        <v>22</v>
      </c>
      <c r="H459">
        <v>558542</v>
      </c>
      <c r="I459">
        <v>558979</v>
      </c>
      <c r="J459" t="s">
        <v>23</v>
      </c>
      <c r="K459" t="s">
        <v>1387</v>
      </c>
      <c r="N459" t="s">
        <v>1388</v>
      </c>
      <c r="Q459" t="s">
        <v>1386</v>
      </c>
      <c r="R459">
        <v>438</v>
      </c>
      <c r="S459">
        <v>145</v>
      </c>
    </row>
    <row r="460" spans="1:19">
      <c r="A460" t="s">
        <v>26</v>
      </c>
      <c r="C460" t="s">
        <v>20</v>
      </c>
      <c r="D460" t="s">
        <v>21</v>
      </c>
      <c r="E460" t="s">
        <v>5</v>
      </c>
      <c r="G460" t="s">
        <v>22</v>
      </c>
      <c r="H460">
        <v>558988</v>
      </c>
      <c r="I460">
        <v>559950</v>
      </c>
      <c r="J460" t="s">
        <v>23</v>
      </c>
      <c r="K460" t="s">
        <v>1391</v>
      </c>
      <c r="N460" t="s">
        <v>1392</v>
      </c>
      <c r="O460" t="s">
        <v>1389</v>
      </c>
      <c r="Q460" t="s">
        <v>1390</v>
      </c>
      <c r="R460">
        <v>963</v>
      </c>
      <c r="S460">
        <v>320</v>
      </c>
    </row>
    <row r="461" spans="1:19">
      <c r="A461" t="s">
        <v>26</v>
      </c>
      <c r="C461" t="s">
        <v>20</v>
      </c>
      <c r="D461" t="s">
        <v>21</v>
      </c>
      <c r="E461" t="s">
        <v>5</v>
      </c>
      <c r="G461" t="s">
        <v>22</v>
      </c>
      <c r="H461">
        <v>559934</v>
      </c>
      <c r="I461">
        <v>560155</v>
      </c>
      <c r="J461" t="s">
        <v>23</v>
      </c>
      <c r="K461" t="s">
        <v>1394</v>
      </c>
      <c r="N461" t="s">
        <v>160</v>
      </c>
      <c r="Q461" t="s">
        <v>1393</v>
      </c>
      <c r="R461">
        <v>222</v>
      </c>
      <c r="S461">
        <v>73</v>
      </c>
    </row>
    <row r="462" spans="1:19">
      <c r="A462" t="s">
        <v>26</v>
      </c>
      <c r="C462" t="s">
        <v>20</v>
      </c>
      <c r="D462" t="s">
        <v>21</v>
      </c>
      <c r="E462" t="s">
        <v>5</v>
      </c>
      <c r="G462" t="s">
        <v>22</v>
      </c>
      <c r="H462">
        <v>560193</v>
      </c>
      <c r="I462">
        <v>561545</v>
      </c>
      <c r="J462" t="s">
        <v>23</v>
      </c>
      <c r="K462" t="s">
        <v>1396</v>
      </c>
      <c r="N462" t="s">
        <v>54</v>
      </c>
      <c r="Q462" t="s">
        <v>1395</v>
      </c>
      <c r="R462">
        <v>1353</v>
      </c>
      <c r="S462">
        <v>450</v>
      </c>
    </row>
    <row r="463" spans="1:19">
      <c r="A463" t="s">
        <v>26</v>
      </c>
      <c r="C463" t="s">
        <v>20</v>
      </c>
      <c r="D463" t="s">
        <v>21</v>
      </c>
      <c r="E463" t="s">
        <v>5</v>
      </c>
      <c r="G463" t="s">
        <v>22</v>
      </c>
      <c r="H463">
        <v>561574</v>
      </c>
      <c r="I463">
        <v>562578</v>
      </c>
      <c r="J463" t="s">
        <v>23</v>
      </c>
      <c r="K463" t="s">
        <v>1398</v>
      </c>
      <c r="N463" t="s">
        <v>54</v>
      </c>
      <c r="Q463" t="s">
        <v>1397</v>
      </c>
      <c r="R463">
        <v>1005</v>
      </c>
      <c r="S463">
        <v>334</v>
      </c>
    </row>
    <row r="464" spans="1:19">
      <c r="A464" t="s">
        <v>26</v>
      </c>
      <c r="C464" t="s">
        <v>20</v>
      </c>
      <c r="D464" t="s">
        <v>21</v>
      </c>
      <c r="E464" t="s">
        <v>5</v>
      </c>
      <c r="G464" t="s">
        <v>22</v>
      </c>
      <c r="H464">
        <v>562614</v>
      </c>
      <c r="I464">
        <v>563618</v>
      </c>
      <c r="J464" t="s">
        <v>23</v>
      </c>
      <c r="K464" t="s">
        <v>1400</v>
      </c>
      <c r="N464" t="s">
        <v>54</v>
      </c>
      <c r="Q464" t="s">
        <v>1399</v>
      </c>
      <c r="R464">
        <v>1005</v>
      </c>
      <c r="S464">
        <v>334</v>
      </c>
    </row>
    <row r="465" spans="1:19">
      <c r="A465" t="s">
        <v>26</v>
      </c>
      <c r="C465" t="s">
        <v>20</v>
      </c>
      <c r="D465" t="s">
        <v>21</v>
      </c>
      <c r="E465" t="s">
        <v>5</v>
      </c>
      <c r="G465" t="s">
        <v>22</v>
      </c>
      <c r="H465">
        <v>563630</v>
      </c>
      <c r="I465">
        <v>564154</v>
      </c>
      <c r="J465" t="s">
        <v>23</v>
      </c>
      <c r="K465" t="s">
        <v>1402</v>
      </c>
      <c r="N465" t="s">
        <v>1403</v>
      </c>
      <c r="Q465" t="s">
        <v>1401</v>
      </c>
      <c r="R465">
        <v>525</v>
      </c>
      <c r="S465">
        <v>174</v>
      </c>
    </row>
    <row r="466" spans="1:19">
      <c r="A466" t="s">
        <v>26</v>
      </c>
      <c r="C466" t="s">
        <v>20</v>
      </c>
      <c r="D466" t="s">
        <v>21</v>
      </c>
      <c r="E466" t="s">
        <v>5</v>
      </c>
      <c r="G466" t="s">
        <v>22</v>
      </c>
      <c r="H466">
        <v>564161</v>
      </c>
      <c r="I466">
        <v>564952</v>
      </c>
      <c r="J466" t="s">
        <v>23</v>
      </c>
      <c r="K466" t="s">
        <v>1405</v>
      </c>
      <c r="N466" t="s">
        <v>31</v>
      </c>
      <c r="Q466" t="s">
        <v>1404</v>
      </c>
      <c r="R466">
        <v>792</v>
      </c>
      <c r="S466">
        <v>263</v>
      </c>
    </row>
    <row r="467" spans="1:19">
      <c r="A467" t="s">
        <v>26</v>
      </c>
      <c r="C467" t="s">
        <v>20</v>
      </c>
      <c r="D467" t="s">
        <v>21</v>
      </c>
      <c r="E467" t="s">
        <v>5</v>
      </c>
      <c r="G467" t="s">
        <v>22</v>
      </c>
      <c r="H467">
        <v>565061</v>
      </c>
      <c r="I467">
        <v>566233</v>
      </c>
      <c r="J467" t="s">
        <v>23</v>
      </c>
      <c r="K467" t="s">
        <v>1407</v>
      </c>
      <c r="N467" t="s">
        <v>304</v>
      </c>
      <c r="Q467" t="s">
        <v>1406</v>
      </c>
      <c r="R467">
        <v>1173</v>
      </c>
      <c r="S467">
        <v>390</v>
      </c>
    </row>
    <row r="468" spans="1:19">
      <c r="A468" t="s">
        <v>26</v>
      </c>
      <c r="C468" t="s">
        <v>20</v>
      </c>
      <c r="D468" t="s">
        <v>21</v>
      </c>
      <c r="E468" t="s">
        <v>5</v>
      </c>
      <c r="G468" t="s">
        <v>22</v>
      </c>
      <c r="H468">
        <v>566698</v>
      </c>
      <c r="I468">
        <v>568107</v>
      </c>
      <c r="J468" t="s">
        <v>23</v>
      </c>
      <c r="K468" t="s">
        <v>1409</v>
      </c>
      <c r="N468" t="s">
        <v>304</v>
      </c>
      <c r="Q468" t="s">
        <v>1408</v>
      </c>
      <c r="R468">
        <v>1410</v>
      </c>
      <c r="S468">
        <v>469</v>
      </c>
    </row>
    <row r="469" spans="1:19">
      <c r="A469" t="s">
        <v>26</v>
      </c>
      <c r="C469" t="s">
        <v>20</v>
      </c>
      <c r="D469" t="s">
        <v>21</v>
      </c>
      <c r="E469" t="s">
        <v>5</v>
      </c>
      <c r="G469" t="s">
        <v>22</v>
      </c>
      <c r="H469">
        <v>568226</v>
      </c>
      <c r="I469">
        <v>569575</v>
      </c>
      <c r="J469" t="s">
        <v>23</v>
      </c>
      <c r="K469" t="s">
        <v>1412</v>
      </c>
      <c r="N469" t="s">
        <v>1413</v>
      </c>
      <c r="O469" t="s">
        <v>1410</v>
      </c>
      <c r="Q469" t="s">
        <v>1411</v>
      </c>
      <c r="R469">
        <v>1350</v>
      </c>
      <c r="S469">
        <v>449</v>
      </c>
    </row>
    <row r="470" spans="1:19">
      <c r="A470" t="s">
        <v>26</v>
      </c>
      <c r="C470" t="s">
        <v>20</v>
      </c>
      <c r="D470" t="s">
        <v>21</v>
      </c>
      <c r="E470" t="s">
        <v>5</v>
      </c>
      <c r="G470" t="s">
        <v>22</v>
      </c>
      <c r="H470">
        <v>569655</v>
      </c>
      <c r="I470">
        <v>570539</v>
      </c>
      <c r="J470" t="s">
        <v>23</v>
      </c>
      <c r="K470" t="s">
        <v>1416</v>
      </c>
      <c r="N470" t="s">
        <v>1417</v>
      </c>
      <c r="O470" t="s">
        <v>1414</v>
      </c>
      <c r="Q470" t="s">
        <v>1415</v>
      </c>
      <c r="R470">
        <v>885</v>
      </c>
      <c r="S470">
        <v>294</v>
      </c>
    </row>
    <row r="471" spans="1:19">
      <c r="A471" t="s">
        <v>26</v>
      </c>
      <c r="C471" t="s">
        <v>20</v>
      </c>
      <c r="D471" t="s">
        <v>21</v>
      </c>
      <c r="E471" t="s">
        <v>5</v>
      </c>
      <c r="G471" t="s">
        <v>22</v>
      </c>
      <c r="H471">
        <v>570691</v>
      </c>
      <c r="I471">
        <v>571185</v>
      </c>
      <c r="J471" t="s">
        <v>23</v>
      </c>
      <c r="K471" t="s">
        <v>1419</v>
      </c>
      <c r="N471" t="s">
        <v>1420</v>
      </c>
      <c r="Q471" t="s">
        <v>1418</v>
      </c>
      <c r="R471">
        <v>495</v>
      </c>
      <c r="S471">
        <v>164</v>
      </c>
    </row>
    <row r="472" spans="1:19">
      <c r="A472" t="s">
        <v>26</v>
      </c>
      <c r="C472" t="s">
        <v>20</v>
      </c>
      <c r="D472" t="s">
        <v>21</v>
      </c>
      <c r="E472" t="s">
        <v>5</v>
      </c>
      <c r="G472" t="s">
        <v>22</v>
      </c>
      <c r="H472">
        <v>571302</v>
      </c>
      <c r="I472">
        <v>572333</v>
      </c>
      <c r="J472" t="s">
        <v>23</v>
      </c>
      <c r="K472" t="s">
        <v>1423</v>
      </c>
      <c r="N472" t="s">
        <v>1424</v>
      </c>
      <c r="O472" t="s">
        <v>1421</v>
      </c>
      <c r="Q472" t="s">
        <v>1422</v>
      </c>
      <c r="R472">
        <v>1032</v>
      </c>
      <c r="S472">
        <v>343</v>
      </c>
    </row>
    <row r="473" spans="1:19">
      <c r="A473" t="s">
        <v>26</v>
      </c>
      <c r="C473" t="s">
        <v>20</v>
      </c>
      <c r="D473" t="s">
        <v>21</v>
      </c>
      <c r="E473" t="s">
        <v>5</v>
      </c>
      <c r="G473" t="s">
        <v>22</v>
      </c>
      <c r="H473">
        <v>572305</v>
      </c>
      <c r="I473">
        <v>573117</v>
      </c>
      <c r="J473" t="s">
        <v>23</v>
      </c>
      <c r="K473" t="s">
        <v>1427</v>
      </c>
      <c r="N473" t="s">
        <v>1428</v>
      </c>
      <c r="O473" t="s">
        <v>1425</v>
      </c>
      <c r="Q473" t="s">
        <v>1426</v>
      </c>
      <c r="R473">
        <v>813</v>
      </c>
      <c r="S473">
        <v>270</v>
      </c>
    </row>
    <row r="474" spans="1:19">
      <c r="A474" t="s">
        <v>26</v>
      </c>
      <c r="C474" t="s">
        <v>20</v>
      </c>
      <c r="D474" t="s">
        <v>21</v>
      </c>
      <c r="E474" t="s">
        <v>5</v>
      </c>
      <c r="G474" t="s">
        <v>22</v>
      </c>
      <c r="H474">
        <v>573104</v>
      </c>
      <c r="I474">
        <v>575293</v>
      </c>
      <c r="J474" t="s">
        <v>36</v>
      </c>
      <c r="K474" t="s">
        <v>1430</v>
      </c>
      <c r="N474" t="s">
        <v>1431</v>
      </c>
      <c r="Q474" t="s">
        <v>1429</v>
      </c>
      <c r="R474">
        <v>2190</v>
      </c>
      <c r="S474">
        <v>729</v>
      </c>
    </row>
    <row r="475" spans="1:19">
      <c r="A475" t="s">
        <v>26</v>
      </c>
      <c r="C475" t="s">
        <v>20</v>
      </c>
      <c r="D475" t="s">
        <v>21</v>
      </c>
      <c r="E475" t="s">
        <v>5</v>
      </c>
      <c r="G475" t="s">
        <v>22</v>
      </c>
      <c r="H475">
        <v>575327</v>
      </c>
      <c r="I475">
        <v>576325</v>
      </c>
      <c r="J475" t="s">
        <v>36</v>
      </c>
      <c r="K475" t="s">
        <v>1434</v>
      </c>
      <c r="N475" t="s">
        <v>1435</v>
      </c>
      <c r="O475" t="s">
        <v>1432</v>
      </c>
      <c r="Q475" t="s">
        <v>1433</v>
      </c>
      <c r="R475">
        <v>999</v>
      </c>
      <c r="S475">
        <v>332</v>
      </c>
    </row>
    <row r="476" spans="1:19">
      <c r="A476" t="s">
        <v>26</v>
      </c>
      <c r="C476" t="s">
        <v>20</v>
      </c>
      <c r="D476" t="s">
        <v>21</v>
      </c>
      <c r="E476" t="s">
        <v>5</v>
      </c>
      <c r="G476" t="s">
        <v>22</v>
      </c>
      <c r="H476">
        <v>576378</v>
      </c>
      <c r="I476">
        <v>577250</v>
      </c>
      <c r="J476" t="s">
        <v>36</v>
      </c>
      <c r="K476" t="s">
        <v>1438</v>
      </c>
      <c r="N476" t="s">
        <v>1439</v>
      </c>
      <c r="O476" t="s">
        <v>1436</v>
      </c>
      <c r="Q476" t="s">
        <v>1437</v>
      </c>
      <c r="R476">
        <v>873</v>
      </c>
      <c r="S476">
        <v>290</v>
      </c>
    </row>
    <row r="477" spans="1:19">
      <c r="A477" t="s">
        <v>26</v>
      </c>
      <c r="C477" t="s">
        <v>20</v>
      </c>
      <c r="D477" t="s">
        <v>21</v>
      </c>
      <c r="E477" t="s">
        <v>5</v>
      </c>
      <c r="G477" t="s">
        <v>22</v>
      </c>
      <c r="H477">
        <v>577326</v>
      </c>
      <c r="I477">
        <v>577562</v>
      </c>
      <c r="J477" t="s">
        <v>36</v>
      </c>
      <c r="K477" t="s">
        <v>1441</v>
      </c>
      <c r="N477" t="s">
        <v>250</v>
      </c>
      <c r="Q477" t="s">
        <v>1440</v>
      </c>
      <c r="R477">
        <v>237</v>
      </c>
      <c r="S477">
        <v>78</v>
      </c>
    </row>
    <row r="478" spans="1:19">
      <c r="A478" t="s">
        <v>26</v>
      </c>
      <c r="C478" t="s">
        <v>20</v>
      </c>
      <c r="D478" t="s">
        <v>21</v>
      </c>
      <c r="E478" t="s">
        <v>5</v>
      </c>
      <c r="G478" t="s">
        <v>22</v>
      </c>
      <c r="H478">
        <v>577616</v>
      </c>
      <c r="I478">
        <v>578437</v>
      </c>
      <c r="J478" t="s">
        <v>36</v>
      </c>
      <c r="K478" t="s">
        <v>1443</v>
      </c>
      <c r="N478" t="s">
        <v>34</v>
      </c>
      <c r="Q478" t="s">
        <v>1442</v>
      </c>
      <c r="R478">
        <v>822</v>
      </c>
      <c r="S478">
        <v>273</v>
      </c>
    </row>
    <row r="479" spans="1:19">
      <c r="A479" t="s">
        <v>26</v>
      </c>
      <c r="C479" t="s">
        <v>20</v>
      </c>
      <c r="D479" t="s">
        <v>21</v>
      </c>
      <c r="E479" t="s">
        <v>5</v>
      </c>
      <c r="G479" t="s">
        <v>22</v>
      </c>
      <c r="H479">
        <v>578606</v>
      </c>
      <c r="I479">
        <v>579154</v>
      </c>
      <c r="J479" t="s">
        <v>36</v>
      </c>
      <c r="K479" t="s">
        <v>1445</v>
      </c>
      <c r="N479" t="s">
        <v>1199</v>
      </c>
      <c r="Q479" t="s">
        <v>1444</v>
      </c>
      <c r="R479">
        <v>549</v>
      </c>
      <c r="S479">
        <v>182</v>
      </c>
    </row>
    <row r="480" spans="1:19">
      <c r="A480" t="s">
        <v>26</v>
      </c>
      <c r="C480" t="s">
        <v>20</v>
      </c>
      <c r="D480" t="s">
        <v>21</v>
      </c>
      <c r="E480" t="s">
        <v>5</v>
      </c>
      <c r="G480" t="s">
        <v>22</v>
      </c>
      <c r="H480">
        <v>579145</v>
      </c>
      <c r="I480">
        <v>580257</v>
      </c>
      <c r="J480" t="s">
        <v>36</v>
      </c>
      <c r="K480" t="s">
        <v>1447</v>
      </c>
      <c r="N480" t="s">
        <v>569</v>
      </c>
      <c r="Q480" t="s">
        <v>1446</v>
      </c>
      <c r="R480">
        <v>1113</v>
      </c>
      <c r="S480">
        <v>370</v>
      </c>
    </row>
    <row r="481" spans="1:19">
      <c r="A481" t="s">
        <v>26</v>
      </c>
      <c r="C481" t="s">
        <v>20</v>
      </c>
      <c r="D481" t="s">
        <v>21</v>
      </c>
      <c r="E481" t="s">
        <v>5</v>
      </c>
      <c r="G481" t="s">
        <v>22</v>
      </c>
      <c r="H481">
        <v>580373</v>
      </c>
      <c r="I481">
        <v>581401</v>
      </c>
      <c r="J481" t="s">
        <v>36</v>
      </c>
      <c r="K481" t="s">
        <v>1449</v>
      </c>
      <c r="N481" t="s">
        <v>1450</v>
      </c>
      <c r="Q481" t="s">
        <v>1448</v>
      </c>
      <c r="R481">
        <v>1029</v>
      </c>
      <c r="S481">
        <v>342</v>
      </c>
    </row>
    <row r="482" spans="1:19">
      <c r="A482" t="s">
        <v>26</v>
      </c>
      <c r="C482" t="s">
        <v>20</v>
      </c>
      <c r="D482" t="s">
        <v>21</v>
      </c>
      <c r="E482" t="s">
        <v>5</v>
      </c>
      <c r="G482" t="s">
        <v>22</v>
      </c>
      <c r="H482">
        <v>581403</v>
      </c>
      <c r="I482">
        <v>582545</v>
      </c>
      <c r="J482" t="s">
        <v>36</v>
      </c>
      <c r="K482" t="s">
        <v>1452</v>
      </c>
      <c r="N482" t="s">
        <v>1453</v>
      </c>
      <c r="Q482" t="s">
        <v>1451</v>
      </c>
      <c r="R482">
        <v>1143</v>
      </c>
      <c r="S482">
        <v>380</v>
      </c>
    </row>
    <row r="483" spans="1:19">
      <c r="A483" t="s">
        <v>26</v>
      </c>
      <c r="C483" t="s">
        <v>20</v>
      </c>
      <c r="D483" t="s">
        <v>21</v>
      </c>
      <c r="E483" t="s">
        <v>5</v>
      </c>
      <c r="G483" t="s">
        <v>22</v>
      </c>
      <c r="H483">
        <v>582711</v>
      </c>
      <c r="I483">
        <v>583115</v>
      </c>
      <c r="J483" t="s">
        <v>23</v>
      </c>
      <c r="K483" t="s">
        <v>1455</v>
      </c>
      <c r="N483" t="s">
        <v>54</v>
      </c>
      <c r="Q483" t="s">
        <v>1454</v>
      </c>
      <c r="R483">
        <v>405</v>
      </c>
      <c r="S483">
        <v>134</v>
      </c>
    </row>
    <row r="484" spans="1:19">
      <c r="A484" t="s">
        <v>26</v>
      </c>
      <c r="C484" t="s">
        <v>20</v>
      </c>
      <c r="D484" t="s">
        <v>21</v>
      </c>
      <c r="E484" t="s">
        <v>5</v>
      </c>
      <c r="G484" t="s">
        <v>22</v>
      </c>
      <c r="H484">
        <v>583112</v>
      </c>
      <c r="I484">
        <v>583624</v>
      </c>
      <c r="J484" t="s">
        <v>23</v>
      </c>
      <c r="K484" t="s">
        <v>1458</v>
      </c>
      <c r="N484" t="s">
        <v>1459</v>
      </c>
      <c r="O484" t="s">
        <v>1456</v>
      </c>
      <c r="Q484" t="s">
        <v>1457</v>
      </c>
      <c r="R484">
        <v>513</v>
      </c>
      <c r="S484">
        <v>170</v>
      </c>
    </row>
    <row r="485" spans="1:19">
      <c r="A485" t="s">
        <v>26</v>
      </c>
      <c r="C485" t="s">
        <v>20</v>
      </c>
      <c r="D485" t="s">
        <v>21</v>
      </c>
      <c r="E485" t="s">
        <v>5</v>
      </c>
      <c r="G485" t="s">
        <v>22</v>
      </c>
      <c r="H485">
        <v>583809</v>
      </c>
      <c r="I485">
        <v>585485</v>
      </c>
      <c r="J485" t="s">
        <v>23</v>
      </c>
      <c r="K485" t="s">
        <v>1462</v>
      </c>
      <c r="N485" t="s">
        <v>1463</v>
      </c>
      <c r="O485" t="s">
        <v>1460</v>
      </c>
      <c r="Q485" t="s">
        <v>1461</v>
      </c>
      <c r="R485">
        <v>1677</v>
      </c>
      <c r="S485">
        <v>558</v>
      </c>
    </row>
    <row r="486" spans="1:19">
      <c r="A486" t="s">
        <v>26</v>
      </c>
      <c r="C486" t="s">
        <v>20</v>
      </c>
      <c r="D486" t="s">
        <v>21</v>
      </c>
      <c r="E486" t="s">
        <v>5</v>
      </c>
      <c r="G486" t="s">
        <v>22</v>
      </c>
      <c r="H486">
        <v>585520</v>
      </c>
      <c r="I486">
        <v>586296</v>
      </c>
      <c r="J486" t="s">
        <v>23</v>
      </c>
      <c r="K486" t="s">
        <v>1466</v>
      </c>
      <c r="N486" t="s">
        <v>1467</v>
      </c>
      <c r="O486" t="s">
        <v>1464</v>
      </c>
      <c r="Q486" t="s">
        <v>1465</v>
      </c>
      <c r="R486">
        <v>777</v>
      </c>
      <c r="S486">
        <v>258</v>
      </c>
    </row>
    <row r="487" spans="1:19">
      <c r="A487" t="s">
        <v>26</v>
      </c>
      <c r="C487" t="s">
        <v>20</v>
      </c>
      <c r="D487" t="s">
        <v>21</v>
      </c>
      <c r="E487" t="s">
        <v>5</v>
      </c>
      <c r="G487" t="s">
        <v>22</v>
      </c>
      <c r="H487">
        <v>586281</v>
      </c>
      <c r="I487">
        <v>586805</v>
      </c>
      <c r="J487" t="s">
        <v>23</v>
      </c>
      <c r="K487" t="s">
        <v>1470</v>
      </c>
      <c r="N487" t="s">
        <v>1471</v>
      </c>
      <c r="O487" t="s">
        <v>1468</v>
      </c>
      <c r="Q487" t="s">
        <v>1469</v>
      </c>
      <c r="R487">
        <v>525</v>
      </c>
      <c r="S487">
        <v>174</v>
      </c>
    </row>
    <row r="488" spans="1:19">
      <c r="A488" t="s">
        <v>26</v>
      </c>
      <c r="C488" t="s">
        <v>20</v>
      </c>
      <c r="D488" t="s">
        <v>21</v>
      </c>
      <c r="E488" t="s">
        <v>5</v>
      </c>
      <c r="G488" t="s">
        <v>22</v>
      </c>
      <c r="H488">
        <v>587194</v>
      </c>
      <c r="I488">
        <v>589056</v>
      </c>
      <c r="J488" t="s">
        <v>23</v>
      </c>
      <c r="K488" t="s">
        <v>1473</v>
      </c>
      <c r="N488" t="s">
        <v>413</v>
      </c>
      <c r="Q488" t="s">
        <v>1472</v>
      </c>
      <c r="R488">
        <v>1863</v>
      </c>
      <c r="S488">
        <v>620</v>
      </c>
    </row>
    <row r="489" spans="1:19">
      <c r="A489" t="s">
        <v>26</v>
      </c>
      <c r="C489" t="s">
        <v>20</v>
      </c>
      <c r="D489" t="s">
        <v>21</v>
      </c>
      <c r="E489" t="s">
        <v>5</v>
      </c>
      <c r="G489" t="s">
        <v>22</v>
      </c>
      <c r="H489">
        <v>589062</v>
      </c>
      <c r="I489">
        <v>590123</v>
      </c>
      <c r="J489" t="s">
        <v>23</v>
      </c>
      <c r="K489" t="s">
        <v>1475</v>
      </c>
      <c r="N489" t="s">
        <v>304</v>
      </c>
      <c r="Q489" t="s">
        <v>1474</v>
      </c>
      <c r="R489">
        <v>1062</v>
      </c>
      <c r="S489">
        <v>353</v>
      </c>
    </row>
    <row r="490" spans="1:19">
      <c r="A490" t="s">
        <v>26</v>
      </c>
      <c r="C490" t="s">
        <v>20</v>
      </c>
      <c r="D490" t="s">
        <v>21</v>
      </c>
      <c r="E490" t="s">
        <v>5</v>
      </c>
      <c r="G490" t="s">
        <v>22</v>
      </c>
      <c r="H490">
        <v>590263</v>
      </c>
      <c r="I490">
        <v>590772</v>
      </c>
      <c r="J490" t="s">
        <v>23</v>
      </c>
      <c r="K490" t="s">
        <v>1477</v>
      </c>
      <c r="N490" t="s">
        <v>1199</v>
      </c>
      <c r="Q490" t="s">
        <v>1476</v>
      </c>
      <c r="R490">
        <v>510</v>
      </c>
      <c r="S490">
        <v>169</v>
      </c>
    </row>
    <row r="491" spans="1:19">
      <c r="A491" t="s">
        <v>26</v>
      </c>
      <c r="C491" t="s">
        <v>20</v>
      </c>
      <c r="D491" t="s">
        <v>21</v>
      </c>
      <c r="E491" t="s">
        <v>5</v>
      </c>
      <c r="G491" t="s">
        <v>22</v>
      </c>
      <c r="H491">
        <v>590759</v>
      </c>
      <c r="I491">
        <v>591208</v>
      </c>
      <c r="J491" t="s">
        <v>23</v>
      </c>
      <c r="K491" t="s">
        <v>1479</v>
      </c>
      <c r="N491" t="s">
        <v>1480</v>
      </c>
      <c r="Q491" t="s">
        <v>1478</v>
      </c>
      <c r="R491">
        <v>450</v>
      </c>
      <c r="S491">
        <v>149</v>
      </c>
    </row>
    <row r="492" spans="1:19">
      <c r="A492" t="s">
        <v>26</v>
      </c>
      <c r="C492" t="s">
        <v>20</v>
      </c>
      <c r="D492" t="s">
        <v>21</v>
      </c>
      <c r="E492" t="s">
        <v>5</v>
      </c>
      <c r="G492" t="s">
        <v>22</v>
      </c>
      <c r="H492">
        <v>591317</v>
      </c>
      <c r="I492">
        <v>591844</v>
      </c>
      <c r="J492" t="s">
        <v>23</v>
      </c>
      <c r="K492" t="s">
        <v>1482</v>
      </c>
      <c r="N492" t="s">
        <v>31</v>
      </c>
      <c r="Q492" t="s">
        <v>1481</v>
      </c>
      <c r="R492">
        <v>528</v>
      </c>
      <c r="S492">
        <v>175</v>
      </c>
    </row>
    <row r="493" spans="1:19">
      <c r="A493" t="s">
        <v>26</v>
      </c>
      <c r="C493" t="s">
        <v>20</v>
      </c>
      <c r="D493" t="s">
        <v>21</v>
      </c>
      <c r="E493" t="s">
        <v>5</v>
      </c>
      <c r="G493" t="s">
        <v>22</v>
      </c>
      <c r="H493">
        <v>591847</v>
      </c>
      <c r="I493">
        <v>592383</v>
      </c>
      <c r="J493" t="s">
        <v>23</v>
      </c>
      <c r="K493" t="s">
        <v>1484</v>
      </c>
      <c r="N493" t="s">
        <v>304</v>
      </c>
      <c r="Q493" t="s">
        <v>1483</v>
      </c>
      <c r="R493">
        <v>537</v>
      </c>
      <c r="S493">
        <v>178</v>
      </c>
    </row>
    <row r="494" spans="1:19">
      <c r="A494" t="s">
        <v>26</v>
      </c>
      <c r="C494" t="s">
        <v>20</v>
      </c>
      <c r="D494" t="s">
        <v>21</v>
      </c>
      <c r="E494" t="s">
        <v>5</v>
      </c>
      <c r="G494" t="s">
        <v>22</v>
      </c>
      <c r="H494">
        <v>592760</v>
      </c>
      <c r="I494">
        <v>593200</v>
      </c>
      <c r="J494" t="s">
        <v>36</v>
      </c>
      <c r="K494" t="s">
        <v>1487</v>
      </c>
      <c r="N494" t="s">
        <v>1488</v>
      </c>
      <c r="O494" t="s">
        <v>1485</v>
      </c>
      <c r="Q494" t="s">
        <v>1486</v>
      </c>
      <c r="R494">
        <v>441</v>
      </c>
      <c r="S494">
        <v>146</v>
      </c>
    </row>
    <row r="495" spans="1:19">
      <c r="A495" t="s">
        <v>26</v>
      </c>
      <c r="C495" t="s">
        <v>20</v>
      </c>
      <c r="D495" t="s">
        <v>21</v>
      </c>
      <c r="E495" t="s">
        <v>5</v>
      </c>
      <c r="G495" t="s">
        <v>22</v>
      </c>
      <c r="H495">
        <v>593206</v>
      </c>
      <c r="I495">
        <v>594045</v>
      </c>
      <c r="J495" t="s">
        <v>36</v>
      </c>
      <c r="K495" t="s">
        <v>1491</v>
      </c>
      <c r="N495" t="s">
        <v>1492</v>
      </c>
      <c r="O495" t="s">
        <v>1489</v>
      </c>
      <c r="Q495" t="s">
        <v>1490</v>
      </c>
      <c r="R495">
        <v>840</v>
      </c>
      <c r="S495">
        <v>279</v>
      </c>
    </row>
    <row r="496" spans="1:19">
      <c r="A496" t="s">
        <v>26</v>
      </c>
      <c r="C496" t="s">
        <v>20</v>
      </c>
      <c r="D496" t="s">
        <v>21</v>
      </c>
      <c r="E496" t="s">
        <v>5</v>
      </c>
      <c r="G496" t="s">
        <v>22</v>
      </c>
      <c r="H496">
        <v>594047</v>
      </c>
      <c r="I496">
        <v>595510</v>
      </c>
      <c r="J496" t="s">
        <v>36</v>
      </c>
      <c r="K496" t="s">
        <v>1495</v>
      </c>
      <c r="N496" t="s">
        <v>1496</v>
      </c>
      <c r="O496" t="s">
        <v>1493</v>
      </c>
      <c r="Q496" t="s">
        <v>1494</v>
      </c>
      <c r="R496">
        <v>1464</v>
      </c>
      <c r="S496">
        <v>487</v>
      </c>
    </row>
    <row r="497" spans="1:19">
      <c r="A497" t="s">
        <v>26</v>
      </c>
      <c r="C497" t="s">
        <v>20</v>
      </c>
      <c r="D497" t="s">
        <v>21</v>
      </c>
      <c r="E497" t="s">
        <v>5</v>
      </c>
      <c r="G497" t="s">
        <v>22</v>
      </c>
      <c r="H497">
        <v>595559</v>
      </c>
      <c r="I497">
        <v>596458</v>
      </c>
      <c r="J497" t="s">
        <v>36</v>
      </c>
      <c r="K497" t="s">
        <v>1498</v>
      </c>
      <c r="N497" t="s">
        <v>1499</v>
      </c>
      <c r="Q497" t="s">
        <v>1497</v>
      </c>
      <c r="R497">
        <v>900</v>
      </c>
      <c r="S497">
        <v>299</v>
      </c>
    </row>
    <row r="498" spans="1:19">
      <c r="A498" t="s">
        <v>26</v>
      </c>
      <c r="C498" t="s">
        <v>20</v>
      </c>
      <c r="D498" t="s">
        <v>21</v>
      </c>
      <c r="E498" t="s">
        <v>5</v>
      </c>
      <c r="G498" t="s">
        <v>22</v>
      </c>
      <c r="H498">
        <v>596537</v>
      </c>
      <c r="I498">
        <v>597679</v>
      </c>
      <c r="J498" t="s">
        <v>23</v>
      </c>
      <c r="K498" t="s">
        <v>1502</v>
      </c>
      <c r="N498" t="s">
        <v>1503</v>
      </c>
      <c r="O498" t="s">
        <v>1500</v>
      </c>
      <c r="Q498" t="s">
        <v>1501</v>
      </c>
      <c r="R498">
        <v>1143</v>
      </c>
      <c r="S498">
        <v>380</v>
      </c>
    </row>
    <row r="499" spans="1:19">
      <c r="A499" t="s">
        <v>35</v>
      </c>
      <c r="C499" t="s">
        <v>20</v>
      </c>
      <c r="D499" t="s">
        <v>21</v>
      </c>
      <c r="E499" t="s">
        <v>5</v>
      </c>
      <c r="G499" t="s">
        <v>22</v>
      </c>
      <c r="H499">
        <v>597992</v>
      </c>
      <c r="I499">
        <v>598074</v>
      </c>
      <c r="J499" t="s">
        <v>36</v>
      </c>
      <c r="N499" t="s">
        <v>521</v>
      </c>
      <c r="Q499" t="s">
        <v>1504</v>
      </c>
      <c r="R499">
        <v>83</v>
      </c>
    </row>
    <row r="500" spans="1:19">
      <c r="A500" t="s">
        <v>35</v>
      </c>
      <c r="C500" t="s">
        <v>20</v>
      </c>
      <c r="D500" t="s">
        <v>21</v>
      </c>
      <c r="E500" t="s">
        <v>5</v>
      </c>
      <c r="G500" t="s">
        <v>22</v>
      </c>
      <c r="H500">
        <v>598115</v>
      </c>
      <c r="I500">
        <v>598190</v>
      </c>
      <c r="J500" t="s">
        <v>36</v>
      </c>
      <c r="N500" t="s">
        <v>1506</v>
      </c>
      <c r="Q500" t="s">
        <v>1505</v>
      </c>
      <c r="R500">
        <v>76</v>
      </c>
    </row>
    <row r="501" spans="1:19">
      <c r="A501" t="s">
        <v>35</v>
      </c>
      <c r="C501" t="s">
        <v>20</v>
      </c>
      <c r="D501" t="s">
        <v>21</v>
      </c>
      <c r="E501" t="s">
        <v>5</v>
      </c>
      <c r="G501" t="s">
        <v>22</v>
      </c>
      <c r="H501">
        <v>598214</v>
      </c>
      <c r="I501">
        <v>598289</v>
      </c>
      <c r="J501" t="s">
        <v>36</v>
      </c>
      <c r="N501" t="s">
        <v>1506</v>
      </c>
      <c r="Q501" t="s">
        <v>1507</v>
      </c>
      <c r="R501">
        <v>76</v>
      </c>
    </row>
    <row r="502" spans="1:19">
      <c r="A502" t="s">
        <v>26</v>
      </c>
      <c r="C502" t="s">
        <v>20</v>
      </c>
      <c r="D502" t="s">
        <v>21</v>
      </c>
      <c r="E502" t="s">
        <v>5</v>
      </c>
      <c r="G502" t="s">
        <v>22</v>
      </c>
      <c r="H502">
        <v>598418</v>
      </c>
      <c r="I502">
        <v>598936</v>
      </c>
      <c r="J502" t="s">
        <v>23</v>
      </c>
      <c r="K502" t="s">
        <v>1510</v>
      </c>
      <c r="N502" t="s">
        <v>1511</v>
      </c>
      <c r="O502" t="s">
        <v>1508</v>
      </c>
      <c r="Q502" t="s">
        <v>1509</v>
      </c>
      <c r="R502">
        <v>519</v>
      </c>
      <c r="S502">
        <v>172</v>
      </c>
    </row>
    <row r="503" spans="1:19">
      <c r="A503" t="s">
        <v>26</v>
      </c>
      <c r="C503" t="s">
        <v>20</v>
      </c>
      <c r="D503" t="s">
        <v>21</v>
      </c>
      <c r="E503" t="s">
        <v>5</v>
      </c>
      <c r="G503" t="s">
        <v>22</v>
      </c>
      <c r="H503">
        <v>598928</v>
      </c>
      <c r="I503">
        <v>599425</v>
      </c>
      <c r="J503" t="s">
        <v>36</v>
      </c>
      <c r="K503" t="s">
        <v>1514</v>
      </c>
      <c r="N503" t="s">
        <v>1515</v>
      </c>
      <c r="O503" t="s">
        <v>1512</v>
      </c>
      <c r="Q503" t="s">
        <v>1513</v>
      </c>
      <c r="R503">
        <v>498</v>
      </c>
      <c r="S503">
        <v>165</v>
      </c>
    </row>
    <row r="504" spans="1:19">
      <c r="A504" t="s">
        <v>26</v>
      </c>
      <c r="C504" t="s">
        <v>20</v>
      </c>
      <c r="D504" t="s">
        <v>21</v>
      </c>
      <c r="E504" t="s">
        <v>5</v>
      </c>
      <c r="G504" t="s">
        <v>22</v>
      </c>
      <c r="H504">
        <v>599431</v>
      </c>
      <c r="I504">
        <v>600015</v>
      </c>
      <c r="J504" t="s">
        <v>36</v>
      </c>
      <c r="K504" t="s">
        <v>1518</v>
      </c>
      <c r="N504" t="s">
        <v>1519</v>
      </c>
      <c r="O504" t="s">
        <v>1516</v>
      </c>
      <c r="Q504" t="s">
        <v>1517</v>
      </c>
      <c r="R504">
        <v>585</v>
      </c>
      <c r="S504">
        <v>194</v>
      </c>
    </row>
    <row r="505" spans="1:19">
      <c r="A505" t="s">
        <v>26</v>
      </c>
      <c r="C505" t="s">
        <v>20</v>
      </c>
      <c r="D505" t="s">
        <v>21</v>
      </c>
      <c r="E505" t="s">
        <v>5</v>
      </c>
      <c r="G505" t="s">
        <v>22</v>
      </c>
      <c r="H505">
        <v>600002</v>
      </c>
      <c r="I505">
        <v>600397</v>
      </c>
      <c r="J505" t="s">
        <v>36</v>
      </c>
      <c r="K505" t="s">
        <v>1521</v>
      </c>
      <c r="N505" t="s">
        <v>1522</v>
      </c>
      <c r="Q505" t="s">
        <v>1520</v>
      </c>
      <c r="R505">
        <v>396</v>
      </c>
      <c r="S505">
        <v>131</v>
      </c>
    </row>
    <row r="506" spans="1:19">
      <c r="A506" t="s">
        <v>26</v>
      </c>
      <c r="C506" t="s">
        <v>20</v>
      </c>
      <c r="D506" t="s">
        <v>21</v>
      </c>
      <c r="E506" t="s">
        <v>5</v>
      </c>
      <c r="G506" t="s">
        <v>22</v>
      </c>
      <c r="H506">
        <v>600474</v>
      </c>
      <c r="I506">
        <v>601469</v>
      </c>
      <c r="J506" t="s">
        <v>23</v>
      </c>
      <c r="K506" t="s">
        <v>1524</v>
      </c>
      <c r="N506" t="s">
        <v>304</v>
      </c>
      <c r="Q506" t="s">
        <v>1523</v>
      </c>
      <c r="R506">
        <v>996</v>
      </c>
      <c r="S506">
        <v>331</v>
      </c>
    </row>
    <row r="507" spans="1:19">
      <c r="A507" t="s">
        <v>26</v>
      </c>
      <c r="C507" t="s">
        <v>20</v>
      </c>
      <c r="D507" t="s">
        <v>21</v>
      </c>
      <c r="E507" t="s">
        <v>5</v>
      </c>
      <c r="G507" t="s">
        <v>22</v>
      </c>
      <c r="H507">
        <v>601585</v>
      </c>
      <c r="I507">
        <v>602355</v>
      </c>
      <c r="J507" t="s">
        <v>23</v>
      </c>
      <c r="K507" t="s">
        <v>1526</v>
      </c>
      <c r="N507" t="s">
        <v>1527</v>
      </c>
      <c r="Q507" t="s">
        <v>1525</v>
      </c>
      <c r="R507">
        <v>771</v>
      </c>
      <c r="S507">
        <v>256</v>
      </c>
    </row>
    <row r="508" spans="1:19">
      <c r="A508" t="s">
        <v>26</v>
      </c>
      <c r="C508" t="s">
        <v>20</v>
      </c>
      <c r="D508" t="s">
        <v>21</v>
      </c>
      <c r="E508" t="s">
        <v>5</v>
      </c>
      <c r="G508" t="s">
        <v>22</v>
      </c>
      <c r="H508">
        <v>602402</v>
      </c>
      <c r="I508">
        <v>603013</v>
      </c>
      <c r="J508" t="s">
        <v>23</v>
      </c>
      <c r="K508" t="s">
        <v>1529</v>
      </c>
      <c r="N508" t="s">
        <v>1530</v>
      </c>
      <c r="Q508" t="s">
        <v>1528</v>
      </c>
      <c r="R508">
        <v>612</v>
      </c>
      <c r="S508">
        <v>203</v>
      </c>
    </row>
    <row r="509" spans="1:19">
      <c r="A509" t="s">
        <v>26</v>
      </c>
      <c r="C509" t="s">
        <v>20</v>
      </c>
      <c r="D509" t="s">
        <v>21</v>
      </c>
      <c r="E509" t="s">
        <v>5</v>
      </c>
      <c r="G509" t="s">
        <v>22</v>
      </c>
      <c r="H509">
        <v>603019</v>
      </c>
      <c r="I509">
        <v>603372</v>
      </c>
      <c r="J509" t="s">
        <v>23</v>
      </c>
      <c r="K509" t="s">
        <v>1532</v>
      </c>
      <c r="N509" t="s">
        <v>1533</v>
      </c>
      <c r="Q509" t="s">
        <v>1531</v>
      </c>
      <c r="R509">
        <v>354</v>
      </c>
      <c r="S509">
        <v>117</v>
      </c>
    </row>
    <row r="510" spans="1:19">
      <c r="A510" t="s">
        <v>26</v>
      </c>
      <c r="C510" t="s">
        <v>20</v>
      </c>
      <c r="D510" t="s">
        <v>21</v>
      </c>
      <c r="E510" t="s">
        <v>5</v>
      </c>
      <c r="G510" t="s">
        <v>22</v>
      </c>
      <c r="H510">
        <v>603448</v>
      </c>
      <c r="I510">
        <v>604518</v>
      </c>
      <c r="J510" t="s">
        <v>23</v>
      </c>
      <c r="K510" t="s">
        <v>1535</v>
      </c>
      <c r="N510" t="s">
        <v>1536</v>
      </c>
      <c r="Q510" t="s">
        <v>1534</v>
      </c>
      <c r="R510">
        <v>1071</v>
      </c>
      <c r="S510">
        <v>356</v>
      </c>
    </row>
    <row r="511" spans="1:19">
      <c r="A511" t="s">
        <v>26</v>
      </c>
      <c r="C511" t="s">
        <v>20</v>
      </c>
      <c r="D511" t="s">
        <v>21</v>
      </c>
      <c r="E511" t="s">
        <v>5</v>
      </c>
      <c r="G511" t="s">
        <v>22</v>
      </c>
      <c r="H511">
        <v>604628</v>
      </c>
      <c r="I511">
        <v>605884</v>
      </c>
      <c r="J511" t="s">
        <v>23</v>
      </c>
      <c r="K511" t="s">
        <v>1539</v>
      </c>
      <c r="N511" t="s">
        <v>1540</v>
      </c>
      <c r="O511" t="s">
        <v>1537</v>
      </c>
      <c r="Q511" t="s">
        <v>1538</v>
      </c>
      <c r="R511">
        <v>1257</v>
      </c>
      <c r="S511">
        <v>418</v>
      </c>
    </row>
    <row r="512" spans="1:19">
      <c r="A512" t="s">
        <v>26</v>
      </c>
      <c r="C512" t="s">
        <v>20</v>
      </c>
      <c r="D512" t="s">
        <v>21</v>
      </c>
      <c r="E512" t="s">
        <v>5</v>
      </c>
      <c r="G512" t="s">
        <v>22</v>
      </c>
      <c r="H512">
        <v>605953</v>
      </c>
      <c r="I512">
        <v>606189</v>
      </c>
      <c r="J512" t="s">
        <v>23</v>
      </c>
      <c r="K512" t="s">
        <v>1543</v>
      </c>
      <c r="N512" t="s">
        <v>1544</v>
      </c>
      <c r="O512" t="s">
        <v>1541</v>
      </c>
      <c r="Q512" t="s">
        <v>1542</v>
      </c>
      <c r="R512">
        <v>237</v>
      </c>
      <c r="S512">
        <v>78</v>
      </c>
    </row>
    <row r="513" spans="1:19">
      <c r="A513" t="s">
        <v>26</v>
      </c>
      <c r="C513" t="s">
        <v>20</v>
      </c>
      <c r="D513" t="s">
        <v>21</v>
      </c>
      <c r="E513" t="s">
        <v>5</v>
      </c>
      <c r="G513" t="s">
        <v>22</v>
      </c>
      <c r="H513">
        <v>606216</v>
      </c>
      <c r="I513">
        <v>606398</v>
      </c>
      <c r="J513" t="s">
        <v>23</v>
      </c>
      <c r="K513" t="s">
        <v>1547</v>
      </c>
      <c r="N513" t="s">
        <v>1548</v>
      </c>
      <c r="O513" t="s">
        <v>1545</v>
      </c>
      <c r="Q513" t="s">
        <v>1546</v>
      </c>
      <c r="R513">
        <v>183</v>
      </c>
      <c r="S513">
        <v>60</v>
      </c>
    </row>
    <row r="514" spans="1:19">
      <c r="A514" t="s">
        <v>26</v>
      </c>
      <c r="C514" t="s">
        <v>20</v>
      </c>
      <c r="D514" t="s">
        <v>21</v>
      </c>
      <c r="E514" t="s">
        <v>5</v>
      </c>
      <c r="G514" t="s">
        <v>22</v>
      </c>
      <c r="H514">
        <v>606408</v>
      </c>
      <c r="I514">
        <v>606560</v>
      </c>
      <c r="J514" t="s">
        <v>23</v>
      </c>
      <c r="K514" t="s">
        <v>1550</v>
      </c>
      <c r="N514" t="s">
        <v>160</v>
      </c>
      <c r="Q514" t="s">
        <v>1549</v>
      </c>
      <c r="R514">
        <v>153</v>
      </c>
      <c r="S514">
        <v>50</v>
      </c>
    </row>
    <row r="515" spans="1:19">
      <c r="A515" t="s">
        <v>26</v>
      </c>
      <c r="C515" t="s">
        <v>20</v>
      </c>
      <c r="D515" t="s">
        <v>21</v>
      </c>
      <c r="E515" t="s">
        <v>5</v>
      </c>
      <c r="G515" t="s">
        <v>22</v>
      </c>
      <c r="H515">
        <v>606848</v>
      </c>
      <c r="I515">
        <v>607801</v>
      </c>
      <c r="J515" t="s">
        <v>23</v>
      </c>
      <c r="K515" t="s">
        <v>1553</v>
      </c>
      <c r="N515" t="s">
        <v>1554</v>
      </c>
      <c r="O515" t="s">
        <v>1551</v>
      </c>
      <c r="Q515" t="s">
        <v>1552</v>
      </c>
      <c r="R515">
        <v>954</v>
      </c>
      <c r="S515">
        <v>317</v>
      </c>
    </row>
    <row r="516" spans="1:19">
      <c r="A516" t="s">
        <v>26</v>
      </c>
      <c r="C516" t="s">
        <v>20</v>
      </c>
      <c r="D516" t="s">
        <v>21</v>
      </c>
      <c r="E516" t="s">
        <v>5</v>
      </c>
      <c r="G516" t="s">
        <v>22</v>
      </c>
      <c r="H516">
        <v>608028</v>
      </c>
      <c r="I516">
        <v>608780</v>
      </c>
      <c r="J516" t="s">
        <v>36</v>
      </c>
      <c r="K516" t="s">
        <v>1557</v>
      </c>
      <c r="N516" t="s">
        <v>1558</v>
      </c>
      <c r="O516" t="s">
        <v>1555</v>
      </c>
      <c r="Q516" t="s">
        <v>1556</v>
      </c>
      <c r="R516">
        <v>753</v>
      </c>
      <c r="S516">
        <v>250</v>
      </c>
    </row>
    <row r="517" spans="1:19">
      <c r="A517" t="s">
        <v>26</v>
      </c>
      <c r="C517" t="s">
        <v>20</v>
      </c>
      <c r="D517" t="s">
        <v>21</v>
      </c>
      <c r="E517" t="s">
        <v>5</v>
      </c>
      <c r="G517" t="s">
        <v>22</v>
      </c>
      <c r="H517">
        <v>608780</v>
      </c>
      <c r="I517">
        <v>609277</v>
      </c>
      <c r="J517" t="s">
        <v>36</v>
      </c>
      <c r="K517" t="s">
        <v>1561</v>
      </c>
      <c r="N517" t="s">
        <v>1562</v>
      </c>
      <c r="O517" t="s">
        <v>1559</v>
      </c>
      <c r="Q517" t="s">
        <v>1560</v>
      </c>
      <c r="R517">
        <v>498</v>
      </c>
      <c r="S517">
        <v>165</v>
      </c>
    </row>
    <row r="518" spans="1:19">
      <c r="A518" t="s">
        <v>26</v>
      </c>
      <c r="C518" t="s">
        <v>20</v>
      </c>
      <c r="D518" t="s">
        <v>21</v>
      </c>
      <c r="E518" t="s">
        <v>5</v>
      </c>
      <c r="G518" t="s">
        <v>22</v>
      </c>
      <c r="H518">
        <v>609284</v>
      </c>
      <c r="I518">
        <v>610387</v>
      </c>
      <c r="J518" t="s">
        <v>36</v>
      </c>
      <c r="K518" t="s">
        <v>1565</v>
      </c>
      <c r="N518" t="s">
        <v>1566</v>
      </c>
      <c r="O518" t="s">
        <v>1563</v>
      </c>
      <c r="Q518" t="s">
        <v>1564</v>
      </c>
      <c r="R518">
        <v>1104</v>
      </c>
      <c r="S518">
        <v>367</v>
      </c>
    </row>
    <row r="519" spans="1:19">
      <c r="A519" t="s">
        <v>26</v>
      </c>
      <c r="C519" t="s">
        <v>20</v>
      </c>
      <c r="D519" t="s">
        <v>21</v>
      </c>
      <c r="E519" t="s">
        <v>5</v>
      </c>
      <c r="G519" t="s">
        <v>22</v>
      </c>
      <c r="H519">
        <v>610612</v>
      </c>
      <c r="I519">
        <v>611160</v>
      </c>
      <c r="J519" t="s">
        <v>36</v>
      </c>
      <c r="K519" t="s">
        <v>1568</v>
      </c>
      <c r="N519" t="s">
        <v>54</v>
      </c>
      <c r="Q519" t="s">
        <v>1567</v>
      </c>
      <c r="R519">
        <v>549</v>
      </c>
      <c r="S519">
        <v>182</v>
      </c>
    </row>
    <row r="520" spans="1:19">
      <c r="A520" t="s">
        <v>26</v>
      </c>
      <c r="C520" t="s">
        <v>20</v>
      </c>
      <c r="D520" t="s">
        <v>21</v>
      </c>
      <c r="E520" t="s">
        <v>5</v>
      </c>
      <c r="G520" t="s">
        <v>22</v>
      </c>
      <c r="H520">
        <v>611273</v>
      </c>
      <c r="I520">
        <v>612115</v>
      </c>
      <c r="J520" t="s">
        <v>23</v>
      </c>
      <c r="K520" t="s">
        <v>1571</v>
      </c>
      <c r="N520" t="s">
        <v>1572</v>
      </c>
      <c r="O520" t="s">
        <v>1569</v>
      </c>
      <c r="Q520" t="s">
        <v>1570</v>
      </c>
      <c r="R520">
        <v>843</v>
      </c>
      <c r="S520">
        <v>280</v>
      </c>
    </row>
    <row r="521" spans="1:19">
      <c r="A521" t="s">
        <v>26</v>
      </c>
      <c r="C521" t="s">
        <v>20</v>
      </c>
      <c r="D521" t="s">
        <v>21</v>
      </c>
      <c r="E521" t="s">
        <v>5</v>
      </c>
      <c r="G521" t="s">
        <v>22</v>
      </c>
      <c r="H521">
        <v>612118</v>
      </c>
      <c r="I521">
        <v>613875</v>
      </c>
      <c r="J521" t="s">
        <v>36</v>
      </c>
      <c r="K521" t="s">
        <v>1574</v>
      </c>
      <c r="N521" t="s">
        <v>1575</v>
      </c>
      <c r="Q521" t="s">
        <v>1573</v>
      </c>
      <c r="R521">
        <v>1758</v>
      </c>
      <c r="S521">
        <v>585</v>
      </c>
    </row>
    <row r="522" spans="1:19">
      <c r="A522" t="s">
        <v>26</v>
      </c>
      <c r="C522" t="s">
        <v>20</v>
      </c>
      <c r="D522" t="s">
        <v>21</v>
      </c>
      <c r="E522" t="s">
        <v>5</v>
      </c>
      <c r="G522" t="s">
        <v>22</v>
      </c>
      <c r="H522">
        <v>613862</v>
      </c>
      <c r="I522">
        <v>614614</v>
      </c>
      <c r="J522" t="s">
        <v>36</v>
      </c>
      <c r="K522" t="s">
        <v>1578</v>
      </c>
      <c r="N522" t="s">
        <v>1579</v>
      </c>
      <c r="O522" t="s">
        <v>1576</v>
      </c>
      <c r="Q522" t="s">
        <v>1577</v>
      </c>
      <c r="R522">
        <v>753</v>
      </c>
      <c r="S522">
        <v>250</v>
      </c>
    </row>
    <row r="523" spans="1:19">
      <c r="A523" t="s">
        <v>26</v>
      </c>
      <c r="C523" t="s">
        <v>20</v>
      </c>
      <c r="D523" t="s">
        <v>21</v>
      </c>
      <c r="E523" t="s">
        <v>5</v>
      </c>
      <c r="G523" t="s">
        <v>22</v>
      </c>
      <c r="H523">
        <v>614889</v>
      </c>
      <c r="I523">
        <v>615476</v>
      </c>
      <c r="J523" t="s">
        <v>36</v>
      </c>
      <c r="K523" t="s">
        <v>1582</v>
      </c>
      <c r="N523" t="s">
        <v>1583</v>
      </c>
      <c r="O523" t="s">
        <v>1580</v>
      </c>
      <c r="Q523" t="s">
        <v>1581</v>
      </c>
      <c r="R523">
        <v>588</v>
      </c>
      <c r="S523">
        <v>195</v>
      </c>
    </row>
    <row r="524" spans="1:19">
      <c r="A524" t="s">
        <v>26</v>
      </c>
      <c r="C524" t="s">
        <v>20</v>
      </c>
      <c r="D524" t="s">
        <v>21</v>
      </c>
      <c r="E524" t="s">
        <v>5</v>
      </c>
      <c r="G524" t="s">
        <v>22</v>
      </c>
      <c r="H524">
        <v>615466</v>
      </c>
      <c r="I524">
        <v>616389</v>
      </c>
      <c r="J524" t="s">
        <v>36</v>
      </c>
      <c r="K524" t="s">
        <v>1585</v>
      </c>
      <c r="N524" t="s">
        <v>998</v>
      </c>
      <c r="Q524" t="s">
        <v>1584</v>
      </c>
      <c r="R524">
        <v>924</v>
      </c>
      <c r="S524">
        <v>307</v>
      </c>
    </row>
    <row r="525" spans="1:19">
      <c r="A525" t="s">
        <v>26</v>
      </c>
      <c r="C525" t="s">
        <v>20</v>
      </c>
      <c r="D525" t="s">
        <v>21</v>
      </c>
      <c r="E525" t="s">
        <v>5</v>
      </c>
      <c r="G525" t="s">
        <v>22</v>
      </c>
      <c r="H525">
        <v>616436</v>
      </c>
      <c r="I525">
        <v>616963</v>
      </c>
      <c r="J525" t="s">
        <v>36</v>
      </c>
      <c r="K525" t="s">
        <v>1588</v>
      </c>
      <c r="N525" t="s">
        <v>1589</v>
      </c>
      <c r="O525" t="s">
        <v>1586</v>
      </c>
      <c r="Q525" t="s">
        <v>1587</v>
      </c>
      <c r="R525">
        <v>528</v>
      </c>
      <c r="S525">
        <v>175</v>
      </c>
    </row>
    <row r="526" spans="1:19">
      <c r="A526" t="s">
        <v>26</v>
      </c>
      <c r="C526" t="s">
        <v>20</v>
      </c>
      <c r="D526" t="s">
        <v>21</v>
      </c>
      <c r="E526" t="s">
        <v>5</v>
      </c>
      <c r="G526" t="s">
        <v>22</v>
      </c>
      <c r="H526">
        <v>616947</v>
      </c>
      <c r="I526">
        <v>617708</v>
      </c>
      <c r="J526" t="s">
        <v>36</v>
      </c>
      <c r="K526" t="s">
        <v>1591</v>
      </c>
      <c r="N526" t="s">
        <v>54</v>
      </c>
      <c r="Q526" t="s">
        <v>1590</v>
      </c>
      <c r="R526">
        <v>762</v>
      </c>
      <c r="S526">
        <v>253</v>
      </c>
    </row>
    <row r="527" spans="1:19">
      <c r="A527" t="s">
        <v>26</v>
      </c>
      <c r="C527" t="s">
        <v>20</v>
      </c>
      <c r="D527" t="s">
        <v>21</v>
      </c>
      <c r="E527" t="s">
        <v>5</v>
      </c>
      <c r="G527" t="s">
        <v>22</v>
      </c>
      <c r="H527">
        <v>617863</v>
      </c>
      <c r="I527">
        <v>620988</v>
      </c>
      <c r="J527" t="s">
        <v>23</v>
      </c>
      <c r="K527" t="s">
        <v>1594</v>
      </c>
      <c r="N527" t="s">
        <v>1595</v>
      </c>
      <c r="O527" t="s">
        <v>1592</v>
      </c>
      <c r="Q527" t="s">
        <v>1593</v>
      </c>
      <c r="R527">
        <v>3126</v>
      </c>
      <c r="S527">
        <v>1041</v>
      </c>
    </row>
    <row r="528" spans="1:19">
      <c r="A528" t="s">
        <v>26</v>
      </c>
      <c r="C528" t="s">
        <v>20</v>
      </c>
      <c r="D528" t="s">
        <v>21</v>
      </c>
      <c r="E528" t="s">
        <v>5</v>
      </c>
      <c r="G528" t="s">
        <v>22</v>
      </c>
      <c r="H528">
        <v>620999</v>
      </c>
      <c r="I528">
        <v>621592</v>
      </c>
      <c r="J528" t="s">
        <v>23</v>
      </c>
      <c r="K528" t="s">
        <v>1598</v>
      </c>
      <c r="N528" t="s">
        <v>1599</v>
      </c>
      <c r="O528" t="s">
        <v>1596</v>
      </c>
      <c r="Q528" t="s">
        <v>1597</v>
      </c>
      <c r="R528">
        <v>594</v>
      </c>
      <c r="S528">
        <v>197</v>
      </c>
    </row>
    <row r="529" spans="1:19">
      <c r="A529" t="s">
        <v>26</v>
      </c>
      <c r="C529" t="s">
        <v>20</v>
      </c>
      <c r="D529" t="s">
        <v>21</v>
      </c>
      <c r="E529" t="s">
        <v>5</v>
      </c>
      <c r="G529" t="s">
        <v>22</v>
      </c>
      <c r="H529">
        <v>621689</v>
      </c>
      <c r="I529">
        <v>622774</v>
      </c>
      <c r="J529" t="s">
        <v>36</v>
      </c>
      <c r="K529" t="s">
        <v>1601</v>
      </c>
      <c r="N529" t="s">
        <v>933</v>
      </c>
      <c r="Q529" t="s">
        <v>1600</v>
      </c>
      <c r="R529">
        <v>1086</v>
      </c>
      <c r="S529">
        <v>361</v>
      </c>
    </row>
    <row r="530" spans="1:19">
      <c r="A530" t="s">
        <v>26</v>
      </c>
      <c r="C530" t="s">
        <v>20</v>
      </c>
      <c r="D530" t="s">
        <v>21</v>
      </c>
      <c r="E530" t="s">
        <v>5</v>
      </c>
      <c r="G530" t="s">
        <v>22</v>
      </c>
      <c r="H530">
        <v>622943</v>
      </c>
      <c r="I530">
        <v>623362</v>
      </c>
      <c r="J530" t="s">
        <v>23</v>
      </c>
      <c r="K530" t="s">
        <v>1603</v>
      </c>
      <c r="N530" t="s">
        <v>54</v>
      </c>
      <c r="Q530" t="s">
        <v>1602</v>
      </c>
      <c r="R530">
        <v>420</v>
      </c>
      <c r="S530">
        <v>139</v>
      </c>
    </row>
    <row r="531" spans="1:19">
      <c r="A531" t="s">
        <v>26</v>
      </c>
      <c r="C531" t="s">
        <v>20</v>
      </c>
      <c r="D531" t="s">
        <v>21</v>
      </c>
      <c r="E531" t="s">
        <v>5</v>
      </c>
      <c r="G531" t="s">
        <v>22</v>
      </c>
      <c r="H531">
        <v>623364</v>
      </c>
      <c r="I531">
        <v>623660</v>
      </c>
      <c r="J531" t="s">
        <v>23</v>
      </c>
      <c r="K531" t="s">
        <v>1605</v>
      </c>
      <c r="N531" t="s">
        <v>54</v>
      </c>
      <c r="Q531" t="s">
        <v>1604</v>
      </c>
      <c r="R531">
        <v>297</v>
      </c>
      <c r="S531">
        <v>98</v>
      </c>
    </row>
    <row r="532" spans="1:19">
      <c r="A532" t="s">
        <v>26</v>
      </c>
      <c r="C532" t="s">
        <v>20</v>
      </c>
      <c r="D532" t="s">
        <v>21</v>
      </c>
      <c r="E532" t="s">
        <v>5</v>
      </c>
      <c r="G532" t="s">
        <v>22</v>
      </c>
      <c r="H532">
        <v>623780</v>
      </c>
      <c r="I532">
        <v>625201</v>
      </c>
      <c r="J532" t="s">
        <v>23</v>
      </c>
      <c r="K532" t="s">
        <v>1607</v>
      </c>
      <c r="N532" t="s">
        <v>1608</v>
      </c>
      <c r="Q532" t="s">
        <v>1606</v>
      </c>
      <c r="R532">
        <v>1422</v>
      </c>
      <c r="S532">
        <v>473</v>
      </c>
    </row>
    <row r="533" spans="1:19">
      <c r="A533" t="s">
        <v>26</v>
      </c>
      <c r="C533" t="s">
        <v>20</v>
      </c>
      <c r="D533" t="s">
        <v>21</v>
      </c>
      <c r="E533" t="s">
        <v>5</v>
      </c>
      <c r="G533" t="s">
        <v>22</v>
      </c>
      <c r="H533">
        <v>625206</v>
      </c>
      <c r="I533">
        <v>626336</v>
      </c>
      <c r="J533" t="s">
        <v>23</v>
      </c>
      <c r="K533" t="s">
        <v>1610</v>
      </c>
      <c r="N533" t="s">
        <v>1608</v>
      </c>
      <c r="Q533" t="s">
        <v>1609</v>
      </c>
      <c r="R533">
        <v>1131</v>
      </c>
      <c r="S533">
        <v>376</v>
      </c>
    </row>
    <row r="534" spans="1:19">
      <c r="A534" t="s">
        <v>26</v>
      </c>
      <c r="C534" t="s">
        <v>20</v>
      </c>
      <c r="D534" t="s">
        <v>21</v>
      </c>
      <c r="E534" t="s">
        <v>5</v>
      </c>
      <c r="G534" t="s">
        <v>22</v>
      </c>
      <c r="H534">
        <v>626691</v>
      </c>
      <c r="I534">
        <v>628127</v>
      </c>
      <c r="J534" t="s">
        <v>23</v>
      </c>
      <c r="K534" t="s">
        <v>1612</v>
      </c>
      <c r="N534" t="s">
        <v>1608</v>
      </c>
      <c r="Q534" t="s">
        <v>1611</v>
      </c>
      <c r="R534">
        <v>1437</v>
      </c>
      <c r="S534">
        <v>478</v>
      </c>
    </row>
    <row r="535" spans="1:19">
      <c r="A535" t="s">
        <v>26</v>
      </c>
      <c r="C535" t="s">
        <v>20</v>
      </c>
      <c r="D535" t="s">
        <v>21</v>
      </c>
      <c r="E535" t="s">
        <v>5</v>
      </c>
      <c r="G535" t="s">
        <v>22</v>
      </c>
      <c r="H535">
        <v>628130</v>
      </c>
      <c r="I535">
        <v>629191</v>
      </c>
      <c r="J535" t="s">
        <v>23</v>
      </c>
      <c r="K535" t="s">
        <v>1614</v>
      </c>
      <c r="N535" t="s">
        <v>54</v>
      </c>
      <c r="Q535" t="s">
        <v>1613</v>
      </c>
      <c r="R535">
        <v>1062</v>
      </c>
      <c r="S535">
        <v>353</v>
      </c>
    </row>
    <row r="536" spans="1:19">
      <c r="A536" t="s">
        <v>26</v>
      </c>
      <c r="C536" t="s">
        <v>20</v>
      </c>
      <c r="D536" t="s">
        <v>21</v>
      </c>
      <c r="E536" t="s">
        <v>5</v>
      </c>
      <c r="G536" t="s">
        <v>22</v>
      </c>
      <c r="H536">
        <v>629279</v>
      </c>
      <c r="I536">
        <v>629698</v>
      </c>
      <c r="J536" t="s">
        <v>36</v>
      </c>
      <c r="K536" t="s">
        <v>1617</v>
      </c>
      <c r="N536" t="s">
        <v>1618</v>
      </c>
      <c r="O536" t="s">
        <v>1615</v>
      </c>
      <c r="Q536" t="s">
        <v>1616</v>
      </c>
      <c r="R536">
        <v>420</v>
      </c>
      <c r="S536">
        <v>139</v>
      </c>
    </row>
    <row r="537" spans="1:19">
      <c r="A537" t="s">
        <v>26</v>
      </c>
      <c r="C537" t="s">
        <v>20</v>
      </c>
      <c r="D537" t="s">
        <v>21</v>
      </c>
      <c r="E537" t="s">
        <v>5</v>
      </c>
      <c r="G537" t="s">
        <v>22</v>
      </c>
      <c r="H537">
        <v>629816</v>
      </c>
      <c r="I537">
        <v>631411</v>
      </c>
      <c r="J537" t="s">
        <v>36</v>
      </c>
      <c r="K537" t="s">
        <v>1620</v>
      </c>
      <c r="N537" t="s">
        <v>54</v>
      </c>
      <c r="Q537" t="s">
        <v>1619</v>
      </c>
      <c r="R537">
        <v>1596</v>
      </c>
      <c r="S537">
        <v>531</v>
      </c>
    </row>
    <row r="538" spans="1:19">
      <c r="A538" t="s">
        <v>26</v>
      </c>
      <c r="C538" t="s">
        <v>20</v>
      </c>
      <c r="D538" t="s">
        <v>21</v>
      </c>
      <c r="E538" t="s">
        <v>5</v>
      </c>
      <c r="G538" t="s">
        <v>22</v>
      </c>
      <c r="H538">
        <v>631488</v>
      </c>
      <c r="I538">
        <v>633665</v>
      </c>
      <c r="J538" t="s">
        <v>23</v>
      </c>
      <c r="K538" t="s">
        <v>1622</v>
      </c>
      <c r="N538" t="s">
        <v>54</v>
      </c>
      <c r="Q538" t="s">
        <v>1621</v>
      </c>
      <c r="R538">
        <v>2178</v>
      </c>
      <c r="S538">
        <v>725</v>
      </c>
    </row>
    <row r="539" spans="1:19">
      <c r="A539" t="s">
        <v>26</v>
      </c>
      <c r="C539" t="s">
        <v>20</v>
      </c>
      <c r="D539" t="s">
        <v>21</v>
      </c>
      <c r="E539" t="s">
        <v>5</v>
      </c>
      <c r="G539" t="s">
        <v>22</v>
      </c>
      <c r="H539">
        <v>633691</v>
      </c>
      <c r="I539">
        <v>634374</v>
      </c>
      <c r="J539" t="s">
        <v>36</v>
      </c>
      <c r="K539" t="s">
        <v>1624</v>
      </c>
      <c r="N539" t="s">
        <v>1625</v>
      </c>
      <c r="Q539" t="s">
        <v>1623</v>
      </c>
      <c r="R539">
        <v>684</v>
      </c>
      <c r="S539">
        <v>227</v>
      </c>
    </row>
    <row r="540" spans="1:19">
      <c r="A540" t="s">
        <v>26</v>
      </c>
      <c r="C540" t="s">
        <v>20</v>
      </c>
      <c r="D540" t="s">
        <v>21</v>
      </c>
      <c r="E540" t="s">
        <v>5</v>
      </c>
      <c r="G540" t="s">
        <v>22</v>
      </c>
      <c r="H540">
        <v>634375</v>
      </c>
      <c r="I540">
        <v>635571</v>
      </c>
      <c r="J540" t="s">
        <v>36</v>
      </c>
      <c r="K540" t="s">
        <v>1627</v>
      </c>
      <c r="N540" t="s">
        <v>220</v>
      </c>
      <c r="Q540" t="s">
        <v>1626</v>
      </c>
      <c r="R540">
        <v>1197</v>
      </c>
      <c r="S540">
        <v>398</v>
      </c>
    </row>
    <row r="541" spans="1:19">
      <c r="A541" t="s">
        <v>26</v>
      </c>
      <c r="C541" t="s">
        <v>20</v>
      </c>
      <c r="D541" t="s">
        <v>21</v>
      </c>
      <c r="E541" t="s">
        <v>5</v>
      </c>
      <c r="G541" t="s">
        <v>22</v>
      </c>
      <c r="H541">
        <v>635807</v>
      </c>
      <c r="I541">
        <v>636118</v>
      </c>
      <c r="J541" t="s">
        <v>23</v>
      </c>
      <c r="K541" t="s">
        <v>1629</v>
      </c>
      <c r="N541" t="s">
        <v>866</v>
      </c>
      <c r="Q541" t="s">
        <v>1628</v>
      </c>
      <c r="R541">
        <v>312</v>
      </c>
      <c r="S541">
        <v>103</v>
      </c>
    </row>
    <row r="542" spans="1:19">
      <c r="A542" t="s">
        <v>26</v>
      </c>
      <c r="C542" t="s">
        <v>20</v>
      </c>
      <c r="D542" t="s">
        <v>21</v>
      </c>
      <c r="E542" t="s">
        <v>5</v>
      </c>
      <c r="G542" t="s">
        <v>22</v>
      </c>
      <c r="H542">
        <v>636169</v>
      </c>
      <c r="I542">
        <v>637014</v>
      </c>
      <c r="J542" t="s">
        <v>23</v>
      </c>
      <c r="K542" t="s">
        <v>1631</v>
      </c>
      <c r="N542" t="s">
        <v>866</v>
      </c>
      <c r="Q542" t="s">
        <v>1630</v>
      </c>
      <c r="R542">
        <v>846</v>
      </c>
      <c r="S542">
        <v>281</v>
      </c>
    </row>
    <row r="543" spans="1:19">
      <c r="A543" t="s">
        <v>26</v>
      </c>
      <c r="C543" t="s">
        <v>20</v>
      </c>
      <c r="D543" t="s">
        <v>21</v>
      </c>
      <c r="E543" t="s">
        <v>5</v>
      </c>
      <c r="G543" t="s">
        <v>22</v>
      </c>
      <c r="H543">
        <v>637134</v>
      </c>
      <c r="I543">
        <v>637517</v>
      </c>
      <c r="J543" t="s">
        <v>23</v>
      </c>
      <c r="K543" t="s">
        <v>1633</v>
      </c>
      <c r="N543" t="s">
        <v>31</v>
      </c>
      <c r="Q543" t="s">
        <v>1632</v>
      </c>
      <c r="R543">
        <v>384</v>
      </c>
      <c r="S543">
        <v>127</v>
      </c>
    </row>
    <row r="544" spans="1:19">
      <c r="A544" t="s">
        <v>26</v>
      </c>
      <c r="C544" t="s">
        <v>20</v>
      </c>
      <c r="D544" t="s">
        <v>21</v>
      </c>
      <c r="E544" t="s">
        <v>5</v>
      </c>
      <c r="G544" t="s">
        <v>22</v>
      </c>
      <c r="H544">
        <v>637744</v>
      </c>
      <c r="I544">
        <v>639045</v>
      </c>
      <c r="J544" t="s">
        <v>36</v>
      </c>
      <c r="K544" t="s">
        <v>1635</v>
      </c>
      <c r="N544" t="s">
        <v>54</v>
      </c>
      <c r="Q544" t="s">
        <v>1634</v>
      </c>
      <c r="R544">
        <v>1302</v>
      </c>
      <c r="S544">
        <v>433</v>
      </c>
    </row>
    <row r="545" spans="1:19">
      <c r="A545" t="s">
        <v>26</v>
      </c>
      <c r="C545" t="s">
        <v>20</v>
      </c>
      <c r="D545" t="s">
        <v>21</v>
      </c>
      <c r="E545" t="s">
        <v>5</v>
      </c>
      <c r="G545" t="s">
        <v>22</v>
      </c>
      <c r="H545">
        <v>639398</v>
      </c>
      <c r="I545">
        <v>640930</v>
      </c>
      <c r="J545" t="s">
        <v>36</v>
      </c>
      <c r="K545" t="s">
        <v>1637</v>
      </c>
      <c r="N545" t="s">
        <v>31</v>
      </c>
      <c r="Q545" t="s">
        <v>1636</v>
      </c>
      <c r="R545">
        <v>1533</v>
      </c>
      <c r="S545">
        <v>510</v>
      </c>
    </row>
    <row r="546" spans="1:19">
      <c r="A546" t="s">
        <v>26</v>
      </c>
      <c r="C546" t="s">
        <v>20</v>
      </c>
      <c r="D546" t="s">
        <v>21</v>
      </c>
      <c r="E546" t="s">
        <v>5</v>
      </c>
      <c r="G546" t="s">
        <v>22</v>
      </c>
      <c r="H546">
        <v>641001</v>
      </c>
      <c r="I546">
        <v>642014</v>
      </c>
      <c r="J546" t="s">
        <v>36</v>
      </c>
      <c r="K546" t="s">
        <v>1639</v>
      </c>
      <c r="N546" t="s">
        <v>1640</v>
      </c>
      <c r="Q546" t="s">
        <v>1638</v>
      </c>
      <c r="R546">
        <v>1014</v>
      </c>
      <c r="S546">
        <v>337</v>
      </c>
    </row>
    <row r="547" spans="1:19">
      <c r="A547" t="s">
        <v>26</v>
      </c>
      <c r="C547" t="s">
        <v>20</v>
      </c>
      <c r="D547" t="s">
        <v>21</v>
      </c>
      <c r="E547" t="s">
        <v>5</v>
      </c>
      <c r="G547" t="s">
        <v>22</v>
      </c>
      <c r="H547">
        <v>642117</v>
      </c>
      <c r="I547">
        <v>643595</v>
      </c>
      <c r="J547" t="s">
        <v>23</v>
      </c>
      <c r="K547" t="s">
        <v>1643</v>
      </c>
      <c r="N547" t="s">
        <v>1644</v>
      </c>
      <c r="O547" t="s">
        <v>1641</v>
      </c>
      <c r="Q547" t="s">
        <v>1642</v>
      </c>
      <c r="R547">
        <v>1479</v>
      </c>
      <c r="S547">
        <v>492</v>
      </c>
    </row>
    <row r="548" spans="1:19">
      <c r="A548" t="s">
        <v>35</v>
      </c>
      <c r="C548" t="s">
        <v>20</v>
      </c>
      <c r="D548" t="s">
        <v>21</v>
      </c>
      <c r="E548" t="s">
        <v>5</v>
      </c>
      <c r="G548" t="s">
        <v>22</v>
      </c>
      <c r="H548">
        <v>643687</v>
      </c>
      <c r="I548">
        <v>643758</v>
      </c>
      <c r="J548" t="s">
        <v>23</v>
      </c>
      <c r="N548" t="s">
        <v>1646</v>
      </c>
      <c r="Q548" t="s">
        <v>1645</v>
      </c>
      <c r="R548">
        <v>72</v>
      </c>
    </row>
    <row r="549" spans="1:19">
      <c r="A549" t="s">
        <v>35</v>
      </c>
      <c r="C549" t="s">
        <v>20</v>
      </c>
      <c r="D549" t="s">
        <v>21</v>
      </c>
      <c r="E549" t="s">
        <v>5</v>
      </c>
      <c r="G549" t="s">
        <v>22</v>
      </c>
      <c r="H549">
        <v>643790</v>
      </c>
      <c r="I549">
        <v>643864</v>
      </c>
      <c r="J549" t="s">
        <v>23</v>
      </c>
      <c r="N549" t="s">
        <v>1646</v>
      </c>
      <c r="Q549" t="s">
        <v>1647</v>
      </c>
      <c r="R549">
        <v>75</v>
      </c>
    </row>
    <row r="550" spans="1:19">
      <c r="A550" t="s">
        <v>26</v>
      </c>
      <c r="C550" t="s">
        <v>20</v>
      </c>
      <c r="D550" t="s">
        <v>21</v>
      </c>
      <c r="E550" t="s">
        <v>5</v>
      </c>
      <c r="G550" t="s">
        <v>22</v>
      </c>
      <c r="H550">
        <v>644027</v>
      </c>
      <c r="I550">
        <v>644278</v>
      </c>
      <c r="J550" t="s">
        <v>23</v>
      </c>
      <c r="K550" t="s">
        <v>1650</v>
      </c>
      <c r="N550" t="s">
        <v>1651</v>
      </c>
      <c r="O550" t="s">
        <v>1648</v>
      </c>
      <c r="Q550" t="s">
        <v>1649</v>
      </c>
      <c r="R550">
        <v>252</v>
      </c>
      <c r="S550">
        <v>83</v>
      </c>
    </row>
    <row r="551" spans="1:19">
      <c r="A551" t="s">
        <v>1286</v>
      </c>
      <c r="C551" t="s">
        <v>20</v>
      </c>
      <c r="D551" t="s">
        <v>21</v>
      </c>
      <c r="E551" t="s">
        <v>5</v>
      </c>
      <c r="G551" t="s">
        <v>22</v>
      </c>
      <c r="H551">
        <v>645428</v>
      </c>
      <c r="I551">
        <v>646927</v>
      </c>
      <c r="J551" t="s">
        <v>23</v>
      </c>
      <c r="N551" t="s">
        <v>1289</v>
      </c>
      <c r="O551" t="s">
        <v>1287</v>
      </c>
      <c r="Q551" t="s">
        <v>1652</v>
      </c>
      <c r="R551">
        <v>1500</v>
      </c>
    </row>
    <row r="552" spans="1:19">
      <c r="A552" t="s">
        <v>35</v>
      </c>
      <c r="C552" t="s">
        <v>20</v>
      </c>
      <c r="D552" t="s">
        <v>21</v>
      </c>
      <c r="E552" t="s">
        <v>5</v>
      </c>
      <c r="G552" t="s">
        <v>22</v>
      </c>
      <c r="H552">
        <v>647038</v>
      </c>
      <c r="I552">
        <v>647114</v>
      </c>
      <c r="J552" t="s">
        <v>23</v>
      </c>
      <c r="N552" t="s">
        <v>1291</v>
      </c>
      <c r="Q552" t="s">
        <v>1653</v>
      </c>
      <c r="R552">
        <v>77</v>
      </c>
    </row>
    <row r="553" spans="1:19">
      <c r="A553" t="s">
        <v>35</v>
      </c>
      <c r="C553" t="s">
        <v>20</v>
      </c>
      <c r="D553" t="s">
        <v>21</v>
      </c>
      <c r="E553" t="s">
        <v>5</v>
      </c>
      <c r="G553" t="s">
        <v>22</v>
      </c>
      <c r="H553">
        <v>647273</v>
      </c>
      <c r="I553">
        <v>647349</v>
      </c>
      <c r="J553" t="s">
        <v>23</v>
      </c>
      <c r="N553" t="s">
        <v>1293</v>
      </c>
      <c r="Q553" t="s">
        <v>1654</v>
      </c>
      <c r="R553">
        <v>77</v>
      </c>
    </row>
    <row r="554" spans="1:19">
      <c r="A554" t="s">
        <v>1286</v>
      </c>
      <c r="C554" t="s">
        <v>20</v>
      </c>
      <c r="D554" t="s">
        <v>21</v>
      </c>
      <c r="E554" t="s">
        <v>5</v>
      </c>
      <c r="G554" t="s">
        <v>22</v>
      </c>
      <c r="H554">
        <v>647563</v>
      </c>
      <c r="I554">
        <v>650447</v>
      </c>
      <c r="J554" t="s">
        <v>23</v>
      </c>
      <c r="N554" t="s">
        <v>1296</v>
      </c>
      <c r="O554" t="s">
        <v>1294</v>
      </c>
      <c r="Q554" t="s">
        <v>1655</v>
      </c>
      <c r="R554">
        <v>2885</v>
      </c>
    </row>
    <row r="555" spans="1:19">
      <c r="A555" t="s">
        <v>1286</v>
      </c>
      <c r="C555" t="s">
        <v>20</v>
      </c>
      <c r="D555" t="s">
        <v>21</v>
      </c>
      <c r="E555" t="s">
        <v>5</v>
      </c>
      <c r="G555" t="s">
        <v>22</v>
      </c>
      <c r="H555">
        <v>650604</v>
      </c>
      <c r="I555">
        <v>650709</v>
      </c>
      <c r="J555" t="s">
        <v>23</v>
      </c>
      <c r="N555" t="s">
        <v>1299</v>
      </c>
      <c r="O555" t="s">
        <v>1297</v>
      </c>
      <c r="Q555" t="s">
        <v>1656</v>
      </c>
      <c r="R555">
        <v>106</v>
      </c>
    </row>
    <row r="556" spans="1:19">
      <c r="A556" t="s">
        <v>26</v>
      </c>
      <c r="C556" t="s">
        <v>20</v>
      </c>
      <c r="D556" t="s">
        <v>21</v>
      </c>
      <c r="E556" t="s">
        <v>5</v>
      </c>
      <c r="G556" t="s">
        <v>22</v>
      </c>
      <c r="H556">
        <v>651641</v>
      </c>
      <c r="I556">
        <v>653437</v>
      </c>
      <c r="J556" t="s">
        <v>23</v>
      </c>
      <c r="K556" t="s">
        <v>1659</v>
      </c>
      <c r="N556" t="s">
        <v>1660</v>
      </c>
      <c r="O556" t="s">
        <v>1657</v>
      </c>
      <c r="Q556" t="s">
        <v>1658</v>
      </c>
      <c r="R556">
        <v>1797</v>
      </c>
      <c r="S556">
        <v>598</v>
      </c>
    </row>
    <row r="557" spans="1:19">
      <c r="A557" t="s">
        <v>26</v>
      </c>
      <c r="C557" t="s">
        <v>20</v>
      </c>
      <c r="D557" t="s">
        <v>21</v>
      </c>
      <c r="E557" t="s">
        <v>5</v>
      </c>
      <c r="G557" t="s">
        <v>22</v>
      </c>
      <c r="H557">
        <v>653531</v>
      </c>
      <c r="I557">
        <v>654382</v>
      </c>
      <c r="J557" t="s">
        <v>23</v>
      </c>
      <c r="K557" t="s">
        <v>1662</v>
      </c>
      <c r="N557" t="s">
        <v>54</v>
      </c>
      <c r="Q557" t="s">
        <v>1661</v>
      </c>
      <c r="R557">
        <v>852</v>
      </c>
      <c r="S557">
        <v>283</v>
      </c>
    </row>
    <row r="558" spans="1:19">
      <c r="A558" t="s">
        <v>26</v>
      </c>
      <c r="C558" t="s">
        <v>20</v>
      </c>
      <c r="D558" t="s">
        <v>21</v>
      </c>
      <c r="E558" t="s">
        <v>5</v>
      </c>
      <c r="G558" t="s">
        <v>22</v>
      </c>
      <c r="H558">
        <v>654522</v>
      </c>
      <c r="I558">
        <v>655361</v>
      </c>
      <c r="J558" t="s">
        <v>23</v>
      </c>
      <c r="K558" t="s">
        <v>1665</v>
      </c>
      <c r="N558" t="s">
        <v>1666</v>
      </c>
      <c r="O558" t="s">
        <v>1663</v>
      </c>
      <c r="Q558" t="s">
        <v>1664</v>
      </c>
      <c r="R558">
        <v>840</v>
      </c>
      <c r="S558">
        <v>279</v>
      </c>
    </row>
    <row r="559" spans="1:19">
      <c r="A559" t="s">
        <v>26</v>
      </c>
      <c r="C559" t="s">
        <v>20</v>
      </c>
      <c r="D559" t="s">
        <v>21</v>
      </c>
      <c r="E559" t="s">
        <v>5</v>
      </c>
      <c r="G559" t="s">
        <v>22</v>
      </c>
      <c r="H559">
        <v>655453</v>
      </c>
      <c r="I559">
        <v>656382</v>
      </c>
      <c r="J559" t="s">
        <v>23</v>
      </c>
      <c r="K559" t="s">
        <v>1669</v>
      </c>
      <c r="N559" t="s">
        <v>1670</v>
      </c>
      <c r="O559" t="s">
        <v>1667</v>
      </c>
      <c r="Q559" t="s">
        <v>1668</v>
      </c>
      <c r="R559">
        <v>930</v>
      </c>
      <c r="S559">
        <v>309</v>
      </c>
    </row>
    <row r="560" spans="1:19">
      <c r="A560" t="s">
        <v>26</v>
      </c>
      <c r="C560" t="s">
        <v>20</v>
      </c>
      <c r="D560" t="s">
        <v>21</v>
      </c>
      <c r="E560" t="s">
        <v>5</v>
      </c>
      <c r="G560" t="s">
        <v>22</v>
      </c>
      <c r="H560">
        <v>656405</v>
      </c>
      <c r="I560">
        <v>657778</v>
      </c>
      <c r="J560" t="s">
        <v>36</v>
      </c>
      <c r="K560" t="s">
        <v>1672</v>
      </c>
      <c r="N560" t="s">
        <v>1673</v>
      </c>
      <c r="Q560" t="s">
        <v>1671</v>
      </c>
      <c r="R560">
        <v>1374</v>
      </c>
      <c r="S560">
        <v>457</v>
      </c>
    </row>
    <row r="561" spans="1:19">
      <c r="A561" t="s">
        <v>26</v>
      </c>
      <c r="C561" t="s">
        <v>20</v>
      </c>
      <c r="D561" t="s">
        <v>21</v>
      </c>
      <c r="E561" t="s">
        <v>5</v>
      </c>
      <c r="G561" t="s">
        <v>22</v>
      </c>
      <c r="H561">
        <v>657937</v>
      </c>
      <c r="I561">
        <v>659139</v>
      </c>
      <c r="J561" t="s">
        <v>36</v>
      </c>
      <c r="K561" t="s">
        <v>1675</v>
      </c>
      <c r="N561" t="s">
        <v>1676</v>
      </c>
      <c r="Q561" t="s">
        <v>1674</v>
      </c>
      <c r="R561">
        <v>1203</v>
      </c>
      <c r="S561">
        <v>400</v>
      </c>
    </row>
    <row r="562" spans="1:19">
      <c r="A562" t="s">
        <v>26</v>
      </c>
      <c r="C562" t="s">
        <v>20</v>
      </c>
      <c r="D562" t="s">
        <v>21</v>
      </c>
      <c r="E562" t="s">
        <v>5</v>
      </c>
      <c r="G562" t="s">
        <v>22</v>
      </c>
      <c r="H562">
        <v>659297</v>
      </c>
      <c r="I562">
        <v>660505</v>
      </c>
      <c r="J562" t="s">
        <v>23</v>
      </c>
      <c r="K562" t="s">
        <v>1678</v>
      </c>
      <c r="N562" t="s">
        <v>933</v>
      </c>
      <c r="Q562" t="s">
        <v>1677</v>
      </c>
      <c r="R562">
        <v>1209</v>
      </c>
      <c r="S562">
        <v>402</v>
      </c>
    </row>
    <row r="563" spans="1:19">
      <c r="A563" t="s">
        <v>26</v>
      </c>
      <c r="C563" t="s">
        <v>20</v>
      </c>
      <c r="D563" t="s">
        <v>21</v>
      </c>
      <c r="E563" t="s">
        <v>5</v>
      </c>
      <c r="G563" t="s">
        <v>22</v>
      </c>
      <c r="H563">
        <v>661003</v>
      </c>
      <c r="I563">
        <v>661833</v>
      </c>
      <c r="J563" t="s">
        <v>36</v>
      </c>
      <c r="K563" t="s">
        <v>1680</v>
      </c>
      <c r="N563" t="s">
        <v>54</v>
      </c>
      <c r="Q563" t="s">
        <v>1679</v>
      </c>
      <c r="R563">
        <v>831</v>
      </c>
      <c r="S563">
        <v>276</v>
      </c>
    </row>
    <row r="564" spans="1:19">
      <c r="A564" t="s">
        <v>26</v>
      </c>
      <c r="C564" t="s">
        <v>20</v>
      </c>
      <c r="D564" t="s">
        <v>21</v>
      </c>
      <c r="E564" t="s">
        <v>5</v>
      </c>
      <c r="G564" t="s">
        <v>22</v>
      </c>
      <c r="H564">
        <v>661830</v>
      </c>
      <c r="I564">
        <v>662021</v>
      </c>
      <c r="J564" t="s">
        <v>36</v>
      </c>
      <c r="K564" t="s">
        <v>1682</v>
      </c>
      <c r="N564" t="s">
        <v>54</v>
      </c>
      <c r="Q564" t="s">
        <v>1681</v>
      </c>
      <c r="R564">
        <v>192</v>
      </c>
      <c r="S564">
        <v>63</v>
      </c>
    </row>
    <row r="565" spans="1:19">
      <c r="A565" t="s">
        <v>26</v>
      </c>
      <c r="C565" t="s">
        <v>20</v>
      </c>
      <c r="D565" t="s">
        <v>21</v>
      </c>
      <c r="E565" t="s">
        <v>5</v>
      </c>
      <c r="G565" t="s">
        <v>22</v>
      </c>
      <c r="H565">
        <v>662011</v>
      </c>
      <c r="I565">
        <v>663315</v>
      </c>
      <c r="J565" t="s">
        <v>36</v>
      </c>
      <c r="K565" t="s">
        <v>1684</v>
      </c>
      <c r="N565" t="s">
        <v>54</v>
      </c>
      <c r="Q565" t="s">
        <v>1683</v>
      </c>
      <c r="R565">
        <v>1305</v>
      </c>
      <c r="S565">
        <v>434</v>
      </c>
    </row>
    <row r="566" spans="1:19">
      <c r="A566" t="s">
        <v>26</v>
      </c>
      <c r="C566" t="s">
        <v>20</v>
      </c>
      <c r="D566" t="s">
        <v>21</v>
      </c>
      <c r="E566" t="s">
        <v>5</v>
      </c>
      <c r="G566" t="s">
        <v>22</v>
      </c>
      <c r="H566">
        <v>663328</v>
      </c>
      <c r="I566">
        <v>663723</v>
      </c>
      <c r="J566" t="s">
        <v>36</v>
      </c>
      <c r="K566" t="s">
        <v>1686</v>
      </c>
      <c r="N566" t="s">
        <v>1687</v>
      </c>
      <c r="Q566" t="s">
        <v>1685</v>
      </c>
      <c r="R566">
        <v>396</v>
      </c>
      <c r="S566">
        <v>131</v>
      </c>
    </row>
    <row r="567" spans="1:19">
      <c r="A567" t="s">
        <v>26</v>
      </c>
      <c r="C567" t="s">
        <v>20</v>
      </c>
      <c r="D567" t="s">
        <v>21</v>
      </c>
      <c r="E567" t="s">
        <v>5</v>
      </c>
      <c r="G567" t="s">
        <v>22</v>
      </c>
      <c r="H567">
        <v>663763</v>
      </c>
      <c r="I567">
        <v>665700</v>
      </c>
      <c r="J567" t="s">
        <v>36</v>
      </c>
      <c r="K567" t="s">
        <v>1689</v>
      </c>
      <c r="N567" t="s">
        <v>1690</v>
      </c>
      <c r="Q567" t="s">
        <v>1688</v>
      </c>
      <c r="R567">
        <v>1938</v>
      </c>
      <c r="S567">
        <v>645</v>
      </c>
    </row>
    <row r="568" spans="1:19">
      <c r="A568" t="s">
        <v>26</v>
      </c>
      <c r="C568" t="s">
        <v>20</v>
      </c>
      <c r="D568" t="s">
        <v>21</v>
      </c>
      <c r="E568" t="s">
        <v>5</v>
      </c>
      <c r="G568" t="s">
        <v>22</v>
      </c>
      <c r="H568">
        <v>665912</v>
      </c>
      <c r="I568">
        <v>667114</v>
      </c>
      <c r="J568" t="s">
        <v>23</v>
      </c>
      <c r="K568" t="s">
        <v>1692</v>
      </c>
      <c r="N568" t="s">
        <v>1347</v>
      </c>
      <c r="Q568" t="s">
        <v>1691</v>
      </c>
      <c r="R568">
        <v>1203</v>
      </c>
      <c r="S568">
        <v>400</v>
      </c>
    </row>
    <row r="569" spans="1:19">
      <c r="A569" t="s">
        <v>26</v>
      </c>
      <c r="C569" t="s">
        <v>20</v>
      </c>
      <c r="D569" t="s">
        <v>21</v>
      </c>
      <c r="E569" t="s">
        <v>5</v>
      </c>
      <c r="G569" t="s">
        <v>22</v>
      </c>
      <c r="H569">
        <v>667137</v>
      </c>
      <c r="I569">
        <v>667388</v>
      </c>
      <c r="J569" t="s">
        <v>36</v>
      </c>
      <c r="K569" t="s">
        <v>1694</v>
      </c>
      <c r="N569" t="s">
        <v>160</v>
      </c>
      <c r="Q569" t="s">
        <v>1693</v>
      </c>
      <c r="R569">
        <v>252</v>
      </c>
      <c r="S569">
        <v>83</v>
      </c>
    </row>
    <row r="570" spans="1:19">
      <c r="A570" t="s">
        <v>26</v>
      </c>
      <c r="C570" t="s">
        <v>20</v>
      </c>
      <c r="D570" t="s">
        <v>21</v>
      </c>
      <c r="E570" t="s">
        <v>5</v>
      </c>
      <c r="G570" t="s">
        <v>22</v>
      </c>
      <c r="H570">
        <v>667385</v>
      </c>
      <c r="I570">
        <v>668443</v>
      </c>
      <c r="J570" t="s">
        <v>36</v>
      </c>
      <c r="K570" t="s">
        <v>1697</v>
      </c>
      <c r="N570" t="s">
        <v>1698</v>
      </c>
      <c r="O570" t="s">
        <v>1695</v>
      </c>
      <c r="Q570" t="s">
        <v>1696</v>
      </c>
      <c r="R570">
        <v>1059</v>
      </c>
      <c r="S570">
        <v>352</v>
      </c>
    </row>
    <row r="571" spans="1:19">
      <c r="A571" t="s">
        <v>26</v>
      </c>
      <c r="C571" t="s">
        <v>20</v>
      </c>
      <c r="D571" t="s">
        <v>21</v>
      </c>
      <c r="E571" t="s">
        <v>5</v>
      </c>
      <c r="G571" t="s">
        <v>22</v>
      </c>
      <c r="H571">
        <v>668445</v>
      </c>
      <c r="I571">
        <v>668744</v>
      </c>
      <c r="J571" t="s">
        <v>36</v>
      </c>
      <c r="K571" t="s">
        <v>1701</v>
      </c>
      <c r="N571" t="s">
        <v>1702</v>
      </c>
      <c r="O571" t="s">
        <v>1699</v>
      </c>
      <c r="Q571" t="s">
        <v>1700</v>
      </c>
      <c r="R571">
        <v>300</v>
      </c>
      <c r="S571">
        <v>99</v>
      </c>
    </row>
    <row r="572" spans="1:19">
      <c r="A572" t="s">
        <v>26</v>
      </c>
      <c r="C572" t="s">
        <v>20</v>
      </c>
      <c r="D572" t="s">
        <v>21</v>
      </c>
      <c r="E572" t="s">
        <v>5</v>
      </c>
      <c r="G572" t="s">
        <v>22</v>
      </c>
      <c r="H572">
        <v>668898</v>
      </c>
      <c r="I572">
        <v>669752</v>
      </c>
      <c r="J572" t="s">
        <v>36</v>
      </c>
      <c r="K572" t="s">
        <v>1705</v>
      </c>
      <c r="N572" t="s">
        <v>1706</v>
      </c>
      <c r="O572" t="s">
        <v>1703</v>
      </c>
      <c r="Q572" t="s">
        <v>1704</v>
      </c>
      <c r="R572">
        <v>855</v>
      </c>
      <c r="S572">
        <v>284</v>
      </c>
    </row>
    <row r="573" spans="1:19">
      <c r="A573" t="s">
        <v>26</v>
      </c>
      <c r="C573" t="s">
        <v>20</v>
      </c>
      <c r="D573" t="s">
        <v>21</v>
      </c>
      <c r="E573" t="s">
        <v>5</v>
      </c>
      <c r="G573" t="s">
        <v>22</v>
      </c>
      <c r="H573">
        <v>670111</v>
      </c>
      <c r="I573">
        <v>671280</v>
      </c>
      <c r="J573" t="s">
        <v>36</v>
      </c>
      <c r="K573" t="s">
        <v>1708</v>
      </c>
      <c r="N573" t="s">
        <v>54</v>
      </c>
      <c r="Q573" t="s">
        <v>1707</v>
      </c>
      <c r="R573">
        <v>1170</v>
      </c>
      <c r="S573">
        <v>389</v>
      </c>
    </row>
    <row r="574" spans="1:19">
      <c r="A574" t="s">
        <v>26</v>
      </c>
      <c r="C574" t="s">
        <v>20</v>
      </c>
      <c r="D574" t="s">
        <v>21</v>
      </c>
      <c r="E574" t="s">
        <v>5</v>
      </c>
      <c r="G574" t="s">
        <v>22</v>
      </c>
      <c r="H574">
        <v>671378</v>
      </c>
      <c r="I574">
        <v>671563</v>
      </c>
      <c r="J574" t="s">
        <v>36</v>
      </c>
      <c r="K574" t="s">
        <v>1710</v>
      </c>
      <c r="N574" t="s">
        <v>160</v>
      </c>
      <c r="Q574" t="s">
        <v>1709</v>
      </c>
      <c r="R574">
        <v>186</v>
      </c>
      <c r="S574">
        <v>61</v>
      </c>
    </row>
    <row r="575" spans="1:19">
      <c r="A575" t="s">
        <v>26</v>
      </c>
      <c r="C575" t="s">
        <v>20</v>
      </c>
      <c r="D575" t="s">
        <v>21</v>
      </c>
      <c r="E575" t="s">
        <v>5</v>
      </c>
      <c r="G575" t="s">
        <v>22</v>
      </c>
      <c r="H575">
        <v>671620</v>
      </c>
      <c r="I575">
        <v>671904</v>
      </c>
      <c r="J575" t="s">
        <v>36</v>
      </c>
      <c r="K575" t="s">
        <v>1712</v>
      </c>
      <c r="N575" t="s">
        <v>160</v>
      </c>
      <c r="Q575" t="s">
        <v>1711</v>
      </c>
      <c r="R575">
        <v>285</v>
      </c>
      <c r="S575">
        <v>94</v>
      </c>
    </row>
    <row r="576" spans="1:19">
      <c r="A576" t="s">
        <v>26</v>
      </c>
      <c r="C576" t="s">
        <v>20</v>
      </c>
      <c r="D576" t="s">
        <v>21</v>
      </c>
      <c r="E576" t="s">
        <v>5</v>
      </c>
      <c r="G576" t="s">
        <v>22</v>
      </c>
      <c r="H576">
        <v>672006</v>
      </c>
      <c r="I576">
        <v>672647</v>
      </c>
      <c r="J576" t="s">
        <v>36</v>
      </c>
      <c r="K576" t="s">
        <v>1714</v>
      </c>
      <c r="N576" t="s">
        <v>250</v>
      </c>
      <c r="Q576" t="s">
        <v>1713</v>
      </c>
      <c r="R576">
        <v>642</v>
      </c>
      <c r="S576">
        <v>213</v>
      </c>
    </row>
    <row r="577" spans="1:19">
      <c r="A577" t="s">
        <v>26</v>
      </c>
      <c r="C577" t="s">
        <v>20</v>
      </c>
      <c r="D577" t="s">
        <v>21</v>
      </c>
      <c r="E577" t="s">
        <v>5</v>
      </c>
      <c r="G577" t="s">
        <v>22</v>
      </c>
      <c r="H577">
        <v>672649</v>
      </c>
      <c r="I577">
        <v>673902</v>
      </c>
      <c r="J577" t="s">
        <v>36</v>
      </c>
      <c r="K577" t="s">
        <v>1716</v>
      </c>
      <c r="N577" t="s">
        <v>1717</v>
      </c>
      <c r="Q577" t="s">
        <v>1715</v>
      </c>
      <c r="R577">
        <v>1254</v>
      </c>
      <c r="S577">
        <v>417</v>
      </c>
    </row>
    <row r="578" spans="1:19">
      <c r="A578" t="s">
        <v>26</v>
      </c>
      <c r="C578" t="s">
        <v>20</v>
      </c>
      <c r="D578" t="s">
        <v>21</v>
      </c>
      <c r="E578" t="s">
        <v>5</v>
      </c>
      <c r="G578" t="s">
        <v>22</v>
      </c>
      <c r="H578">
        <v>674507</v>
      </c>
      <c r="I578">
        <v>674743</v>
      </c>
      <c r="J578" t="s">
        <v>23</v>
      </c>
      <c r="K578" t="s">
        <v>1719</v>
      </c>
      <c r="N578" t="s">
        <v>250</v>
      </c>
      <c r="Q578" t="s">
        <v>1718</v>
      </c>
      <c r="R578">
        <v>237</v>
      </c>
      <c r="S578">
        <v>78</v>
      </c>
    </row>
    <row r="579" spans="1:19">
      <c r="A579" t="s">
        <v>26</v>
      </c>
      <c r="C579" t="s">
        <v>20</v>
      </c>
      <c r="D579" t="s">
        <v>21</v>
      </c>
      <c r="E579" t="s">
        <v>5</v>
      </c>
      <c r="G579" t="s">
        <v>22</v>
      </c>
      <c r="H579">
        <v>675390</v>
      </c>
      <c r="I579">
        <v>675929</v>
      </c>
      <c r="J579" t="s">
        <v>23</v>
      </c>
      <c r="K579" t="s">
        <v>1721</v>
      </c>
      <c r="N579" t="s">
        <v>190</v>
      </c>
      <c r="Q579" t="s">
        <v>1720</v>
      </c>
      <c r="R579">
        <v>540</v>
      </c>
      <c r="S579">
        <v>179</v>
      </c>
    </row>
    <row r="580" spans="1:19">
      <c r="A580" t="s">
        <v>26</v>
      </c>
      <c r="C580" t="s">
        <v>20</v>
      </c>
      <c r="D580" t="s">
        <v>21</v>
      </c>
      <c r="E580" t="s">
        <v>5</v>
      </c>
      <c r="G580" t="s">
        <v>22</v>
      </c>
      <c r="H580">
        <v>676087</v>
      </c>
      <c r="I580">
        <v>677136</v>
      </c>
      <c r="J580" t="s">
        <v>36</v>
      </c>
      <c r="K580" t="s">
        <v>1724</v>
      </c>
      <c r="N580" t="s">
        <v>1725</v>
      </c>
      <c r="O580" t="s">
        <v>1722</v>
      </c>
      <c r="Q580" t="s">
        <v>1723</v>
      </c>
      <c r="R580">
        <v>1050</v>
      </c>
      <c r="S580">
        <v>349</v>
      </c>
    </row>
    <row r="581" spans="1:19">
      <c r="A581" t="s">
        <v>26</v>
      </c>
      <c r="C581" t="s">
        <v>20</v>
      </c>
      <c r="D581" t="s">
        <v>21</v>
      </c>
      <c r="E581" t="s">
        <v>5</v>
      </c>
      <c r="G581" t="s">
        <v>22</v>
      </c>
      <c r="H581">
        <v>677269</v>
      </c>
      <c r="I581">
        <v>678465</v>
      </c>
      <c r="J581" t="s">
        <v>36</v>
      </c>
      <c r="K581" t="s">
        <v>1727</v>
      </c>
      <c r="N581" t="s">
        <v>31</v>
      </c>
      <c r="Q581" t="s">
        <v>1726</v>
      </c>
      <c r="R581">
        <v>1197</v>
      </c>
      <c r="S581">
        <v>398</v>
      </c>
    </row>
    <row r="582" spans="1:19">
      <c r="A582" t="s">
        <v>26</v>
      </c>
      <c r="C582" t="s">
        <v>20</v>
      </c>
      <c r="D582" t="s">
        <v>21</v>
      </c>
      <c r="E582" t="s">
        <v>5</v>
      </c>
      <c r="G582" t="s">
        <v>22</v>
      </c>
      <c r="H582">
        <v>678924</v>
      </c>
      <c r="I582">
        <v>679889</v>
      </c>
      <c r="J582" t="s">
        <v>36</v>
      </c>
      <c r="K582" t="s">
        <v>1729</v>
      </c>
      <c r="N582" t="s">
        <v>1730</v>
      </c>
      <c r="Q582" t="s">
        <v>1728</v>
      </c>
      <c r="R582">
        <v>966</v>
      </c>
      <c r="S582">
        <v>321</v>
      </c>
    </row>
    <row r="583" spans="1:19">
      <c r="A583" t="s">
        <v>26</v>
      </c>
      <c r="C583" t="s">
        <v>20</v>
      </c>
      <c r="D583" t="s">
        <v>21</v>
      </c>
      <c r="E583" t="s">
        <v>5</v>
      </c>
      <c r="G583" t="s">
        <v>22</v>
      </c>
      <c r="H583">
        <v>680224</v>
      </c>
      <c r="I583">
        <v>681054</v>
      </c>
      <c r="J583" t="s">
        <v>36</v>
      </c>
      <c r="K583" t="s">
        <v>1732</v>
      </c>
      <c r="N583" t="s">
        <v>31</v>
      </c>
      <c r="Q583" t="s">
        <v>1731</v>
      </c>
      <c r="R583">
        <v>831</v>
      </c>
      <c r="S583">
        <v>276</v>
      </c>
    </row>
    <row r="584" spans="1:19">
      <c r="A584" t="s">
        <v>26</v>
      </c>
      <c r="C584" t="s">
        <v>20</v>
      </c>
      <c r="D584" t="s">
        <v>21</v>
      </c>
      <c r="E584" t="s">
        <v>5</v>
      </c>
      <c r="G584" t="s">
        <v>22</v>
      </c>
      <c r="H584">
        <v>681077</v>
      </c>
      <c r="I584">
        <v>681895</v>
      </c>
      <c r="J584" t="s">
        <v>36</v>
      </c>
      <c r="K584" t="s">
        <v>1735</v>
      </c>
      <c r="N584" t="s">
        <v>1736</v>
      </c>
      <c r="O584" t="s">
        <v>1733</v>
      </c>
      <c r="Q584" t="s">
        <v>1734</v>
      </c>
      <c r="R584">
        <v>819</v>
      </c>
      <c r="S584">
        <v>272</v>
      </c>
    </row>
    <row r="585" spans="1:19">
      <c r="A585" t="s">
        <v>26</v>
      </c>
      <c r="C585" t="s">
        <v>20</v>
      </c>
      <c r="D585" t="s">
        <v>21</v>
      </c>
      <c r="E585" t="s">
        <v>5</v>
      </c>
      <c r="G585" t="s">
        <v>22</v>
      </c>
      <c r="H585">
        <v>682041</v>
      </c>
      <c r="I585">
        <v>683627</v>
      </c>
      <c r="J585" t="s">
        <v>36</v>
      </c>
      <c r="K585" t="s">
        <v>1738</v>
      </c>
      <c r="N585" t="s">
        <v>1207</v>
      </c>
      <c r="Q585" t="s">
        <v>1737</v>
      </c>
      <c r="R585">
        <v>1587</v>
      </c>
      <c r="S585">
        <v>528</v>
      </c>
    </row>
    <row r="586" spans="1:19">
      <c r="A586" t="s">
        <v>26</v>
      </c>
      <c r="C586" t="s">
        <v>20</v>
      </c>
      <c r="D586" t="s">
        <v>21</v>
      </c>
      <c r="E586" t="s">
        <v>5</v>
      </c>
      <c r="G586" t="s">
        <v>22</v>
      </c>
      <c r="H586">
        <v>683859</v>
      </c>
      <c r="I586">
        <v>684938</v>
      </c>
      <c r="J586" t="s">
        <v>36</v>
      </c>
      <c r="K586" t="s">
        <v>1740</v>
      </c>
      <c r="N586" t="s">
        <v>1741</v>
      </c>
      <c r="Q586" t="s">
        <v>1739</v>
      </c>
      <c r="R586">
        <v>1080</v>
      </c>
      <c r="S586">
        <v>359</v>
      </c>
    </row>
    <row r="587" spans="1:19">
      <c r="A587" t="s">
        <v>26</v>
      </c>
      <c r="C587" t="s">
        <v>20</v>
      </c>
      <c r="D587" t="s">
        <v>21</v>
      </c>
      <c r="E587" t="s">
        <v>5</v>
      </c>
      <c r="G587" t="s">
        <v>22</v>
      </c>
      <c r="H587">
        <v>684952</v>
      </c>
      <c r="I587">
        <v>686265</v>
      </c>
      <c r="J587" t="s">
        <v>36</v>
      </c>
      <c r="K587" t="s">
        <v>1743</v>
      </c>
      <c r="N587" t="s">
        <v>952</v>
      </c>
      <c r="Q587" t="s">
        <v>1742</v>
      </c>
      <c r="R587">
        <v>1314</v>
      </c>
      <c r="S587">
        <v>437</v>
      </c>
    </row>
    <row r="588" spans="1:19">
      <c r="A588" t="s">
        <v>26</v>
      </c>
      <c r="C588" t="s">
        <v>20</v>
      </c>
      <c r="D588" t="s">
        <v>21</v>
      </c>
      <c r="E588" t="s">
        <v>5</v>
      </c>
      <c r="G588" t="s">
        <v>22</v>
      </c>
      <c r="H588">
        <v>686255</v>
      </c>
      <c r="I588">
        <v>686878</v>
      </c>
      <c r="J588" t="s">
        <v>36</v>
      </c>
      <c r="K588" t="s">
        <v>1745</v>
      </c>
      <c r="N588" t="s">
        <v>1746</v>
      </c>
      <c r="Q588" t="s">
        <v>1744</v>
      </c>
      <c r="R588">
        <v>624</v>
      </c>
      <c r="S588">
        <v>207</v>
      </c>
    </row>
    <row r="589" spans="1:19">
      <c r="A589" t="s">
        <v>26</v>
      </c>
      <c r="C589" t="s">
        <v>20</v>
      </c>
      <c r="D589" t="s">
        <v>21</v>
      </c>
      <c r="E589" t="s">
        <v>5</v>
      </c>
      <c r="G589" t="s">
        <v>22</v>
      </c>
      <c r="H589">
        <v>687033</v>
      </c>
      <c r="I589">
        <v>687923</v>
      </c>
      <c r="J589" t="s">
        <v>36</v>
      </c>
      <c r="K589" t="s">
        <v>1748</v>
      </c>
      <c r="N589" t="s">
        <v>1749</v>
      </c>
      <c r="Q589" t="s">
        <v>1747</v>
      </c>
      <c r="R589">
        <v>891</v>
      </c>
      <c r="S589">
        <v>296</v>
      </c>
    </row>
    <row r="590" spans="1:19">
      <c r="A590" t="s">
        <v>26</v>
      </c>
      <c r="C590" t="s">
        <v>20</v>
      </c>
      <c r="D590" t="s">
        <v>21</v>
      </c>
      <c r="E590" t="s">
        <v>5</v>
      </c>
      <c r="G590" t="s">
        <v>22</v>
      </c>
      <c r="H590">
        <v>688167</v>
      </c>
      <c r="I590">
        <v>688928</v>
      </c>
      <c r="J590" t="s">
        <v>36</v>
      </c>
      <c r="K590" t="s">
        <v>1752</v>
      </c>
      <c r="N590" t="s">
        <v>1753</v>
      </c>
      <c r="O590" t="s">
        <v>1750</v>
      </c>
      <c r="Q590" t="s">
        <v>1751</v>
      </c>
      <c r="R590">
        <v>762</v>
      </c>
      <c r="S590">
        <v>253</v>
      </c>
    </row>
    <row r="591" spans="1:19">
      <c r="A591" t="s">
        <v>26</v>
      </c>
      <c r="C591" t="s">
        <v>20</v>
      </c>
      <c r="D591" t="s">
        <v>21</v>
      </c>
      <c r="E591" t="s">
        <v>5</v>
      </c>
      <c r="G591" t="s">
        <v>22</v>
      </c>
      <c r="H591">
        <v>689143</v>
      </c>
      <c r="I591">
        <v>690324</v>
      </c>
      <c r="J591" t="s">
        <v>36</v>
      </c>
      <c r="K591" t="s">
        <v>1756</v>
      </c>
      <c r="N591" t="s">
        <v>1757</v>
      </c>
      <c r="O591" t="s">
        <v>1754</v>
      </c>
      <c r="Q591" t="s">
        <v>1755</v>
      </c>
      <c r="R591">
        <v>1182</v>
      </c>
      <c r="S591">
        <v>393</v>
      </c>
    </row>
    <row r="592" spans="1:19">
      <c r="A592" t="s">
        <v>26</v>
      </c>
      <c r="C592" t="s">
        <v>20</v>
      </c>
      <c r="D592" t="s">
        <v>21</v>
      </c>
      <c r="E592" t="s">
        <v>5</v>
      </c>
      <c r="G592" t="s">
        <v>22</v>
      </c>
      <c r="H592">
        <v>690337</v>
      </c>
      <c r="I592">
        <v>690951</v>
      </c>
      <c r="J592" t="s">
        <v>36</v>
      </c>
      <c r="K592" t="s">
        <v>1760</v>
      </c>
      <c r="N592" t="s">
        <v>1761</v>
      </c>
      <c r="O592" t="s">
        <v>1758</v>
      </c>
      <c r="Q592" t="s">
        <v>1759</v>
      </c>
      <c r="R592">
        <v>615</v>
      </c>
      <c r="S592">
        <v>204</v>
      </c>
    </row>
    <row r="593" spans="1:19">
      <c r="A593" t="s">
        <v>26</v>
      </c>
      <c r="C593" t="s">
        <v>20</v>
      </c>
      <c r="D593" t="s">
        <v>21</v>
      </c>
      <c r="E593" t="s">
        <v>5</v>
      </c>
      <c r="G593" t="s">
        <v>22</v>
      </c>
      <c r="H593">
        <v>691044</v>
      </c>
      <c r="I593">
        <v>691826</v>
      </c>
      <c r="J593" t="s">
        <v>36</v>
      </c>
      <c r="K593" t="s">
        <v>1764</v>
      </c>
      <c r="N593" t="s">
        <v>1765</v>
      </c>
      <c r="O593" t="s">
        <v>1762</v>
      </c>
      <c r="Q593" t="s">
        <v>1763</v>
      </c>
      <c r="R593">
        <v>783</v>
      </c>
      <c r="S593">
        <v>260</v>
      </c>
    </row>
    <row r="594" spans="1:19">
      <c r="A594" t="s">
        <v>26</v>
      </c>
      <c r="C594" t="s">
        <v>20</v>
      </c>
      <c r="D594" t="s">
        <v>21</v>
      </c>
      <c r="E594" t="s">
        <v>5</v>
      </c>
      <c r="G594" t="s">
        <v>22</v>
      </c>
      <c r="H594">
        <v>691867</v>
      </c>
      <c r="I594">
        <v>692859</v>
      </c>
      <c r="J594" t="s">
        <v>36</v>
      </c>
      <c r="K594" t="s">
        <v>1768</v>
      </c>
      <c r="N594" t="s">
        <v>1769</v>
      </c>
      <c r="O594" t="s">
        <v>1766</v>
      </c>
      <c r="Q594" t="s">
        <v>1767</v>
      </c>
      <c r="R594">
        <v>993</v>
      </c>
      <c r="S594">
        <v>330</v>
      </c>
    </row>
    <row r="595" spans="1:19">
      <c r="A595" t="s">
        <v>26</v>
      </c>
      <c r="C595" t="s">
        <v>20</v>
      </c>
      <c r="D595" t="s">
        <v>21</v>
      </c>
      <c r="E595" t="s">
        <v>5</v>
      </c>
      <c r="G595" t="s">
        <v>22</v>
      </c>
      <c r="H595">
        <v>692929</v>
      </c>
      <c r="I595">
        <v>693501</v>
      </c>
      <c r="J595" t="s">
        <v>36</v>
      </c>
      <c r="K595" t="s">
        <v>1772</v>
      </c>
      <c r="N595" t="s">
        <v>1773</v>
      </c>
      <c r="O595" t="s">
        <v>1770</v>
      </c>
      <c r="Q595" t="s">
        <v>1771</v>
      </c>
      <c r="R595">
        <v>573</v>
      </c>
      <c r="S595">
        <v>190</v>
      </c>
    </row>
    <row r="596" spans="1:19">
      <c r="A596" t="s">
        <v>26</v>
      </c>
      <c r="C596" t="s">
        <v>20</v>
      </c>
      <c r="D596" t="s">
        <v>21</v>
      </c>
      <c r="E596" t="s">
        <v>5</v>
      </c>
      <c r="G596" t="s">
        <v>22</v>
      </c>
      <c r="H596">
        <v>693614</v>
      </c>
      <c r="I596">
        <v>695014</v>
      </c>
      <c r="J596" t="s">
        <v>36</v>
      </c>
      <c r="K596" t="s">
        <v>1776</v>
      </c>
      <c r="N596" t="s">
        <v>1777</v>
      </c>
      <c r="O596" t="s">
        <v>1774</v>
      </c>
      <c r="Q596" t="s">
        <v>1775</v>
      </c>
      <c r="R596">
        <v>1401</v>
      </c>
      <c r="S596">
        <v>466</v>
      </c>
    </row>
    <row r="597" spans="1:19">
      <c r="A597" t="s">
        <v>26</v>
      </c>
      <c r="C597" t="s">
        <v>20</v>
      </c>
      <c r="D597" t="s">
        <v>21</v>
      </c>
      <c r="E597" t="s">
        <v>5</v>
      </c>
      <c r="G597" t="s">
        <v>22</v>
      </c>
      <c r="H597">
        <v>695290</v>
      </c>
      <c r="I597">
        <v>695856</v>
      </c>
      <c r="J597" t="s">
        <v>36</v>
      </c>
      <c r="K597" t="s">
        <v>1780</v>
      </c>
      <c r="N597" t="s">
        <v>1781</v>
      </c>
      <c r="O597" t="s">
        <v>1778</v>
      </c>
      <c r="Q597" t="s">
        <v>1779</v>
      </c>
      <c r="R597">
        <v>567</v>
      </c>
      <c r="S597">
        <v>188</v>
      </c>
    </row>
    <row r="598" spans="1:19">
      <c r="A598" t="s">
        <v>26</v>
      </c>
      <c r="C598" t="s">
        <v>20</v>
      </c>
      <c r="D598" t="s">
        <v>21</v>
      </c>
      <c r="E598" t="s">
        <v>5</v>
      </c>
      <c r="G598" t="s">
        <v>22</v>
      </c>
      <c r="H598">
        <v>695873</v>
      </c>
      <c r="I598">
        <v>696505</v>
      </c>
      <c r="J598" t="s">
        <v>36</v>
      </c>
      <c r="K598" t="s">
        <v>1783</v>
      </c>
      <c r="N598" t="s">
        <v>1784</v>
      </c>
      <c r="Q598" t="s">
        <v>1782</v>
      </c>
      <c r="R598">
        <v>633</v>
      </c>
      <c r="S598">
        <v>210</v>
      </c>
    </row>
    <row r="599" spans="1:19">
      <c r="A599" t="s">
        <v>26</v>
      </c>
      <c r="C599" t="s">
        <v>20</v>
      </c>
      <c r="D599" t="s">
        <v>21</v>
      </c>
      <c r="E599" t="s">
        <v>5</v>
      </c>
      <c r="G599" t="s">
        <v>22</v>
      </c>
      <c r="H599">
        <v>696508</v>
      </c>
      <c r="I599">
        <v>696960</v>
      </c>
      <c r="J599" t="s">
        <v>36</v>
      </c>
      <c r="K599" t="s">
        <v>1786</v>
      </c>
      <c r="N599" t="s">
        <v>1787</v>
      </c>
      <c r="Q599" t="s">
        <v>1785</v>
      </c>
      <c r="R599">
        <v>453</v>
      </c>
      <c r="S599">
        <v>150</v>
      </c>
    </row>
    <row r="600" spans="1:19">
      <c r="A600" t="s">
        <v>26</v>
      </c>
      <c r="C600" t="s">
        <v>20</v>
      </c>
      <c r="D600" t="s">
        <v>21</v>
      </c>
      <c r="E600" t="s">
        <v>5</v>
      </c>
      <c r="G600" t="s">
        <v>22</v>
      </c>
      <c r="H600">
        <v>697295</v>
      </c>
      <c r="I600">
        <v>697606</v>
      </c>
      <c r="J600" t="s">
        <v>23</v>
      </c>
      <c r="K600" t="s">
        <v>1789</v>
      </c>
      <c r="N600" t="s">
        <v>1790</v>
      </c>
      <c r="Q600" t="s">
        <v>1788</v>
      </c>
      <c r="R600">
        <v>312</v>
      </c>
      <c r="S600">
        <v>103</v>
      </c>
    </row>
    <row r="601" spans="1:19">
      <c r="A601" t="s">
        <v>26</v>
      </c>
      <c r="C601" t="s">
        <v>20</v>
      </c>
      <c r="D601" t="s">
        <v>21</v>
      </c>
      <c r="E601" t="s">
        <v>5</v>
      </c>
      <c r="G601" t="s">
        <v>22</v>
      </c>
      <c r="H601">
        <v>697579</v>
      </c>
      <c r="I601">
        <v>699108</v>
      </c>
      <c r="J601" t="s">
        <v>23</v>
      </c>
      <c r="K601" t="s">
        <v>1792</v>
      </c>
      <c r="N601" t="s">
        <v>1793</v>
      </c>
      <c r="Q601" t="s">
        <v>1791</v>
      </c>
      <c r="R601">
        <v>1530</v>
      </c>
      <c r="S601">
        <v>509</v>
      </c>
    </row>
    <row r="602" spans="1:19">
      <c r="A602" t="s">
        <v>26</v>
      </c>
      <c r="C602" t="s">
        <v>20</v>
      </c>
      <c r="D602" t="s">
        <v>21</v>
      </c>
      <c r="E602" t="s">
        <v>5</v>
      </c>
      <c r="G602" t="s">
        <v>22</v>
      </c>
      <c r="H602">
        <v>699205</v>
      </c>
      <c r="I602">
        <v>699888</v>
      </c>
      <c r="J602" t="s">
        <v>36</v>
      </c>
      <c r="K602" t="s">
        <v>1796</v>
      </c>
      <c r="N602" t="s">
        <v>1797</v>
      </c>
      <c r="O602" t="s">
        <v>1794</v>
      </c>
      <c r="Q602" t="s">
        <v>1795</v>
      </c>
      <c r="R602">
        <v>684</v>
      </c>
      <c r="S602">
        <v>227</v>
      </c>
    </row>
    <row r="603" spans="1:19">
      <c r="A603" t="s">
        <v>26</v>
      </c>
      <c r="C603" t="s">
        <v>20</v>
      </c>
      <c r="D603" t="s">
        <v>21</v>
      </c>
      <c r="E603" t="s">
        <v>5</v>
      </c>
      <c r="G603" t="s">
        <v>22</v>
      </c>
      <c r="H603">
        <v>700200</v>
      </c>
      <c r="I603">
        <v>703211</v>
      </c>
      <c r="J603" t="s">
        <v>23</v>
      </c>
      <c r="K603" t="s">
        <v>1799</v>
      </c>
      <c r="N603" t="s">
        <v>1800</v>
      </c>
      <c r="Q603" t="s">
        <v>1798</v>
      </c>
      <c r="R603">
        <v>3012</v>
      </c>
      <c r="S603">
        <v>1003</v>
      </c>
    </row>
    <row r="604" spans="1:19">
      <c r="A604" t="s">
        <v>26</v>
      </c>
      <c r="C604" t="s">
        <v>20</v>
      </c>
      <c r="D604" t="s">
        <v>21</v>
      </c>
      <c r="E604" t="s">
        <v>5</v>
      </c>
      <c r="G604" t="s">
        <v>22</v>
      </c>
      <c r="H604">
        <v>703273</v>
      </c>
      <c r="I604">
        <v>705036</v>
      </c>
      <c r="J604" t="s">
        <v>23</v>
      </c>
      <c r="K604" t="s">
        <v>1802</v>
      </c>
      <c r="N604" t="s">
        <v>413</v>
      </c>
      <c r="Q604" t="s">
        <v>1801</v>
      </c>
      <c r="R604">
        <v>1764</v>
      </c>
      <c r="S604">
        <v>587</v>
      </c>
    </row>
    <row r="605" spans="1:19">
      <c r="A605" t="s">
        <v>26</v>
      </c>
      <c r="C605" t="s">
        <v>20</v>
      </c>
      <c r="D605" t="s">
        <v>21</v>
      </c>
      <c r="E605" t="s">
        <v>5</v>
      </c>
      <c r="G605" t="s">
        <v>22</v>
      </c>
      <c r="H605">
        <v>705121</v>
      </c>
      <c r="I605">
        <v>707328</v>
      </c>
      <c r="J605" t="s">
        <v>36</v>
      </c>
      <c r="K605" t="s">
        <v>1805</v>
      </c>
      <c r="N605" t="s">
        <v>1806</v>
      </c>
      <c r="O605" t="s">
        <v>1803</v>
      </c>
      <c r="Q605" t="s">
        <v>1804</v>
      </c>
      <c r="R605">
        <v>2208</v>
      </c>
      <c r="S605">
        <v>735</v>
      </c>
    </row>
    <row r="606" spans="1:19">
      <c r="A606" t="s">
        <v>26</v>
      </c>
      <c r="C606" t="s">
        <v>20</v>
      </c>
      <c r="D606" t="s">
        <v>21</v>
      </c>
      <c r="E606" t="s">
        <v>5</v>
      </c>
      <c r="G606" t="s">
        <v>22</v>
      </c>
      <c r="H606">
        <v>707611</v>
      </c>
      <c r="I606">
        <v>708021</v>
      </c>
      <c r="J606" t="s">
        <v>36</v>
      </c>
      <c r="K606" t="s">
        <v>1808</v>
      </c>
      <c r="N606" t="s">
        <v>160</v>
      </c>
      <c r="Q606" t="s">
        <v>1807</v>
      </c>
      <c r="R606">
        <v>411</v>
      </c>
      <c r="S606">
        <v>136</v>
      </c>
    </row>
    <row r="607" spans="1:19">
      <c r="A607" t="s">
        <v>26</v>
      </c>
      <c r="C607" t="s">
        <v>20</v>
      </c>
      <c r="D607" t="s">
        <v>21</v>
      </c>
      <c r="E607" t="s">
        <v>5</v>
      </c>
      <c r="G607" t="s">
        <v>22</v>
      </c>
      <c r="H607">
        <v>708064</v>
      </c>
      <c r="I607">
        <v>709053</v>
      </c>
      <c r="J607" t="s">
        <v>36</v>
      </c>
      <c r="K607" t="s">
        <v>1811</v>
      </c>
      <c r="N607" t="s">
        <v>1812</v>
      </c>
      <c r="O607" t="s">
        <v>1809</v>
      </c>
      <c r="Q607" t="s">
        <v>1810</v>
      </c>
      <c r="R607">
        <v>990</v>
      </c>
      <c r="S607">
        <v>329</v>
      </c>
    </row>
    <row r="608" spans="1:19">
      <c r="A608" t="s">
        <v>26</v>
      </c>
      <c r="C608" t="s">
        <v>20</v>
      </c>
      <c r="D608" t="s">
        <v>21</v>
      </c>
      <c r="E608" t="s">
        <v>5</v>
      </c>
      <c r="G608" t="s">
        <v>22</v>
      </c>
      <c r="H608">
        <v>709366</v>
      </c>
      <c r="I608">
        <v>709815</v>
      </c>
      <c r="J608" t="s">
        <v>23</v>
      </c>
      <c r="K608" t="s">
        <v>1814</v>
      </c>
      <c r="N608" t="s">
        <v>54</v>
      </c>
      <c r="Q608" t="s">
        <v>1813</v>
      </c>
      <c r="R608">
        <v>450</v>
      </c>
      <c r="S608">
        <v>149</v>
      </c>
    </row>
    <row r="609" spans="1:19">
      <c r="A609" t="s">
        <v>26</v>
      </c>
      <c r="C609" t="s">
        <v>20</v>
      </c>
      <c r="D609" t="s">
        <v>21</v>
      </c>
      <c r="E609" t="s">
        <v>5</v>
      </c>
      <c r="G609" t="s">
        <v>22</v>
      </c>
      <c r="H609">
        <v>710015</v>
      </c>
      <c r="I609">
        <v>711631</v>
      </c>
      <c r="J609" t="s">
        <v>23</v>
      </c>
      <c r="K609" t="s">
        <v>1816</v>
      </c>
      <c r="N609" t="s">
        <v>1817</v>
      </c>
      <c r="Q609" t="s">
        <v>1815</v>
      </c>
      <c r="R609">
        <v>1617</v>
      </c>
      <c r="S609">
        <v>538</v>
      </c>
    </row>
    <row r="610" spans="1:19">
      <c r="A610" t="s">
        <v>26</v>
      </c>
      <c r="C610" t="s">
        <v>20</v>
      </c>
      <c r="D610" t="s">
        <v>21</v>
      </c>
      <c r="E610" t="s">
        <v>5</v>
      </c>
      <c r="G610" t="s">
        <v>22</v>
      </c>
      <c r="H610">
        <v>711904</v>
      </c>
      <c r="I610">
        <v>713847</v>
      </c>
      <c r="J610" t="s">
        <v>23</v>
      </c>
      <c r="K610" t="s">
        <v>1820</v>
      </c>
      <c r="N610" t="s">
        <v>1821</v>
      </c>
      <c r="O610" t="s">
        <v>1818</v>
      </c>
      <c r="Q610" t="s">
        <v>1819</v>
      </c>
      <c r="R610">
        <v>1944</v>
      </c>
      <c r="S610">
        <v>647</v>
      </c>
    </row>
    <row r="611" spans="1:19">
      <c r="A611" t="s">
        <v>26</v>
      </c>
      <c r="C611" t="s">
        <v>20</v>
      </c>
      <c r="D611" t="s">
        <v>21</v>
      </c>
      <c r="E611" t="s">
        <v>5</v>
      </c>
      <c r="G611" t="s">
        <v>22</v>
      </c>
      <c r="H611">
        <v>714095</v>
      </c>
      <c r="I611">
        <v>715030</v>
      </c>
      <c r="J611" t="s">
        <v>23</v>
      </c>
      <c r="K611" t="s">
        <v>1824</v>
      </c>
      <c r="N611" t="s">
        <v>1825</v>
      </c>
      <c r="O611" t="s">
        <v>1822</v>
      </c>
      <c r="Q611" t="s">
        <v>1823</v>
      </c>
      <c r="R611">
        <v>936</v>
      </c>
      <c r="S611">
        <v>311</v>
      </c>
    </row>
    <row r="612" spans="1:19">
      <c r="A612" t="s">
        <v>26</v>
      </c>
      <c r="C612" t="s">
        <v>20</v>
      </c>
      <c r="D612" t="s">
        <v>21</v>
      </c>
      <c r="E612" t="s">
        <v>5</v>
      </c>
      <c r="G612" t="s">
        <v>22</v>
      </c>
      <c r="H612">
        <v>715226</v>
      </c>
      <c r="I612">
        <v>718210</v>
      </c>
      <c r="J612" t="s">
        <v>23</v>
      </c>
      <c r="K612" t="s">
        <v>1828</v>
      </c>
      <c r="N612" t="s">
        <v>1829</v>
      </c>
      <c r="O612" t="s">
        <v>1826</v>
      </c>
      <c r="Q612" t="s">
        <v>1827</v>
      </c>
      <c r="R612">
        <v>2985</v>
      </c>
      <c r="S612">
        <v>994</v>
      </c>
    </row>
    <row r="613" spans="1:19">
      <c r="A613" t="s">
        <v>26</v>
      </c>
      <c r="C613" t="s">
        <v>20</v>
      </c>
      <c r="D613" t="s">
        <v>21</v>
      </c>
      <c r="E613" t="s">
        <v>5</v>
      </c>
      <c r="G613" t="s">
        <v>22</v>
      </c>
      <c r="H613">
        <v>718539</v>
      </c>
      <c r="I613">
        <v>718877</v>
      </c>
      <c r="J613" t="s">
        <v>23</v>
      </c>
      <c r="K613" t="s">
        <v>1832</v>
      </c>
      <c r="N613" t="s">
        <v>1833</v>
      </c>
      <c r="O613" t="s">
        <v>1830</v>
      </c>
      <c r="Q613" t="s">
        <v>1831</v>
      </c>
      <c r="R613">
        <v>339</v>
      </c>
      <c r="S613">
        <v>112</v>
      </c>
    </row>
    <row r="614" spans="1:19">
      <c r="A614" t="s">
        <v>26</v>
      </c>
      <c r="C614" t="s">
        <v>20</v>
      </c>
      <c r="D614" t="s">
        <v>21</v>
      </c>
      <c r="E614" t="s">
        <v>5</v>
      </c>
      <c r="G614" t="s">
        <v>22</v>
      </c>
      <c r="H614">
        <v>718924</v>
      </c>
      <c r="I614">
        <v>719307</v>
      </c>
      <c r="J614" t="s">
        <v>36</v>
      </c>
      <c r="K614" t="s">
        <v>1835</v>
      </c>
      <c r="N614" t="s">
        <v>54</v>
      </c>
      <c r="Q614" t="s">
        <v>1834</v>
      </c>
      <c r="R614">
        <v>384</v>
      </c>
      <c r="S614">
        <v>127</v>
      </c>
    </row>
    <row r="615" spans="1:19">
      <c r="A615" t="s">
        <v>26</v>
      </c>
      <c r="C615" t="s">
        <v>20</v>
      </c>
      <c r="D615" t="s">
        <v>21</v>
      </c>
      <c r="E615" t="s">
        <v>5</v>
      </c>
      <c r="G615" t="s">
        <v>22</v>
      </c>
      <c r="H615">
        <v>719370</v>
      </c>
      <c r="I615">
        <v>721130</v>
      </c>
      <c r="J615" t="s">
        <v>36</v>
      </c>
      <c r="K615" t="s">
        <v>1837</v>
      </c>
      <c r="N615" t="s">
        <v>1838</v>
      </c>
      <c r="Q615" t="s">
        <v>1836</v>
      </c>
      <c r="R615">
        <v>1761</v>
      </c>
      <c r="S615">
        <v>586</v>
      </c>
    </row>
    <row r="616" spans="1:19">
      <c r="A616" t="s">
        <v>26</v>
      </c>
      <c r="C616" t="s">
        <v>20</v>
      </c>
      <c r="D616" t="s">
        <v>21</v>
      </c>
      <c r="E616" t="s">
        <v>5</v>
      </c>
      <c r="G616" t="s">
        <v>22</v>
      </c>
      <c r="H616">
        <v>721325</v>
      </c>
      <c r="I616">
        <v>722428</v>
      </c>
      <c r="J616" t="s">
        <v>23</v>
      </c>
      <c r="K616" t="s">
        <v>1841</v>
      </c>
      <c r="N616" t="s">
        <v>1842</v>
      </c>
      <c r="O616" t="s">
        <v>1839</v>
      </c>
      <c r="Q616" t="s">
        <v>1840</v>
      </c>
      <c r="R616">
        <v>1104</v>
      </c>
      <c r="S616">
        <v>367</v>
      </c>
    </row>
    <row r="617" spans="1:19">
      <c r="A617" t="s">
        <v>26</v>
      </c>
      <c r="C617" t="s">
        <v>20</v>
      </c>
      <c r="D617" t="s">
        <v>21</v>
      </c>
      <c r="E617" t="s">
        <v>5</v>
      </c>
      <c r="G617" t="s">
        <v>22</v>
      </c>
      <c r="H617">
        <v>722606</v>
      </c>
      <c r="I617">
        <v>723517</v>
      </c>
      <c r="J617" t="s">
        <v>23</v>
      </c>
      <c r="K617" t="s">
        <v>1845</v>
      </c>
      <c r="N617" t="s">
        <v>1846</v>
      </c>
      <c r="O617" t="s">
        <v>1843</v>
      </c>
      <c r="Q617" t="s">
        <v>1844</v>
      </c>
      <c r="R617">
        <v>912</v>
      </c>
      <c r="S617">
        <v>303</v>
      </c>
    </row>
    <row r="618" spans="1:19">
      <c r="A618" t="s">
        <v>26</v>
      </c>
      <c r="C618" t="s">
        <v>20</v>
      </c>
      <c r="D618" t="s">
        <v>21</v>
      </c>
      <c r="E618" t="s">
        <v>5</v>
      </c>
      <c r="G618" t="s">
        <v>22</v>
      </c>
      <c r="H618">
        <v>723528</v>
      </c>
      <c r="I618">
        <v>724043</v>
      </c>
      <c r="J618" t="s">
        <v>23</v>
      </c>
      <c r="K618" t="s">
        <v>1848</v>
      </c>
      <c r="N618" t="s">
        <v>304</v>
      </c>
      <c r="Q618" t="s">
        <v>1847</v>
      </c>
      <c r="R618">
        <v>516</v>
      </c>
      <c r="S618">
        <v>171</v>
      </c>
    </row>
    <row r="619" spans="1:19">
      <c r="A619" t="s">
        <v>26</v>
      </c>
      <c r="C619" t="s">
        <v>20</v>
      </c>
      <c r="D619" t="s">
        <v>21</v>
      </c>
      <c r="E619" t="s">
        <v>5</v>
      </c>
      <c r="G619" t="s">
        <v>22</v>
      </c>
      <c r="H619">
        <v>724049</v>
      </c>
      <c r="I619">
        <v>724321</v>
      </c>
      <c r="J619" t="s">
        <v>23</v>
      </c>
      <c r="K619" t="s">
        <v>1851</v>
      </c>
      <c r="N619" t="s">
        <v>1852</v>
      </c>
      <c r="O619" t="s">
        <v>1849</v>
      </c>
      <c r="Q619" t="s">
        <v>1850</v>
      </c>
      <c r="R619">
        <v>273</v>
      </c>
      <c r="S619">
        <v>90</v>
      </c>
    </row>
    <row r="620" spans="1:19">
      <c r="A620" t="s">
        <v>26</v>
      </c>
      <c r="C620" t="s">
        <v>20</v>
      </c>
      <c r="D620" t="s">
        <v>21</v>
      </c>
      <c r="E620" t="s">
        <v>5</v>
      </c>
      <c r="G620" t="s">
        <v>22</v>
      </c>
      <c r="H620">
        <v>724896</v>
      </c>
      <c r="I620">
        <v>725723</v>
      </c>
      <c r="J620" t="s">
        <v>23</v>
      </c>
      <c r="K620" t="s">
        <v>1855</v>
      </c>
      <c r="N620" t="s">
        <v>1856</v>
      </c>
      <c r="O620" t="s">
        <v>1853</v>
      </c>
      <c r="Q620" t="s">
        <v>1854</v>
      </c>
      <c r="R620">
        <v>828</v>
      </c>
      <c r="S620">
        <v>275</v>
      </c>
    </row>
    <row r="621" spans="1:19">
      <c r="A621" t="s">
        <v>26</v>
      </c>
      <c r="C621" t="s">
        <v>20</v>
      </c>
      <c r="D621" t="s">
        <v>21</v>
      </c>
      <c r="E621" t="s">
        <v>5</v>
      </c>
      <c r="G621" t="s">
        <v>22</v>
      </c>
      <c r="H621">
        <v>725764</v>
      </c>
      <c r="I621">
        <v>726558</v>
      </c>
      <c r="J621" t="s">
        <v>23</v>
      </c>
      <c r="K621" t="s">
        <v>1858</v>
      </c>
      <c r="N621" t="s">
        <v>1859</v>
      </c>
      <c r="Q621" t="s">
        <v>1857</v>
      </c>
      <c r="R621">
        <v>795</v>
      </c>
      <c r="S621">
        <v>264</v>
      </c>
    </row>
    <row r="622" spans="1:19">
      <c r="A622" t="s">
        <v>26</v>
      </c>
      <c r="C622" t="s">
        <v>20</v>
      </c>
      <c r="D622" t="s">
        <v>21</v>
      </c>
      <c r="E622" t="s">
        <v>5</v>
      </c>
      <c r="G622" t="s">
        <v>22</v>
      </c>
      <c r="H622">
        <v>726614</v>
      </c>
      <c r="I622">
        <v>727399</v>
      </c>
      <c r="J622" t="s">
        <v>23</v>
      </c>
      <c r="K622" t="s">
        <v>1861</v>
      </c>
      <c r="N622" t="s">
        <v>1862</v>
      </c>
      <c r="Q622" t="s">
        <v>1860</v>
      </c>
      <c r="R622">
        <v>786</v>
      </c>
      <c r="S622">
        <v>261</v>
      </c>
    </row>
    <row r="623" spans="1:19">
      <c r="A623" t="s">
        <v>35</v>
      </c>
      <c r="C623" t="s">
        <v>20</v>
      </c>
      <c r="D623" t="s">
        <v>21</v>
      </c>
      <c r="E623" t="s">
        <v>5</v>
      </c>
      <c r="G623" t="s">
        <v>22</v>
      </c>
      <c r="H623">
        <v>727607</v>
      </c>
      <c r="I623">
        <v>727684</v>
      </c>
      <c r="J623" t="s">
        <v>36</v>
      </c>
      <c r="N623" t="s">
        <v>1864</v>
      </c>
      <c r="Q623" t="s">
        <v>1863</v>
      </c>
      <c r="R623">
        <v>78</v>
      </c>
    </row>
    <row r="624" spans="1:19">
      <c r="A624" t="s">
        <v>26</v>
      </c>
      <c r="C624" t="s">
        <v>20</v>
      </c>
      <c r="D624" t="s">
        <v>21</v>
      </c>
      <c r="E624" t="s">
        <v>5</v>
      </c>
      <c r="G624" t="s">
        <v>22</v>
      </c>
      <c r="H624">
        <v>727766</v>
      </c>
      <c r="I624">
        <v>728980</v>
      </c>
      <c r="J624" t="s">
        <v>36</v>
      </c>
      <c r="K624" t="s">
        <v>1867</v>
      </c>
      <c r="N624" t="s">
        <v>1868</v>
      </c>
      <c r="O624" t="s">
        <v>1865</v>
      </c>
      <c r="Q624" t="s">
        <v>1866</v>
      </c>
      <c r="R624">
        <v>1215</v>
      </c>
      <c r="S624">
        <v>404</v>
      </c>
    </row>
    <row r="625" spans="1:19">
      <c r="A625" t="s">
        <v>26</v>
      </c>
      <c r="C625" t="s">
        <v>20</v>
      </c>
      <c r="D625" t="s">
        <v>21</v>
      </c>
      <c r="E625" t="s">
        <v>5</v>
      </c>
      <c r="G625" t="s">
        <v>22</v>
      </c>
      <c r="H625">
        <v>729174</v>
      </c>
      <c r="I625">
        <v>729890</v>
      </c>
      <c r="J625" t="s">
        <v>23</v>
      </c>
      <c r="K625" t="s">
        <v>1870</v>
      </c>
      <c r="N625" t="s">
        <v>1871</v>
      </c>
      <c r="Q625" t="s">
        <v>1869</v>
      </c>
      <c r="R625">
        <v>717</v>
      </c>
      <c r="S625">
        <v>238</v>
      </c>
    </row>
    <row r="626" spans="1:19">
      <c r="A626" t="s">
        <v>26</v>
      </c>
      <c r="C626" t="s">
        <v>20</v>
      </c>
      <c r="D626" t="s">
        <v>21</v>
      </c>
      <c r="E626" t="s">
        <v>5</v>
      </c>
      <c r="G626" t="s">
        <v>22</v>
      </c>
      <c r="H626">
        <v>729868</v>
      </c>
      <c r="I626">
        <v>730269</v>
      </c>
      <c r="J626" t="s">
        <v>23</v>
      </c>
      <c r="K626" t="s">
        <v>1873</v>
      </c>
      <c r="N626" t="s">
        <v>1871</v>
      </c>
      <c r="Q626" t="s">
        <v>1872</v>
      </c>
      <c r="R626">
        <v>402</v>
      </c>
      <c r="S626">
        <v>133</v>
      </c>
    </row>
    <row r="627" spans="1:19">
      <c r="A627" t="s">
        <v>26</v>
      </c>
      <c r="C627" t="s">
        <v>20</v>
      </c>
      <c r="D627" t="s">
        <v>21</v>
      </c>
      <c r="E627" t="s">
        <v>5</v>
      </c>
      <c r="G627" t="s">
        <v>22</v>
      </c>
      <c r="H627">
        <v>730595</v>
      </c>
      <c r="I627">
        <v>731551</v>
      </c>
      <c r="J627" t="s">
        <v>36</v>
      </c>
      <c r="K627" t="s">
        <v>1875</v>
      </c>
      <c r="N627" t="s">
        <v>1876</v>
      </c>
      <c r="Q627" t="s">
        <v>1874</v>
      </c>
      <c r="R627">
        <v>957</v>
      </c>
      <c r="S627">
        <v>318</v>
      </c>
    </row>
    <row r="628" spans="1:19">
      <c r="A628" t="s">
        <v>26</v>
      </c>
      <c r="C628" t="s">
        <v>20</v>
      </c>
      <c r="D628" t="s">
        <v>21</v>
      </c>
      <c r="E628" t="s">
        <v>5</v>
      </c>
      <c r="G628" t="s">
        <v>22</v>
      </c>
      <c r="H628">
        <v>731871</v>
      </c>
      <c r="I628">
        <v>734060</v>
      </c>
      <c r="J628" t="s">
        <v>23</v>
      </c>
      <c r="K628" t="s">
        <v>1879</v>
      </c>
      <c r="N628" t="s">
        <v>1880</v>
      </c>
      <c r="O628" t="s">
        <v>1877</v>
      </c>
      <c r="Q628" t="s">
        <v>1878</v>
      </c>
      <c r="R628">
        <v>2190</v>
      </c>
      <c r="S628">
        <v>729</v>
      </c>
    </row>
    <row r="629" spans="1:19">
      <c r="A629" t="s">
        <v>26</v>
      </c>
      <c r="C629" t="s">
        <v>20</v>
      </c>
      <c r="D629" t="s">
        <v>21</v>
      </c>
      <c r="E629" t="s">
        <v>5</v>
      </c>
      <c r="G629" t="s">
        <v>22</v>
      </c>
      <c r="H629">
        <v>734309</v>
      </c>
      <c r="I629">
        <v>735163</v>
      </c>
      <c r="J629" t="s">
        <v>23</v>
      </c>
      <c r="K629" t="s">
        <v>1882</v>
      </c>
      <c r="N629" t="s">
        <v>132</v>
      </c>
      <c r="Q629" t="s">
        <v>1881</v>
      </c>
      <c r="R629">
        <v>855</v>
      </c>
      <c r="S629">
        <v>284</v>
      </c>
    </row>
    <row r="630" spans="1:19">
      <c r="A630" t="s">
        <v>26</v>
      </c>
      <c r="C630" t="s">
        <v>20</v>
      </c>
      <c r="D630" t="s">
        <v>21</v>
      </c>
      <c r="E630" t="s">
        <v>5</v>
      </c>
      <c r="G630" t="s">
        <v>22</v>
      </c>
      <c r="H630">
        <v>735339</v>
      </c>
      <c r="I630">
        <v>735596</v>
      </c>
      <c r="J630" t="s">
        <v>36</v>
      </c>
      <c r="K630" t="s">
        <v>1884</v>
      </c>
      <c r="N630" t="s">
        <v>250</v>
      </c>
      <c r="Q630" t="s">
        <v>1883</v>
      </c>
      <c r="R630">
        <v>258</v>
      </c>
      <c r="S630">
        <v>85</v>
      </c>
    </row>
    <row r="631" spans="1:19">
      <c r="A631" t="s">
        <v>26</v>
      </c>
      <c r="C631" t="s">
        <v>20</v>
      </c>
      <c r="D631" t="s">
        <v>21</v>
      </c>
      <c r="E631" t="s">
        <v>5</v>
      </c>
      <c r="G631" t="s">
        <v>22</v>
      </c>
      <c r="H631">
        <v>735741</v>
      </c>
      <c r="I631">
        <v>736277</v>
      </c>
      <c r="J631" t="s">
        <v>23</v>
      </c>
      <c r="K631" t="s">
        <v>1886</v>
      </c>
      <c r="N631" t="s">
        <v>1199</v>
      </c>
      <c r="Q631" t="s">
        <v>1885</v>
      </c>
      <c r="R631">
        <v>537</v>
      </c>
      <c r="S631">
        <v>178</v>
      </c>
    </row>
    <row r="632" spans="1:19">
      <c r="A632" t="s">
        <v>26</v>
      </c>
      <c r="C632" t="s">
        <v>20</v>
      </c>
      <c r="D632" t="s">
        <v>21</v>
      </c>
      <c r="E632" t="s">
        <v>5</v>
      </c>
      <c r="G632" t="s">
        <v>22</v>
      </c>
      <c r="H632">
        <v>736280</v>
      </c>
      <c r="I632">
        <v>737188</v>
      </c>
      <c r="J632" t="s">
        <v>23</v>
      </c>
      <c r="K632" t="s">
        <v>1888</v>
      </c>
      <c r="N632" t="s">
        <v>1480</v>
      </c>
      <c r="Q632" t="s">
        <v>1887</v>
      </c>
      <c r="R632">
        <v>909</v>
      </c>
      <c r="S632">
        <v>302</v>
      </c>
    </row>
    <row r="633" spans="1:19">
      <c r="A633" t="s">
        <v>26</v>
      </c>
      <c r="C633" t="s">
        <v>20</v>
      </c>
      <c r="D633" t="s">
        <v>21</v>
      </c>
      <c r="E633" t="s">
        <v>5</v>
      </c>
      <c r="G633" t="s">
        <v>22</v>
      </c>
      <c r="H633">
        <v>737225</v>
      </c>
      <c r="I633">
        <v>739120</v>
      </c>
      <c r="J633" t="s">
        <v>23</v>
      </c>
      <c r="K633" t="s">
        <v>1891</v>
      </c>
      <c r="N633" t="s">
        <v>1892</v>
      </c>
      <c r="O633" t="s">
        <v>1889</v>
      </c>
      <c r="Q633" t="s">
        <v>1890</v>
      </c>
      <c r="R633">
        <v>1896</v>
      </c>
      <c r="S633">
        <v>631</v>
      </c>
    </row>
    <row r="634" spans="1:19">
      <c r="A634" t="s">
        <v>26</v>
      </c>
      <c r="C634" t="s">
        <v>20</v>
      </c>
      <c r="D634" t="s">
        <v>21</v>
      </c>
      <c r="E634" t="s">
        <v>5</v>
      </c>
      <c r="G634" t="s">
        <v>22</v>
      </c>
      <c r="H634">
        <v>739314</v>
      </c>
      <c r="I634">
        <v>739496</v>
      </c>
      <c r="J634" t="s">
        <v>23</v>
      </c>
      <c r="K634" t="s">
        <v>1894</v>
      </c>
      <c r="N634" t="s">
        <v>160</v>
      </c>
      <c r="Q634" t="s">
        <v>1893</v>
      </c>
      <c r="R634">
        <v>183</v>
      </c>
      <c r="S634">
        <v>60</v>
      </c>
    </row>
    <row r="635" spans="1:19">
      <c r="A635" t="s">
        <v>26</v>
      </c>
      <c r="C635" t="s">
        <v>20</v>
      </c>
      <c r="D635" t="s">
        <v>21</v>
      </c>
      <c r="E635" t="s">
        <v>5</v>
      </c>
      <c r="G635" t="s">
        <v>22</v>
      </c>
      <c r="H635">
        <v>739538</v>
      </c>
      <c r="I635">
        <v>740458</v>
      </c>
      <c r="J635" t="s">
        <v>23</v>
      </c>
      <c r="K635" t="s">
        <v>1896</v>
      </c>
      <c r="N635" t="s">
        <v>1897</v>
      </c>
      <c r="Q635" t="s">
        <v>1895</v>
      </c>
      <c r="R635">
        <v>921</v>
      </c>
      <c r="S635">
        <v>306</v>
      </c>
    </row>
    <row r="636" spans="1:19">
      <c r="A636" t="s">
        <v>26</v>
      </c>
      <c r="C636" t="s">
        <v>20</v>
      </c>
      <c r="D636" t="s">
        <v>21</v>
      </c>
      <c r="E636" t="s">
        <v>5</v>
      </c>
      <c r="G636" t="s">
        <v>22</v>
      </c>
      <c r="H636">
        <v>740441</v>
      </c>
      <c r="I636">
        <v>740878</v>
      </c>
      <c r="J636" t="s">
        <v>36</v>
      </c>
      <c r="K636" t="s">
        <v>1899</v>
      </c>
      <c r="N636" t="s">
        <v>54</v>
      </c>
      <c r="Q636" t="s">
        <v>1898</v>
      </c>
      <c r="R636">
        <v>438</v>
      </c>
      <c r="S636">
        <v>145</v>
      </c>
    </row>
    <row r="637" spans="1:19">
      <c r="A637" t="s">
        <v>26</v>
      </c>
      <c r="C637" t="s">
        <v>20</v>
      </c>
      <c r="D637" t="s">
        <v>21</v>
      </c>
      <c r="E637" t="s">
        <v>5</v>
      </c>
      <c r="G637" t="s">
        <v>22</v>
      </c>
      <c r="H637">
        <v>740875</v>
      </c>
      <c r="I637">
        <v>741414</v>
      </c>
      <c r="J637" t="s">
        <v>36</v>
      </c>
      <c r="K637" t="s">
        <v>1901</v>
      </c>
      <c r="N637" t="s">
        <v>54</v>
      </c>
      <c r="Q637" t="s">
        <v>1900</v>
      </c>
      <c r="R637">
        <v>540</v>
      </c>
      <c r="S637">
        <v>179</v>
      </c>
    </row>
    <row r="638" spans="1:19">
      <c r="A638" t="s">
        <v>26</v>
      </c>
      <c r="C638" t="s">
        <v>20</v>
      </c>
      <c r="D638" t="s">
        <v>21</v>
      </c>
      <c r="E638" t="s">
        <v>5</v>
      </c>
      <c r="G638" t="s">
        <v>22</v>
      </c>
      <c r="H638">
        <v>741414</v>
      </c>
      <c r="I638">
        <v>742484</v>
      </c>
      <c r="J638" t="s">
        <v>36</v>
      </c>
      <c r="K638" t="s">
        <v>1903</v>
      </c>
      <c r="N638" t="s">
        <v>54</v>
      </c>
      <c r="Q638" t="s">
        <v>1902</v>
      </c>
      <c r="R638">
        <v>1071</v>
      </c>
      <c r="S638">
        <v>356</v>
      </c>
    </row>
    <row r="639" spans="1:19">
      <c r="A639" t="s">
        <v>26</v>
      </c>
      <c r="C639" t="s">
        <v>20</v>
      </c>
      <c r="D639" t="s">
        <v>21</v>
      </c>
      <c r="E639" t="s">
        <v>5</v>
      </c>
      <c r="G639" t="s">
        <v>22</v>
      </c>
      <c r="H639">
        <v>742695</v>
      </c>
      <c r="I639">
        <v>743579</v>
      </c>
      <c r="J639" t="s">
        <v>36</v>
      </c>
      <c r="K639" t="s">
        <v>1905</v>
      </c>
      <c r="N639" t="s">
        <v>926</v>
      </c>
      <c r="Q639" t="s">
        <v>1904</v>
      </c>
      <c r="R639">
        <v>885</v>
      </c>
      <c r="S639">
        <v>294</v>
      </c>
    </row>
    <row r="640" spans="1:19">
      <c r="A640" t="s">
        <v>26</v>
      </c>
      <c r="C640" t="s">
        <v>20</v>
      </c>
      <c r="D640" t="s">
        <v>21</v>
      </c>
      <c r="E640" t="s">
        <v>5</v>
      </c>
      <c r="G640" t="s">
        <v>22</v>
      </c>
      <c r="H640">
        <v>743932</v>
      </c>
      <c r="I640">
        <v>744777</v>
      </c>
      <c r="J640" t="s">
        <v>36</v>
      </c>
      <c r="K640" t="s">
        <v>1907</v>
      </c>
      <c r="N640" t="s">
        <v>866</v>
      </c>
      <c r="Q640" t="s">
        <v>1906</v>
      </c>
      <c r="R640">
        <v>846</v>
      </c>
      <c r="S640">
        <v>281</v>
      </c>
    </row>
    <row r="641" spans="1:19">
      <c r="A641" t="s">
        <v>26</v>
      </c>
      <c r="C641" t="s">
        <v>20</v>
      </c>
      <c r="D641" t="s">
        <v>21</v>
      </c>
      <c r="E641" t="s">
        <v>5</v>
      </c>
      <c r="G641" t="s">
        <v>22</v>
      </c>
      <c r="H641">
        <v>744828</v>
      </c>
      <c r="I641">
        <v>745139</v>
      </c>
      <c r="J641" t="s">
        <v>36</v>
      </c>
      <c r="K641" t="s">
        <v>1909</v>
      </c>
      <c r="N641" t="s">
        <v>866</v>
      </c>
      <c r="Q641" t="s">
        <v>1908</v>
      </c>
      <c r="R641">
        <v>312</v>
      </c>
      <c r="S641">
        <v>103</v>
      </c>
    </row>
    <row r="642" spans="1:19">
      <c r="A642" t="s">
        <v>26</v>
      </c>
      <c r="C642" t="s">
        <v>20</v>
      </c>
      <c r="D642" t="s">
        <v>21</v>
      </c>
      <c r="E642" t="s">
        <v>5</v>
      </c>
      <c r="G642" t="s">
        <v>22</v>
      </c>
      <c r="H642">
        <v>745607</v>
      </c>
      <c r="I642">
        <v>746101</v>
      </c>
      <c r="J642" t="s">
        <v>36</v>
      </c>
      <c r="K642" t="s">
        <v>1911</v>
      </c>
      <c r="N642" t="s">
        <v>54</v>
      </c>
      <c r="Q642" t="s">
        <v>1910</v>
      </c>
      <c r="R642">
        <v>495</v>
      </c>
      <c r="S642">
        <v>164</v>
      </c>
    </row>
    <row r="643" spans="1:19">
      <c r="A643" t="s">
        <v>26</v>
      </c>
      <c r="C643" t="s">
        <v>20</v>
      </c>
      <c r="D643" t="s">
        <v>21</v>
      </c>
      <c r="E643" t="s">
        <v>5</v>
      </c>
      <c r="G643" t="s">
        <v>22</v>
      </c>
      <c r="H643">
        <v>746163</v>
      </c>
      <c r="I643">
        <v>747797</v>
      </c>
      <c r="J643" t="s">
        <v>36</v>
      </c>
      <c r="K643" t="s">
        <v>1913</v>
      </c>
      <c r="N643" t="s">
        <v>1914</v>
      </c>
      <c r="Q643" t="s">
        <v>1912</v>
      </c>
      <c r="R643">
        <v>1635</v>
      </c>
      <c r="S643">
        <v>544</v>
      </c>
    </row>
    <row r="644" spans="1:19">
      <c r="A644" t="s">
        <v>26</v>
      </c>
      <c r="C644" t="s">
        <v>20</v>
      </c>
      <c r="D644" t="s">
        <v>21</v>
      </c>
      <c r="E644" t="s">
        <v>5</v>
      </c>
      <c r="G644" t="s">
        <v>22</v>
      </c>
      <c r="H644">
        <v>748665</v>
      </c>
      <c r="I644">
        <v>749264</v>
      </c>
      <c r="J644" t="s">
        <v>36</v>
      </c>
      <c r="K644" t="s">
        <v>1916</v>
      </c>
      <c r="N644" t="s">
        <v>49</v>
      </c>
      <c r="Q644" t="s">
        <v>1915</v>
      </c>
      <c r="R644">
        <v>600</v>
      </c>
      <c r="S644">
        <v>199</v>
      </c>
    </row>
    <row r="645" spans="1:19">
      <c r="A645" t="s">
        <v>26</v>
      </c>
      <c r="C645" t="s">
        <v>20</v>
      </c>
      <c r="D645" t="s">
        <v>21</v>
      </c>
      <c r="E645" t="s">
        <v>5</v>
      </c>
      <c r="G645" t="s">
        <v>22</v>
      </c>
      <c r="H645">
        <v>749271</v>
      </c>
      <c r="I645">
        <v>749378</v>
      </c>
      <c r="J645" t="s">
        <v>36</v>
      </c>
      <c r="K645" t="s">
        <v>1918</v>
      </c>
      <c r="N645" t="s">
        <v>160</v>
      </c>
      <c r="Q645" t="s">
        <v>1917</v>
      </c>
      <c r="R645">
        <v>108</v>
      </c>
      <c r="S645">
        <v>35</v>
      </c>
    </row>
    <row r="646" spans="1:19">
      <c r="A646" t="s">
        <v>26</v>
      </c>
      <c r="C646" t="s">
        <v>20</v>
      </c>
      <c r="D646" t="s">
        <v>21</v>
      </c>
      <c r="E646" t="s">
        <v>5</v>
      </c>
      <c r="G646" t="s">
        <v>22</v>
      </c>
      <c r="H646">
        <v>749552</v>
      </c>
      <c r="I646">
        <v>749944</v>
      </c>
      <c r="J646" t="s">
        <v>36</v>
      </c>
      <c r="K646" t="s">
        <v>1920</v>
      </c>
      <c r="N646" t="s">
        <v>54</v>
      </c>
      <c r="Q646" t="s">
        <v>1919</v>
      </c>
      <c r="R646">
        <v>393</v>
      </c>
      <c r="S646">
        <v>130</v>
      </c>
    </row>
    <row r="647" spans="1:19">
      <c r="A647" t="s">
        <v>26</v>
      </c>
      <c r="C647" t="s">
        <v>20</v>
      </c>
      <c r="D647" t="s">
        <v>21</v>
      </c>
      <c r="E647" t="s">
        <v>5</v>
      </c>
      <c r="G647" t="s">
        <v>22</v>
      </c>
      <c r="H647">
        <v>750523</v>
      </c>
      <c r="I647">
        <v>750975</v>
      </c>
      <c r="J647" t="s">
        <v>36</v>
      </c>
      <c r="K647" t="s">
        <v>1922</v>
      </c>
      <c r="N647" t="s">
        <v>54</v>
      </c>
      <c r="Q647" t="s">
        <v>1921</v>
      </c>
      <c r="R647">
        <v>453</v>
      </c>
      <c r="S647">
        <v>150</v>
      </c>
    </row>
    <row r="648" spans="1:19">
      <c r="A648" t="s">
        <v>26</v>
      </c>
      <c r="C648" t="s">
        <v>20</v>
      </c>
      <c r="D648" t="s">
        <v>21</v>
      </c>
      <c r="E648" t="s">
        <v>5</v>
      </c>
      <c r="G648" t="s">
        <v>22</v>
      </c>
      <c r="H648">
        <v>751460</v>
      </c>
      <c r="I648">
        <v>752032</v>
      </c>
      <c r="J648" t="s">
        <v>36</v>
      </c>
      <c r="K648" t="s">
        <v>1924</v>
      </c>
      <c r="N648" t="s">
        <v>54</v>
      </c>
      <c r="Q648" t="s">
        <v>1923</v>
      </c>
      <c r="R648">
        <v>573</v>
      </c>
      <c r="S648">
        <v>190</v>
      </c>
    </row>
    <row r="649" spans="1:19">
      <c r="A649" t="s">
        <v>26</v>
      </c>
      <c r="C649" t="s">
        <v>20</v>
      </c>
      <c r="D649" t="s">
        <v>21</v>
      </c>
      <c r="E649" t="s">
        <v>5</v>
      </c>
      <c r="G649" t="s">
        <v>22</v>
      </c>
      <c r="H649">
        <v>752124</v>
      </c>
      <c r="I649">
        <v>752711</v>
      </c>
      <c r="J649" t="s">
        <v>36</v>
      </c>
      <c r="K649" t="s">
        <v>1926</v>
      </c>
      <c r="N649" t="s">
        <v>1927</v>
      </c>
      <c r="Q649" t="s">
        <v>1925</v>
      </c>
      <c r="R649">
        <v>588</v>
      </c>
      <c r="S649">
        <v>195</v>
      </c>
    </row>
    <row r="650" spans="1:19">
      <c r="A650" t="s">
        <v>26</v>
      </c>
      <c r="C650" t="s">
        <v>20</v>
      </c>
      <c r="D650" t="s">
        <v>21</v>
      </c>
      <c r="E650" t="s">
        <v>5</v>
      </c>
      <c r="G650" t="s">
        <v>22</v>
      </c>
      <c r="H650">
        <v>752708</v>
      </c>
      <c r="I650">
        <v>753520</v>
      </c>
      <c r="J650" t="s">
        <v>36</v>
      </c>
      <c r="K650" t="s">
        <v>1929</v>
      </c>
      <c r="N650" t="s">
        <v>54</v>
      </c>
      <c r="Q650" t="s">
        <v>1928</v>
      </c>
      <c r="R650">
        <v>813</v>
      </c>
      <c r="S650">
        <v>270</v>
      </c>
    </row>
    <row r="651" spans="1:19">
      <c r="A651" t="s">
        <v>26</v>
      </c>
      <c r="C651" t="s">
        <v>20</v>
      </c>
      <c r="D651" t="s">
        <v>21</v>
      </c>
      <c r="E651" t="s">
        <v>5</v>
      </c>
      <c r="G651" t="s">
        <v>22</v>
      </c>
      <c r="H651">
        <v>753649</v>
      </c>
      <c r="I651">
        <v>754521</v>
      </c>
      <c r="J651" t="s">
        <v>23</v>
      </c>
      <c r="K651" t="s">
        <v>1931</v>
      </c>
      <c r="N651" t="s">
        <v>54</v>
      </c>
      <c r="Q651" t="s">
        <v>1930</v>
      </c>
      <c r="R651">
        <v>873</v>
      </c>
      <c r="S651">
        <v>290</v>
      </c>
    </row>
    <row r="652" spans="1:19">
      <c r="A652" t="s">
        <v>26</v>
      </c>
      <c r="C652" t="s">
        <v>20</v>
      </c>
      <c r="D652" t="s">
        <v>21</v>
      </c>
      <c r="E652" t="s">
        <v>5</v>
      </c>
      <c r="G652" t="s">
        <v>22</v>
      </c>
      <c r="H652">
        <v>754734</v>
      </c>
      <c r="I652">
        <v>756206</v>
      </c>
      <c r="J652" t="s">
        <v>23</v>
      </c>
      <c r="K652" t="s">
        <v>1933</v>
      </c>
      <c r="N652" t="s">
        <v>54</v>
      </c>
      <c r="Q652" t="s">
        <v>1932</v>
      </c>
      <c r="R652">
        <v>1473</v>
      </c>
      <c r="S652">
        <v>490</v>
      </c>
    </row>
    <row r="653" spans="1:19">
      <c r="A653" t="s">
        <v>26</v>
      </c>
      <c r="C653" t="s">
        <v>20</v>
      </c>
      <c r="D653" t="s">
        <v>21</v>
      </c>
      <c r="E653" t="s">
        <v>5</v>
      </c>
      <c r="G653" t="s">
        <v>22</v>
      </c>
      <c r="H653">
        <v>756311</v>
      </c>
      <c r="I653">
        <v>758116</v>
      </c>
      <c r="J653" t="s">
        <v>23</v>
      </c>
      <c r="K653" t="s">
        <v>1935</v>
      </c>
      <c r="N653" t="s">
        <v>1936</v>
      </c>
      <c r="Q653" t="s">
        <v>1934</v>
      </c>
      <c r="R653">
        <v>1806</v>
      </c>
      <c r="S653">
        <v>601</v>
      </c>
    </row>
    <row r="654" spans="1:19">
      <c r="A654" t="s">
        <v>26</v>
      </c>
      <c r="C654" t="s">
        <v>20</v>
      </c>
      <c r="D654" t="s">
        <v>21</v>
      </c>
      <c r="E654" t="s">
        <v>5</v>
      </c>
      <c r="G654" t="s">
        <v>22</v>
      </c>
      <c r="H654">
        <v>758214</v>
      </c>
      <c r="I654">
        <v>759593</v>
      </c>
      <c r="J654" t="s">
        <v>23</v>
      </c>
      <c r="K654" t="s">
        <v>1939</v>
      </c>
      <c r="N654" t="s">
        <v>1940</v>
      </c>
      <c r="O654" t="s">
        <v>1937</v>
      </c>
      <c r="Q654" t="s">
        <v>1938</v>
      </c>
      <c r="R654">
        <v>1380</v>
      </c>
      <c r="S654">
        <v>459</v>
      </c>
    </row>
    <row r="655" spans="1:19">
      <c r="A655" t="s">
        <v>26</v>
      </c>
      <c r="C655" t="s">
        <v>20</v>
      </c>
      <c r="D655" t="s">
        <v>21</v>
      </c>
      <c r="E655" t="s">
        <v>5</v>
      </c>
      <c r="G655" t="s">
        <v>22</v>
      </c>
      <c r="H655">
        <v>759729</v>
      </c>
      <c r="I655">
        <v>760637</v>
      </c>
      <c r="J655" t="s">
        <v>23</v>
      </c>
      <c r="K655" t="s">
        <v>1942</v>
      </c>
      <c r="N655" t="s">
        <v>34</v>
      </c>
      <c r="Q655" t="s">
        <v>1941</v>
      </c>
      <c r="R655">
        <v>909</v>
      </c>
      <c r="S655">
        <v>302</v>
      </c>
    </row>
    <row r="656" spans="1:19">
      <c r="A656" t="s">
        <v>26</v>
      </c>
      <c r="C656" t="s">
        <v>20</v>
      </c>
      <c r="D656" t="s">
        <v>21</v>
      </c>
      <c r="E656" t="s">
        <v>5</v>
      </c>
      <c r="G656" t="s">
        <v>22</v>
      </c>
      <c r="H656">
        <v>760727</v>
      </c>
      <c r="I656">
        <v>760957</v>
      </c>
      <c r="J656" t="s">
        <v>23</v>
      </c>
      <c r="K656" t="s">
        <v>1944</v>
      </c>
      <c r="N656" t="s">
        <v>54</v>
      </c>
      <c r="Q656" t="s">
        <v>1943</v>
      </c>
      <c r="R656">
        <v>231</v>
      </c>
      <c r="S656">
        <v>76</v>
      </c>
    </row>
    <row r="657" spans="1:19">
      <c r="A657" t="s">
        <v>26</v>
      </c>
      <c r="C657" t="s">
        <v>20</v>
      </c>
      <c r="D657" t="s">
        <v>21</v>
      </c>
      <c r="E657" t="s">
        <v>5</v>
      </c>
      <c r="G657" t="s">
        <v>22</v>
      </c>
      <c r="H657">
        <v>760960</v>
      </c>
      <c r="I657">
        <v>762051</v>
      </c>
      <c r="J657" t="s">
        <v>36</v>
      </c>
      <c r="K657" t="s">
        <v>1947</v>
      </c>
      <c r="N657" t="s">
        <v>1948</v>
      </c>
      <c r="O657" t="s">
        <v>1945</v>
      </c>
      <c r="Q657" t="s">
        <v>1946</v>
      </c>
      <c r="R657">
        <v>1092</v>
      </c>
      <c r="S657">
        <v>363</v>
      </c>
    </row>
    <row r="658" spans="1:19">
      <c r="A658" t="s">
        <v>26</v>
      </c>
      <c r="C658" t="s">
        <v>20</v>
      </c>
      <c r="D658" t="s">
        <v>21</v>
      </c>
      <c r="E658" t="s">
        <v>5</v>
      </c>
      <c r="G658" t="s">
        <v>22</v>
      </c>
      <c r="H658">
        <v>762147</v>
      </c>
      <c r="I658">
        <v>763361</v>
      </c>
      <c r="J658" t="s">
        <v>23</v>
      </c>
      <c r="K658" t="s">
        <v>1951</v>
      </c>
      <c r="N658" t="s">
        <v>1952</v>
      </c>
      <c r="O658" t="s">
        <v>1949</v>
      </c>
      <c r="Q658" t="s">
        <v>1950</v>
      </c>
      <c r="R658">
        <v>1215</v>
      </c>
      <c r="S658">
        <v>404</v>
      </c>
    </row>
    <row r="659" spans="1:19">
      <c r="A659" t="s">
        <v>26</v>
      </c>
      <c r="C659" t="s">
        <v>20</v>
      </c>
      <c r="D659" t="s">
        <v>21</v>
      </c>
      <c r="E659" t="s">
        <v>5</v>
      </c>
      <c r="G659" t="s">
        <v>22</v>
      </c>
      <c r="H659">
        <v>763560</v>
      </c>
      <c r="I659">
        <v>764963</v>
      </c>
      <c r="J659" t="s">
        <v>23</v>
      </c>
      <c r="K659" t="s">
        <v>1955</v>
      </c>
      <c r="N659" t="s">
        <v>1956</v>
      </c>
      <c r="O659" t="s">
        <v>1953</v>
      </c>
      <c r="Q659" t="s">
        <v>1954</v>
      </c>
      <c r="R659">
        <v>1404</v>
      </c>
      <c r="S659">
        <v>467</v>
      </c>
    </row>
    <row r="660" spans="1:19">
      <c r="A660" t="s">
        <v>26</v>
      </c>
      <c r="C660" t="s">
        <v>20</v>
      </c>
      <c r="D660" t="s">
        <v>21</v>
      </c>
      <c r="E660" t="s">
        <v>5</v>
      </c>
      <c r="G660" t="s">
        <v>22</v>
      </c>
      <c r="H660">
        <v>764964</v>
      </c>
      <c r="I660">
        <v>765353</v>
      </c>
      <c r="J660" t="s">
        <v>36</v>
      </c>
      <c r="K660" t="s">
        <v>1958</v>
      </c>
      <c r="N660" t="s">
        <v>54</v>
      </c>
      <c r="Q660" t="s">
        <v>1957</v>
      </c>
      <c r="R660">
        <v>390</v>
      </c>
      <c r="S660">
        <v>129</v>
      </c>
    </row>
    <row r="661" spans="1:19">
      <c r="A661" t="s">
        <v>26</v>
      </c>
      <c r="C661" t="s">
        <v>20</v>
      </c>
      <c r="D661" t="s">
        <v>21</v>
      </c>
      <c r="E661" t="s">
        <v>5</v>
      </c>
      <c r="G661" t="s">
        <v>22</v>
      </c>
      <c r="H661">
        <v>765449</v>
      </c>
      <c r="I661">
        <v>765559</v>
      </c>
      <c r="J661" t="s">
        <v>36</v>
      </c>
      <c r="K661" t="s">
        <v>1960</v>
      </c>
      <c r="N661" t="s">
        <v>160</v>
      </c>
      <c r="Q661" t="s">
        <v>1959</v>
      </c>
      <c r="R661">
        <v>111</v>
      </c>
      <c r="S661">
        <v>36</v>
      </c>
    </row>
    <row r="662" spans="1:19">
      <c r="A662" t="s">
        <v>26</v>
      </c>
      <c r="C662" t="s">
        <v>20</v>
      </c>
      <c r="D662" t="s">
        <v>21</v>
      </c>
      <c r="E662" t="s">
        <v>5</v>
      </c>
      <c r="G662" t="s">
        <v>22</v>
      </c>
      <c r="H662">
        <v>765728</v>
      </c>
      <c r="I662">
        <v>766066</v>
      </c>
      <c r="J662" t="s">
        <v>23</v>
      </c>
      <c r="K662" t="s">
        <v>1962</v>
      </c>
      <c r="N662" t="s">
        <v>54</v>
      </c>
      <c r="Q662" t="s">
        <v>1961</v>
      </c>
      <c r="R662">
        <v>339</v>
      </c>
      <c r="S662">
        <v>112</v>
      </c>
    </row>
    <row r="663" spans="1:19">
      <c r="A663" t="s">
        <v>26</v>
      </c>
      <c r="C663" t="s">
        <v>20</v>
      </c>
      <c r="D663" t="s">
        <v>21</v>
      </c>
      <c r="E663" t="s">
        <v>5</v>
      </c>
      <c r="G663" t="s">
        <v>22</v>
      </c>
      <c r="H663">
        <v>766190</v>
      </c>
      <c r="I663">
        <v>766996</v>
      </c>
      <c r="J663" t="s">
        <v>23</v>
      </c>
      <c r="K663" t="s">
        <v>1964</v>
      </c>
      <c r="N663" t="s">
        <v>304</v>
      </c>
      <c r="Q663" t="s">
        <v>1963</v>
      </c>
      <c r="R663">
        <v>807</v>
      </c>
      <c r="S663">
        <v>268</v>
      </c>
    </row>
    <row r="664" spans="1:19">
      <c r="A664" t="s">
        <v>26</v>
      </c>
      <c r="C664" t="s">
        <v>20</v>
      </c>
      <c r="D664" t="s">
        <v>21</v>
      </c>
      <c r="E664" t="s">
        <v>5</v>
      </c>
      <c r="G664" t="s">
        <v>22</v>
      </c>
      <c r="H664">
        <v>767267</v>
      </c>
      <c r="I664">
        <v>768310</v>
      </c>
      <c r="J664" t="s">
        <v>23</v>
      </c>
      <c r="K664" t="s">
        <v>1966</v>
      </c>
      <c r="N664" t="s">
        <v>1936</v>
      </c>
      <c r="Q664" t="s">
        <v>1965</v>
      </c>
      <c r="R664">
        <v>1044</v>
      </c>
      <c r="S664">
        <v>347</v>
      </c>
    </row>
    <row r="665" spans="1:19">
      <c r="A665" t="s">
        <v>26</v>
      </c>
      <c r="C665" t="s">
        <v>20</v>
      </c>
      <c r="D665" t="s">
        <v>21</v>
      </c>
      <c r="E665" t="s">
        <v>5</v>
      </c>
      <c r="G665" t="s">
        <v>22</v>
      </c>
      <c r="H665">
        <v>768317</v>
      </c>
      <c r="I665">
        <v>769279</v>
      </c>
      <c r="J665" t="s">
        <v>23</v>
      </c>
      <c r="K665" t="s">
        <v>1968</v>
      </c>
      <c r="N665" t="s">
        <v>31</v>
      </c>
      <c r="Q665" t="s">
        <v>1967</v>
      </c>
      <c r="R665">
        <v>963</v>
      </c>
      <c r="S665">
        <v>320</v>
      </c>
    </row>
    <row r="666" spans="1:19">
      <c r="A666" t="s">
        <v>26</v>
      </c>
      <c r="C666" t="s">
        <v>20</v>
      </c>
      <c r="D666" t="s">
        <v>21</v>
      </c>
      <c r="E666" t="s">
        <v>5</v>
      </c>
      <c r="G666" t="s">
        <v>22</v>
      </c>
      <c r="H666">
        <v>769351</v>
      </c>
      <c r="I666">
        <v>772701</v>
      </c>
      <c r="J666" t="s">
        <v>36</v>
      </c>
      <c r="K666" t="s">
        <v>1971</v>
      </c>
      <c r="N666" t="s">
        <v>1972</v>
      </c>
      <c r="O666" t="s">
        <v>1969</v>
      </c>
      <c r="Q666" t="s">
        <v>1970</v>
      </c>
      <c r="R666">
        <v>3351</v>
      </c>
      <c r="S666">
        <v>1116</v>
      </c>
    </row>
    <row r="667" spans="1:19">
      <c r="A667" t="s">
        <v>26</v>
      </c>
      <c r="C667" t="s">
        <v>20</v>
      </c>
      <c r="D667" t="s">
        <v>21</v>
      </c>
      <c r="E667" t="s">
        <v>5</v>
      </c>
      <c r="G667" t="s">
        <v>22</v>
      </c>
      <c r="H667">
        <v>772777</v>
      </c>
      <c r="I667">
        <v>772998</v>
      </c>
      <c r="J667" t="s">
        <v>36</v>
      </c>
      <c r="K667" t="s">
        <v>1974</v>
      </c>
      <c r="N667" t="s">
        <v>54</v>
      </c>
      <c r="Q667" t="s">
        <v>1973</v>
      </c>
      <c r="R667">
        <v>222</v>
      </c>
      <c r="S667">
        <v>73</v>
      </c>
    </row>
    <row r="668" spans="1:19">
      <c r="A668" t="s">
        <v>26</v>
      </c>
      <c r="C668" t="s">
        <v>20</v>
      </c>
      <c r="D668" t="s">
        <v>21</v>
      </c>
      <c r="E668" t="s">
        <v>5</v>
      </c>
      <c r="G668" t="s">
        <v>22</v>
      </c>
      <c r="H668">
        <v>773173</v>
      </c>
      <c r="I668">
        <v>773742</v>
      </c>
      <c r="J668" t="s">
        <v>36</v>
      </c>
      <c r="K668" t="s">
        <v>1976</v>
      </c>
      <c r="N668" t="s">
        <v>54</v>
      </c>
      <c r="Q668" t="s">
        <v>1975</v>
      </c>
      <c r="R668">
        <v>570</v>
      </c>
      <c r="S668">
        <v>189</v>
      </c>
    </row>
    <row r="669" spans="1:19">
      <c r="A669" t="s">
        <v>26</v>
      </c>
      <c r="C669" t="s">
        <v>20</v>
      </c>
      <c r="D669" t="s">
        <v>21</v>
      </c>
      <c r="E669" t="s">
        <v>5</v>
      </c>
      <c r="G669" t="s">
        <v>22</v>
      </c>
      <c r="H669">
        <v>773826</v>
      </c>
      <c r="I669">
        <v>774512</v>
      </c>
      <c r="J669" t="s">
        <v>36</v>
      </c>
      <c r="K669" t="s">
        <v>1978</v>
      </c>
      <c r="N669" t="s">
        <v>1336</v>
      </c>
      <c r="Q669" t="s">
        <v>1977</v>
      </c>
      <c r="R669">
        <v>687</v>
      </c>
      <c r="S669">
        <v>228</v>
      </c>
    </row>
    <row r="670" spans="1:19">
      <c r="A670" t="s">
        <v>26</v>
      </c>
      <c r="C670" t="s">
        <v>20</v>
      </c>
      <c r="D670" t="s">
        <v>21</v>
      </c>
      <c r="E670" t="s">
        <v>5</v>
      </c>
      <c r="G670" t="s">
        <v>22</v>
      </c>
      <c r="H670">
        <v>774678</v>
      </c>
      <c r="I670">
        <v>775454</v>
      </c>
      <c r="J670" t="s">
        <v>36</v>
      </c>
      <c r="K670" t="s">
        <v>1980</v>
      </c>
      <c r="N670" t="s">
        <v>54</v>
      </c>
      <c r="Q670" t="s">
        <v>1979</v>
      </c>
      <c r="R670">
        <v>777</v>
      </c>
      <c r="S670">
        <v>258</v>
      </c>
    </row>
    <row r="671" spans="1:19">
      <c r="A671" t="s">
        <v>26</v>
      </c>
      <c r="C671" t="s">
        <v>20</v>
      </c>
      <c r="D671" t="s">
        <v>21</v>
      </c>
      <c r="E671" t="s">
        <v>5</v>
      </c>
      <c r="G671" t="s">
        <v>22</v>
      </c>
      <c r="H671">
        <v>775553</v>
      </c>
      <c r="I671">
        <v>775900</v>
      </c>
      <c r="J671" t="s">
        <v>36</v>
      </c>
      <c r="K671" t="s">
        <v>1982</v>
      </c>
      <c r="N671" t="s">
        <v>54</v>
      </c>
      <c r="Q671" t="s">
        <v>1981</v>
      </c>
      <c r="R671">
        <v>348</v>
      </c>
      <c r="S671">
        <v>115</v>
      </c>
    </row>
    <row r="672" spans="1:19">
      <c r="A672" t="s">
        <v>26</v>
      </c>
      <c r="C672" t="s">
        <v>20</v>
      </c>
      <c r="D672" t="s">
        <v>21</v>
      </c>
      <c r="E672" t="s">
        <v>5</v>
      </c>
      <c r="G672" t="s">
        <v>22</v>
      </c>
      <c r="H672">
        <v>775999</v>
      </c>
      <c r="I672">
        <v>776373</v>
      </c>
      <c r="J672" t="s">
        <v>23</v>
      </c>
      <c r="K672" t="s">
        <v>1984</v>
      </c>
      <c r="N672" t="s">
        <v>54</v>
      </c>
      <c r="Q672" t="s">
        <v>1983</v>
      </c>
      <c r="R672">
        <v>375</v>
      </c>
      <c r="S672">
        <v>124</v>
      </c>
    </row>
    <row r="673" spans="1:19">
      <c r="A673" t="s">
        <v>26</v>
      </c>
      <c r="C673" t="s">
        <v>20</v>
      </c>
      <c r="D673" t="s">
        <v>21</v>
      </c>
      <c r="E673" t="s">
        <v>5</v>
      </c>
      <c r="G673" t="s">
        <v>22</v>
      </c>
      <c r="H673">
        <v>776436</v>
      </c>
      <c r="I673">
        <v>778298</v>
      </c>
      <c r="J673" t="s">
        <v>36</v>
      </c>
      <c r="K673" t="s">
        <v>1986</v>
      </c>
      <c r="N673" t="s">
        <v>1914</v>
      </c>
      <c r="Q673" t="s">
        <v>1985</v>
      </c>
      <c r="R673">
        <v>1863</v>
      </c>
      <c r="S673">
        <v>620</v>
      </c>
    </row>
    <row r="674" spans="1:19">
      <c r="A674" t="s">
        <v>26</v>
      </c>
      <c r="C674" t="s">
        <v>20</v>
      </c>
      <c r="D674" t="s">
        <v>21</v>
      </c>
      <c r="E674" t="s">
        <v>5</v>
      </c>
      <c r="G674" t="s">
        <v>22</v>
      </c>
      <c r="H674">
        <v>778957</v>
      </c>
      <c r="I674">
        <v>780123</v>
      </c>
      <c r="J674" t="s">
        <v>23</v>
      </c>
      <c r="K674" t="s">
        <v>1988</v>
      </c>
      <c r="N674" t="s">
        <v>569</v>
      </c>
      <c r="Q674" t="s">
        <v>1987</v>
      </c>
      <c r="R674">
        <v>1167</v>
      </c>
      <c r="S674">
        <v>388</v>
      </c>
    </row>
    <row r="675" spans="1:19">
      <c r="A675" t="s">
        <v>26</v>
      </c>
      <c r="C675" t="s">
        <v>20</v>
      </c>
      <c r="D675" t="s">
        <v>21</v>
      </c>
      <c r="E675" t="s">
        <v>5</v>
      </c>
      <c r="G675" t="s">
        <v>22</v>
      </c>
      <c r="H675">
        <v>780221</v>
      </c>
      <c r="I675">
        <v>781522</v>
      </c>
      <c r="J675" t="s">
        <v>23</v>
      </c>
      <c r="K675" t="s">
        <v>1991</v>
      </c>
      <c r="N675" t="s">
        <v>1992</v>
      </c>
      <c r="O675" t="s">
        <v>1989</v>
      </c>
      <c r="Q675" t="s">
        <v>1990</v>
      </c>
      <c r="R675">
        <v>1302</v>
      </c>
      <c r="S675">
        <v>433</v>
      </c>
    </row>
    <row r="676" spans="1:19">
      <c r="A676" t="s">
        <v>26</v>
      </c>
      <c r="C676" t="s">
        <v>20</v>
      </c>
      <c r="D676" t="s">
        <v>21</v>
      </c>
      <c r="E676" t="s">
        <v>5</v>
      </c>
      <c r="G676" t="s">
        <v>22</v>
      </c>
      <c r="H676">
        <v>781600</v>
      </c>
      <c r="I676">
        <v>782475</v>
      </c>
      <c r="J676" t="s">
        <v>36</v>
      </c>
      <c r="K676" t="s">
        <v>1994</v>
      </c>
      <c r="N676" t="s">
        <v>34</v>
      </c>
      <c r="Q676" t="s">
        <v>1993</v>
      </c>
      <c r="R676">
        <v>876</v>
      </c>
      <c r="S676">
        <v>291</v>
      </c>
    </row>
    <row r="677" spans="1:19">
      <c r="A677" t="s">
        <v>26</v>
      </c>
      <c r="C677" t="s">
        <v>20</v>
      </c>
      <c r="D677" t="s">
        <v>21</v>
      </c>
      <c r="E677" t="s">
        <v>5</v>
      </c>
      <c r="G677" t="s">
        <v>22</v>
      </c>
      <c r="H677">
        <v>782553</v>
      </c>
      <c r="I677">
        <v>782762</v>
      </c>
      <c r="J677" t="s">
        <v>36</v>
      </c>
      <c r="K677" t="s">
        <v>1996</v>
      </c>
      <c r="N677" t="s">
        <v>160</v>
      </c>
      <c r="Q677" t="s">
        <v>1995</v>
      </c>
      <c r="R677">
        <v>210</v>
      </c>
      <c r="S677">
        <v>69</v>
      </c>
    </row>
    <row r="678" spans="1:19">
      <c r="A678" t="s">
        <v>26</v>
      </c>
      <c r="C678" t="s">
        <v>20</v>
      </c>
      <c r="D678" t="s">
        <v>21</v>
      </c>
      <c r="E678" t="s">
        <v>5</v>
      </c>
      <c r="G678" t="s">
        <v>22</v>
      </c>
      <c r="H678">
        <v>782852</v>
      </c>
      <c r="I678">
        <v>783382</v>
      </c>
      <c r="J678" t="s">
        <v>23</v>
      </c>
      <c r="K678" t="s">
        <v>1998</v>
      </c>
      <c r="N678" t="s">
        <v>54</v>
      </c>
      <c r="Q678" t="s">
        <v>1997</v>
      </c>
      <c r="R678">
        <v>531</v>
      </c>
      <c r="S678">
        <v>176</v>
      </c>
    </row>
    <row r="679" spans="1:19">
      <c r="A679" t="s">
        <v>26</v>
      </c>
      <c r="C679" t="s">
        <v>20</v>
      </c>
      <c r="D679" t="s">
        <v>21</v>
      </c>
      <c r="E679" t="s">
        <v>5</v>
      </c>
      <c r="G679" t="s">
        <v>22</v>
      </c>
      <c r="H679">
        <v>783743</v>
      </c>
      <c r="I679">
        <v>783844</v>
      </c>
      <c r="J679" t="s">
        <v>36</v>
      </c>
      <c r="K679" t="s">
        <v>2000</v>
      </c>
      <c r="N679" t="s">
        <v>160</v>
      </c>
      <c r="Q679" t="s">
        <v>1999</v>
      </c>
      <c r="R679">
        <v>102</v>
      </c>
      <c r="S679">
        <v>33</v>
      </c>
    </row>
    <row r="680" spans="1:19">
      <c r="A680" t="s">
        <v>26</v>
      </c>
      <c r="C680" t="s">
        <v>20</v>
      </c>
      <c r="D680" t="s">
        <v>21</v>
      </c>
      <c r="E680" t="s">
        <v>5</v>
      </c>
      <c r="G680" t="s">
        <v>22</v>
      </c>
      <c r="H680">
        <v>784072</v>
      </c>
      <c r="I680">
        <v>787833</v>
      </c>
      <c r="J680" t="s">
        <v>36</v>
      </c>
      <c r="K680" t="s">
        <v>2002</v>
      </c>
      <c r="N680" t="s">
        <v>79</v>
      </c>
      <c r="Q680" t="s">
        <v>2001</v>
      </c>
      <c r="R680">
        <v>3762</v>
      </c>
      <c r="S680">
        <v>1253</v>
      </c>
    </row>
    <row r="681" spans="1:19">
      <c r="A681" t="s">
        <v>26</v>
      </c>
      <c r="C681" t="s">
        <v>20</v>
      </c>
      <c r="D681" t="s">
        <v>21</v>
      </c>
      <c r="E681" t="s">
        <v>5</v>
      </c>
      <c r="G681" t="s">
        <v>22</v>
      </c>
      <c r="H681">
        <v>787835</v>
      </c>
      <c r="I681">
        <v>788263</v>
      </c>
      <c r="J681" t="s">
        <v>36</v>
      </c>
      <c r="K681" t="s">
        <v>2004</v>
      </c>
      <c r="N681" t="s">
        <v>54</v>
      </c>
      <c r="Q681" t="s">
        <v>2003</v>
      </c>
      <c r="R681">
        <v>429</v>
      </c>
      <c r="S681">
        <v>142</v>
      </c>
    </row>
    <row r="682" spans="1:19">
      <c r="A682" t="s">
        <v>26</v>
      </c>
      <c r="C682" t="s">
        <v>20</v>
      </c>
      <c r="D682" t="s">
        <v>21</v>
      </c>
      <c r="E682" t="s">
        <v>5</v>
      </c>
      <c r="G682" t="s">
        <v>22</v>
      </c>
      <c r="H682">
        <v>788437</v>
      </c>
      <c r="I682">
        <v>789108</v>
      </c>
      <c r="J682" t="s">
        <v>23</v>
      </c>
      <c r="K682" t="s">
        <v>2007</v>
      </c>
      <c r="N682" t="s">
        <v>2008</v>
      </c>
      <c r="O682" t="s">
        <v>2005</v>
      </c>
      <c r="Q682" t="s">
        <v>2006</v>
      </c>
      <c r="R682">
        <v>672</v>
      </c>
      <c r="S682">
        <v>223</v>
      </c>
    </row>
    <row r="683" spans="1:19">
      <c r="A683" t="s">
        <v>26</v>
      </c>
      <c r="C683" t="s">
        <v>20</v>
      </c>
      <c r="D683" t="s">
        <v>21</v>
      </c>
      <c r="E683" t="s">
        <v>5</v>
      </c>
      <c r="G683" t="s">
        <v>22</v>
      </c>
      <c r="H683">
        <v>789250</v>
      </c>
      <c r="I683">
        <v>790737</v>
      </c>
      <c r="J683" t="s">
        <v>23</v>
      </c>
      <c r="K683" t="s">
        <v>2011</v>
      </c>
      <c r="N683" t="s">
        <v>2012</v>
      </c>
      <c r="O683" t="s">
        <v>2009</v>
      </c>
      <c r="Q683" t="s">
        <v>2010</v>
      </c>
      <c r="R683">
        <v>1488</v>
      </c>
      <c r="S683">
        <v>495</v>
      </c>
    </row>
    <row r="684" spans="1:19">
      <c r="A684" t="s">
        <v>26</v>
      </c>
      <c r="C684" t="s">
        <v>20</v>
      </c>
      <c r="D684" t="s">
        <v>21</v>
      </c>
      <c r="E684" t="s">
        <v>5</v>
      </c>
      <c r="G684" t="s">
        <v>22</v>
      </c>
      <c r="H684">
        <v>790742</v>
      </c>
      <c r="I684">
        <v>790969</v>
      </c>
      <c r="J684" t="s">
        <v>23</v>
      </c>
      <c r="K684" t="s">
        <v>2014</v>
      </c>
      <c r="N684" t="s">
        <v>54</v>
      </c>
      <c r="Q684" t="s">
        <v>2013</v>
      </c>
      <c r="R684">
        <v>228</v>
      </c>
      <c r="S684">
        <v>75</v>
      </c>
    </row>
    <row r="685" spans="1:19">
      <c r="A685" t="s">
        <v>26</v>
      </c>
      <c r="C685" t="s">
        <v>20</v>
      </c>
      <c r="D685" t="s">
        <v>21</v>
      </c>
      <c r="E685" t="s">
        <v>5</v>
      </c>
      <c r="G685" t="s">
        <v>22</v>
      </c>
      <c r="H685">
        <v>791112</v>
      </c>
      <c r="I685">
        <v>792077</v>
      </c>
      <c r="J685" t="s">
        <v>23</v>
      </c>
      <c r="K685" t="s">
        <v>2017</v>
      </c>
      <c r="N685" t="s">
        <v>2018</v>
      </c>
      <c r="O685" t="s">
        <v>2015</v>
      </c>
      <c r="Q685" t="s">
        <v>2016</v>
      </c>
      <c r="R685">
        <v>966</v>
      </c>
      <c r="S685">
        <v>321</v>
      </c>
    </row>
    <row r="686" spans="1:19">
      <c r="A686" t="s">
        <v>26</v>
      </c>
      <c r="C686" t="s">
        <v>20</v>
      </c>
      <c r="D686" t="s">
        <v>21</v>
      </c>
      <c r="E686" t="s">
        <v>5</v>
      </c>
      <c r="G686" t="s">
        <v>22</v>
      </c>
      <c r="H686">
        <v>792138</v>
      </c>
      <c r="I686">
        <v>792866</v>
      </c>
      <c r="J686" t="s">
        <v>36</v>
      </c>
      <c r="K686" t="s">
        <v>2021</v>
      </c>
      <c r="N686" t="s">
        <v>2022</v>
      </c>
      <c r="O686" t="s">
        <v>2019</v>
      </c>
      <c r="Q686" t="s">
        <v>2020</v>
      </c>
      <c r="R686">
        <v>729</v>
      </c>
      <c r="S686">
        <v>242</v>
      </c>
    </row>
    <row r="687" spans="1:19">
      <c r="A687" t="s">
        <v>26</v>
      </c>
      <c r="C687" t="s">
        <v>20</v>
      </c>
      <c r="D687" t="s">
        <v>21</v>
      </c>
      <c r="E687" t="s">
        <v>5</v>
      </c>
      <c r="G687" t="s">
        <v>22</v>
      </c>
      <c r="H687">
        <v>792961</v>
      </c>
      <c r="I687">
        <v>793332</v>
      </c>
      <c r="J687" t="s">
        <v>23</v>
      </c>
      <c r="K687" t="s">
        <v>2024</v>
      </c>
      <c r="N687" t="s">
        <v>54</v>
      </c>
      <c r="Q687" t="s">
        <v>2023</v>
      </c>
      <c r="R687">
        <v>372</v>
      </c>
      <c r="S687">
        <v>123</v>
      </c>
    </row>
    <row r="688" spans="1:19">
      <c r="A688" t="s">
        <v>26</v>
      </c>
      <c r="C688" t="s">
        <v>20</v>
      </c>
      <c r="D688" t="s">
        <v>21</v>
      </c>
      <c r="E688" t="s">
        <v>5</v>
      </c>
      <c r="G688" t="s">
        <v>22</v>
      </c>
      <c r="H688">
        <v>793344</v>
      </c>
      <c r="I688">
        <v>795275</v>
      </c>
      <c r="J688" t="s">
        <v>23</v>
      </c>
      <c r="K688" t="s">
        <v>2027</v>
      </c>
      <c r="N688" t="s">
        <v>2028</v>
      </c>
      <c r="O688" t="s">
        <v>2025</v>
      </c>
      <c r="Q688" t="s">
        <v>2026</v>
      </c>
      <c r="R688">
        <v>1932</v>
      </c>
      <c r="S688">
        <v>643</v>
      </c>
    </row>
    <row r="689" spans="1:19">
      <c r="A689" t="s">
        <v>26</v>
      </c>
      <c r="C689" t="s">
        <v>20</v>
      </c>
      <c r="D689" t="s">
        <v>21</v>
      </c>
      <c r="E689" t="s">
        <v>5</v>
      </c>
      <c r="G689" t="s">
        <v>22</v>
      </c>
      <c r="H689">
        <v>795384</v>
      </c>
      <c r="I689">
        <v>795989</v>
      </c>
      <c r="J689" t="s">
        <v>23</v>
      </c>
      <c r="K689" t="s">
        <v>2030</v>
      </c>
      <c r="N689" t="s">
        <v>54</v>
      </c>
      <c r="Q689" t="s">
        <v>2029</v>
      </c>
      <c r="R689">
        <v>606</v>
      </c>
      <c r="S689">
        <v>201</v>
      </c>
    </row>
    <row r="690" spans="1:19">
      <c r="A690" t="s">
        <v>26</v>
      </c>
      <c r="C690" t="s">
        <v>20</v>
      </c>
      <c r="D690" t="s">
        <v>21</v>
      </c>
      <c r="E690" t="s">
        <v>5</v>
      </c>
      <c r="G690" t="s">
        <v>22</v>
      </c>
      <c r="H690">
        <v>795991</v>
      </c>
      <c r="I690">
        <v>796797</v>
      </c>
      <c r="J690" t="s">
        <v>23</v>
      </c>
      <c r="K690" t="s">
        <v>2033</v>
      </c>
      <c r="N690" t="s">
        <v>2034</v>
      </c>
      <c r="O690" t="s">
        <v>2031</v>
      </c>
      <c r="Q690" t="s">
        <v>2032</v>
      </c>
      <c r="R690">
        <v>807</v>
      </c>
      <c r="S690">
        <v>268</v>
      </c>
    </row>
    <row r="691" spans="1:19">
      <c r="A691" t="s">
        <v>26</v>
      </c>
      <c r="C691" t="s">
        <v>20</v>
      </c>
      <c r="D691" t="s">
        <v>21</v>
      </c>
      <c r="E691" t="s">
        <v>5</v>
      </c>
      <c r="G691" t="s">
        <v>22</v>
      </c>
      <c r="H691">
        <v>796787</v>
      </c>
      <c r="I691">
        <v>797437</v>
      </c>
      <c r="J691" t="s">
        <v>23</v>
      </c>
      <c r="K691" t="s">
        <v>2037</v>
      </c>
      <c r="N691" t="s">
        <v>2038</v>
      </c>
      <c r="O691" t="s">
        <v>2035</v>
      </c>
      <c r="Q691" t="s">
        <v>2036</v>
      </c>
      <c r="R691">
        <v>651</v>
      </c>
      <c r="S691">
        <v>216</v>
      </c>
    </row>
    <row r="692" spans="1:19">
      <c r="A692" t="s">
        <v>26</v>
      </c>
      <c r="C692" t="s">
        <v>20</v>
      </c>
      <c r="D692" t="s">
        <v>21</v>
      </c>
      <c r="E692" t="s">
        <v>5</v>
      </c>
      <c r="G692" t="s">
        <v>22</v>
      </c>
      <c r="H692">
        <v>797438</v>
      </c>
      <c r="I692">
        <v>797707</v>
      </c>
      <c r="J692" t="s">
        <v>23</v>
      </c>
      <c r="K692" t="s">
        <v>2040</v>
      </c>
      <c r="N692" t="s">
        <v>2041</v>
      </c>
      <c r="Q692" t="s">
        <v>2039</v>
      </c>
      <c r="R692">
        <v>270</v>
      </c>
      <c r="S692">
        <v>89</v>
      </c>
    </row>
    <row r="693" spans="1:19">
      <c r="A693" t="s">
        <v>26</v>
      </c>
      <c r="C693" t="s">
        <v>20</v>
      </c>
      <c r="D693" t="s">
        <v>21</v>
      </c>
      <c r="E693" t="s">
        <v>5</v>
      </c>
      <c r="G693" t="s">
        <v>22</v>
      </c>
      <c r="H693">
        <v>797711</v>
      </c>
      <c r="I693">
        <v>798577</v>
      </c>
      <c r="J693" t="s">
        <v>23</v>
      </c>
      <c r="K693" t="s">
        <v>2043</v>
      </c>
      <c r="N693" t="s">
        <v>2044</v>
      </c>
      <c r="Q693" t="s">
        <v>2042</v>
      </c>
      <c r="R693">
        <v>867</v>
      </c>
      <c r="S693">
        <v>288</v>
      </c>
    </row>
    <row r="694" spans="1:19">
      <c r="A694" t="s">
        <v>26</v>
      </c>
      <c r="C694" t="s">
        <v>20</v>
      </c>
      <c r="D694" t="s">
        <v>21</v>
      </c>
      <c r="E694" t="s">
        <v>5</v>
      </c>
      <c r="G694" t="s">
        <v>22</v>
      </c>
      <c r="H694">
        <v>799589</v>
      </c>
      <c r="I694">
        <v>800947</v>
      </c>
      <c r="J694" t="s">
        <v>23</v>
      </c>
      <c r="K694" t="s">
        <v>2046</v>
      </c>
      <c r="N694" t="s">
        <v>54</v>
      </c>
      <c r="Q694" t="s">
        <v>2045</v>
      </c>
      <c r="R694">
        <v>1359</v>
      </c>
      <c r="S694">
        <v>452</v>
      </c>
    </row>
    <row r="695" spans="1:19">
      <c r="A695" t="s">
        <v>26</v>
      </c>
      <c r="C695" t="s">
        <v>20</v>
      </c>
      <c r="D695" t="s">
        <v>21</v>
      </c>
      <c r="E695" t="s">
        <v>5</v>
      </c>
      <c r="G695" t="s">
        <v>22</v>
      </c>
      <c r="H695">
        <v>801181</v>
      </c>
      <c r="I695">
        <v>802311</v>
      </c>
      <c r="J695" t="s">
        <v>23</v>
      </c>
      <c r="K695" t="s">
        <v>2049</v>
      </c>
      <c r="N695" t="s">
        <v>2050</v>
      </c>
      <c r="O695" t="s">
        <v>2047</v>
      </c>
      <c r="Q695" t="s">
        <v>2048</v>
      </c>
      <c r="R695">
        <v>1131</v>
      </c>
      <c r="S695">
        <v>376</v>
      </c>
    </row>
    <row r="696" spans="1:19">
      <c r="A696" t="s">
        <v>26</v>
      </c>
      <c r="C696" t="s">
        <v>20</v>
      </c>
      <c r="D696" t="s">
        <v>21</v>
      </c>
      <c r="E696" t="s">
        <v>5</v>
      </c>
      <c r="G696" t="s">
        <v>22</v>
      </c>
      <c r="H696">
        <v>802385</v>
      </c>
      <c r="I696">
        <v>803470</v>
      </c>
      <c r="J696" t="s">
        <v>23</v>
      </c>
      <c r="K696" t="s">
        <v>2052</v>
      </c>
      <c r="N696" t="s">
        <v>2053</v>
      </c>
      <c r="Q696" t="s">
        <v>2051</v>
      </c>
      <c r="R696">
        <v>1086</v>
      </c>
      <c r="S696">
        <v>361</v>
      </c>
    </row>
    <row r="697" spans="1:19">
      <c r="A697" t="s">
        <v>26</v>
      </c>
      <c r="C697" t="s">
        <v>20</v>
      </c>
      <c r="D697" t="s">
        <v>21</v>
      </c>
      <c r="E697" t="s">
        <v>5</v>
      </c>
      <c r="G697" t="s">
        <v>22</v>
      </c>
      <c r="H697">
        <v>803457</v>
      </c>
      <c r="I697">
        <v>804335</v>
      </c>
      <c r="J697" t="s">
        <v>23</v>
      </c>
      <c r="K697" t="s">
        <v>2055</v>
      </c>
      <c r="N697" t="s">
        <v>34</v>
      </c>
      <c r="Q697" t="s">
        <v>2054</v>
      </c>
      <c r="R697">
        <v>879</v>
      </c>
      <c r="S697">
        <v>292</v>
      </c>
    </row>
    <row r="698" spans="1:19">
      <c r="A698" t="s">
        <v>26</v>
      </c>
      <c r="C698" t="s">
        <v>20</v>
      </c>
      <c r="D698" t="s">
        <v>21</v>
      </c>
      <c r="E698" t="s">
        <v>5</v>
      </c>
      <c r="G698" t="s">
        <v>22</v>
      </c>
      <c r="H698">
        <v>804531</v>
      </c>
      <c r="I698">
        <v>805484</v>
      </c>
      <c r="J698" t="s">
        <v>23</v>
      </c>
      <c r="K698" t="s">
        <v>2058</v>
      </c>
      <c r="N698" t="s">
        <v>2059</v>
      </c>
      <c r="O698" t="s">
        <v>2056</v>
      </c>
      <c r="Q698" t="s">
        <v>2057</v>
      </c>
      <c r="R698">
        <v>954</v>
      </c>
      <c r="S698">
        <v>317</v>
      </c>
    </row>
    <row r="699" spans="1:19">
      <c r="A699" t="s">
        <v>26</v>
      </c>
      <c r="C699" t="s">
        <v>20</v>
      </c>
      <c r="D699" t="s">
        <v>21</v>
      </c>
      <c r="E699" t="s">
        <v>5</v>
      </c>
      <c r="G699" t="s">
        <v>22</v>
      </c>
      <c r="H699">
        <v>805638</v>
      </c>
      <c r="I699">
        <v>807185</v>
      </c>
      <c r="J699" t="s">
        <v>23</v>
      </c>
      <c r="K699" t="s">
        <v>2062</v>
      </c>
      <c r="N699" t="s">
        <v>2063</v>
      </c>
      <c r="O699" t="s">
        <v>2060</v>
      </c>
      <c r="Q699" t="s">
        <v>2061</v>
      </c>
      <c r="R699">
        <v>1548</v>
      </c>
      <c r="S699">
        <v>515</v>
      </c>
    </row>
    <row r="700" spans="1:19">
      <c r="A700" t="s">
        <v>26</v>
      </c>
      <c r="C700" t="s">
        <v>20</v>
      </c>
      <c r="D700" t="s">
        <v>21</v>
      </c>
      <c r="E700" t="s">
        <v>5</v>
      </c>
      <c r="G700" t="s">
        <v>22</v>
      </c>
      <c r="H700">
        <v>807288</v>
      </c>
      <c r="I700">
        <v>808235</v>
      </c>
      <c r="J700" t="s">
        <v>23</v>
      </c>
      <c r="K700" t="s">
        <v>2066</v>
      </c>
      <c r="N700" t="s">
        <v>2067</v>
      </c>
      <c r="O700" t="s">
        <v>2064</v>
      </c>
      <c r="Q700" t="s">
        <v>2065</v>
      </c>
      <c r="R700">
        <v>948</v>
      </c>
      <c r="S700">
        <v>315</v>
      </c>
    </row>
    <row r="701" spans="1:19">
      <c r="A701" t="s">
        <v>26</v>
      </c>
      <c r="C701" t="s">
        <v>20</v>
      </c>
      <c r="D701" t="s">
        <v>21</v>
      </c>
      <c r="E701" t="s">
        <v>5</v>
      </c>
      <c r="G701" t="s">
        <v>22</v>
      </c>
      <c r="H701">
        <v>808841</v>
      </c>
      <c r="I701">
        <v>810727</v>
      </c>
      <c r="J701" t="s">
        <v>36</v>
      </c>
      <c r="K701" t="s">
        <v>2069</v>
      </c>
      <c r="N701" t="s">
        <v>79</v>
      </c>
      <c r="Q701" t="s">
        <v>2068</v>
      </c>
      <c r="R701">
        <v>1887</v>
      </c>
      <c r="S701">
        <v>628</v>
      </c>
    </row>
    <row r="702" spans="1:19">
      <c r="A702" t="s">
        <v>26</v>
      </c>
      <c r="C702" t="s">
        <v>20</v>
      </c>
      <c r="D702" t="s">
        <v>21</v>
      </c>
      <c r="E702" t="s">
        <v>5</v>
      </c>
      <c r="G702" t="s">
        <v>22</v>
      </c>
      <c r="H702">
        <v>811020</v>
      </c>
      <c r="I702">
        <v>813212</v>
      </c>
      <c r="J702" t="s">
        <v>23</v>
      </c>
      <c r="K702" t="s">
        <v>2071</v>
      </c>
      <c r="N702" t="s">
        <v>54</v>
      </c>
      <c r="Q702" t="s">
        <v>2070</v>
      </c>
      <c r="R702">
        <v>2193</v>
      </c>
      <c r="S702">
        <v>730</v>
      </c>
    </row>
    <row r="703" spans="1:19">
      <c r="A703" t="s">
        <v>26</v>
      </c>
      <c r="C703" t="s">
        <v>20</v>
      </c>
      <c r="D703" t="s">
        <v>21</v>
      </c>
      <c r="E703" t="s">
        <v>5</v>
      </c>
      <c r="G703" t="s">
        <v>22</v>
      </c>
      <c r="H703">
        <v>814150</v>
      </c>
      <c r="I703">
        <v>815013</v>
      </c>
      <c r="J703" t="s">
        <v>36</v>
      </c>
      <c r="K703" t="s">
        <v>2073</v>
      </c>
      <c r="N703" t="s">
        <v>34</v>
      </c>
      <c r="Q703" t="s">
        <v>2072</v>
      </c>
      <c r="R703">
        <v>864</v>
      </c>
      <c r="S703">
        <v>287</v>
      </c>
    </row>
    <row r="704" spans="1:19">
      <c r="A704" t="s">
        <v>26</v>
      </c>
      <c r="C704" t="s">
        <v>20</v>
      </c>
      <c r="D704" t="s">
        <v>21</v>
      </c>
      <c r="E704" t="s">
        <v>5</v>
      </c>
      <c r="G704" t="s">
        <v>22</v>
      </c>
      <c r="H704">
        <v>815024</v>
      </c>
      <c r="I704">
        <v>816988</v>
      </c>
      <c r="J704" t="s">
        <v>36</v>
      </c>
      <c r="K704" t="s">
        <v>2076</v>
      </c>
      <c r="N704" t="s">
        <v>2077</v>
      </c>
      <c r="O704" t="s">
        <v>2074</v>
      </c>
      <c r="Q704" t="s">
        <v>2075</v>
      </c>
      <c r="R704">
        <v>1965</v>
      </c>
      <c r="S704">
        <v>654</v>
      </c>
    </row>
    <row r="705" spans="1:19">
      <c r="A705" t="s">
        <v>26</v>
      </c>
      <c r="C705" t="s">
        <v>20</v>
      </c>
      <c r="D705" t="s">
        <v>21</v>
      </c>
      <c r="E705" t="s">
        <v>5</v>
      </c>
      <c r="G705" t="s">
        <v>22</v>
      </c>
      <c r="H705">
        <v>817111</v>
      </c>
      <c r="I705">
        <v>818163</v>
      </c>
      <c r="J705" t="s">
        <v>23</v>
      </c>
      <c r="K705" t="s">
        <v>2079</v>
      </c>
      <c r="N705" t="s">
        <v>54</v>
      </c>
      <c r="Q705" t="s">
        <v>2078</v>
      </c>
      <c r="R705">
        <v>1053</v>
      </c>
      <c r="S705">
        <v>350</v>
      </c>
    </row>
    <row r="706" spans="1:19">
      <c r="A706" t="s">
        <v>26</v>
      </c>
      <c r="C706" t="s">
        <v>20</v>
      </c>
      <c r="D706" t="s">
        <v>21</v>
      </c>
      <c r="E706" t="s">
        <v>5</v>
      </c>
      <c r="G706" t="s">
        <v>22</v>
      </c>
      <c r="H706">
        <v>818316</v>
      </c>
      <c r="I706">
        <v>818774</v>
      </c>
      <c r="J706" t="s">
        <v>36</v>
      </c>
      <c r="K706" t="s">
        <v>2081</v>
      </c>
      <c r="N706" t="s">
        <v>2082</v>
      </c>
      <c r="Q706" t="s">
        <v>2080</v>
      </c>
      <c r="R706">
        <v>459</v>
      </c>
      <c r="S706">
        <v>152</v>
      </c>
    </row>
    <row r="707" spans="1:19">
      <c r="A707" t="s">
        <v>26</v>
      </c>
      <c r="C707" t="s">
        <v>20</v>
      </c>
      <c r="D707" t="s">
        <v>21</v>
      </c>
      <c r="E707" t="s">
        <v>5</v>
      </c>
      <c r="G707" t="s">
        <v>22</v>
      </c>
      <c r="H707">
        <v>818785</v>
      </c>
      <c r="I707">
        <v>819165</v>
      </c>
      <c r="J707" t="s">
        <v>36</v>
      </c>
      <c r="K707" t="s">
        <v>2084</v>
      </c>
      <c r="N707" t="s">
        <v>1480</v>
      </c>
      <c r="Q707" t="s">
        <v>2083</v>
      </c>
      <c r="R707">
        <v>381</v>
      </c>
      <c r="S707">
        <v>126</v>
      </c>
    </row>
    <row r="708" spans="1:19">
      <c r="A708" t="s">
        <v>26</v>
      </c>
      <c r="C708" t="s">
        <v>20</v>
      </c>
      <c r="D708" t="s">
        <v>21</v>
      </c>
      <c r="E708" t="s">
        <v>5</v>
      </c>
      <c r="G708" t="s">
        <v>22</v>
      </c>
      <c r="H708">
        <v>819196</v>
      </c>
      <c r="I708">
        <v>819738</v>
      </c>
      <c r="J708" t="s">
        <v>36</v>
      </c>
      <c r="K708" t="s">
        <v>2086</v>
      </c>
      <c r="N708" t="s">
        <v>1199</v>
      </c>
      <c r="Q708" t="s">
        <v>2085</v>
      </c>
      <c r="R708">
        <v>543</v>
      </c>
      <c r="S708">
        <v>180</v>
      </c>
    </row>
    <row r="709" spans="1:19">
      <c r="A709" t="s">
        <v>26</v>
      </c>
      <c r="C709" t="s">
        <v>20</v>
      </c>
      <c r="D709" t="s">
        <v>21</v>
      </c>
      <c r="E709" t="s">
        <v>5</v>
      </c>
      <c r="G709" t="s">
        <v>22</v>
      </c>
      <c r="H709">
        <v>820033</v>
      </c>
      <c r="I709">
        <v>820683</v>
      </c>
      <c r="J709" t="s">
        <v>23</v>
      </c>
      <c r="K709" t="s">
        <v>2088</v>
      </c>
      <c r="N709" t="s">
        <v>2089</v>
      </c>
      <c r="Q709" t="s">
        <v>2087</v>
      </c>
      <c r="R709">
        <v>651</v>
      </c>
      <c r="S709">
        <v>216</v>
      </c>
    </row>
    <row r="710" spans="1:19">
      <c r="A710" t="s">
        <v>26</v>
      </c>
      <c r="C710" t="s">
        <v>20</v>
      </c>
      <c r="D710" t="s">
        <v>21</v>
      </c>
      <c r="E710" t="s">
        <v>5</v>
      </c>
      <c r="G710" t="s">
        <v>22</v>
      </c>
      <c r="H710">
        <v>821421</v>
      </c>
      <c r="I710">
        <v>822113</v>
      </c>
      <c r="J710" t="s">
        <v>36</v>
      </c>
      <c r="K710" t="s">
        <v>2091</v>
      </c>
      <c r="N710" t="s">
        <v>160</v>
      </c>
      <c r="Q710" t="s">
        <v>2090</v>
      </c>
      <c r="R710">
        <v>693</v>
      </c>
      <c r="S710">
        <v>230</v>
      </c>
    </row>
    <row r="711" spans="1:19">
      <c r="A711" t="s">
        <v>26</v>
      </c>
      <c r="C711" t="s">
        <v>20</v>
      </c>
      <c r="D711" t="s">
        <v>21</v>
      </c>
      <c r="E711" t="s">
        <v>5</v>
      </c>
      <c r="G711" t="s">
        <v>22</v>
      </c>
      <c r="H711">
        <v>822110</v>
      </c>
      <c r="I711">
        <v>822661</v>
      </c>
      <c r="J711" t="s">
        <v>36</v>
      </c>
      <c r="K711" t="s">
        <v>2093</v>
      </c>
      <c r="N711" t="s">
        <v>160</v>
      </c>
      <c r="Q711" t="s">
        <v>2092</v>
      </c>
      <c r="R711">
        <v>552</v>
      </c>
      <c r="S711">
        <v>183</v>
      </c>
    </row>
    <row r="712" spans="1:19">
      <c r="A712" t="s">
        <v>26</v>
      </c>
      <c r="C712" t="s">
        <v>20</v>
      </c>
      <c r="D712" t="s">
        <v>21</v>
      </c>
      <c r="E712" t="s">
        <v>5</v>
      </c>
      <c r="G712" t="s">
        <v>22</v>
      </c>
      <c r="H712">
        <v>822666</v>
      </c>
      <c r="I712">
        <v>823001</v>
      </c>
      <c r="J712" t="s">
        <v>36</v>
      </c>
      <c r="K712" t="s">
        <v>2095</v>
      </c>
      <c r="N712" t="s">
        <v>54</v>
      </c>
      <c r="Q712" t="s">
        <v>2094</v>
      </c>
      <c r="R712">
        <v>336</v>
      </c>
      <c r="S712">
        <v>111</v>
      </c>
    </row>
    <row r="713" spans="1:19">
      <c r="A713" t="s">
        <v>26</v>
      </c>
      <c r="C713" t="s">
        <v>20</v>
      </c>
      <c r="D713" t="s">
        <v>21</v>
      </c>
      <c r="E713" t="s">
        <v>5</v>
      </c>
      <c r="G713" t="s">
        <v>22</v>
      </c>
      <c r="H713">
        <v>823109</v>
      </c>
      <c r="I713">
        <v>824350</v>
      </c>
      <c r="J713" t="s">
        <v>36</v>
      </c>
      <c r="K713" t="s">
        <v>2097</v>
      </c>
      <c r="N713" t="s">
        <v>160</v>
      </c>
      <c r="Q713" t="s">
        <v>2096</v>
      </c>
      <c r="R713">
        <v>1242</v>
      </c>
      <c r="S713">
        <v>413</v>
      </c>
    </row>
    <row r="714" spans="1:19">
      <c r="A714" t="s">
        <v>26</v>
      </c>
      <c r="C714" t="s">
        <v>20</v>
      </c>
      <c r="D714" t="s">
        <v>21</v>
      </c>
      <c r="E714" t="s">
        <v>5</v>
      </c>
      <c r="G714" t="s">
        <v>22</v>
      </c>
      <c r="H714">
        <v>824369</v>
      </c>
      <c r="I714">
        <v>824527</v>
      </c>
      <c r="J714" t="s">
        <v>36</v>
      </c>
      <c r="K714" t="s">
        <v>2099</v>
      </c>
      <c r="N714" t="s">
        <v>160</v>
      </c>
      <c r="Q714" t="s">
        <v>2098</v>
      </c>
      <c r="R714">
        <v>159</v>
      </c>
      <c r="S714">
        <v>52</v>
      </c>
    </row>
    <row r="715" spans="1:19">
      <c r="A715" t="s">
        <v>26</v>
      </c>
      <c r="C715" t="s">
        <v>20</v>
      </c>
      <c r="D715" t="s">
        <v>21</v>
      </c>
      <c r="E715" t="s">
        <v>5</v>
      </c>
      <c r="G715" t="s">
        <v>22</v>
      </c>
      <c r="H715">
        <v>824537</v>
      </c>
      <c r="I715">
        <v>825682</v>
      </c>
      <c r="J715" t="s">
        <v>36</v>
      </c>
      <c r="K715" t="s">
        <v>2101</v>
      </c>
      <c r="N715" t="s">
        <v>1717</v>
      </c>
      <c r="Q715" t="s">
        <v>2100</v>
      </c>
      <c r="R715">
        <v>1146</v>
      </c>
      <c r="S715">
        <v>381</v>
      </c>
    </row>
    <row r="716" spans="1:19">
      <c r="A716" t="s">
        <v>26</v>
      </c>
      <c r="C716" t="s">
        <v>20</v>
      </c>
      <c r="D716" t="s">
        <v>21</v>
      </c>
      <c r="E716" t="s">
        <v>5</v>
      </c>
      <c r="G716" t="s">
        <v>22</v>
      </c>
      <c r="H716">
        <v>825684</v>
      </c>
      <c r="I716">
        <v>826229</v>
      </c>
      <c r="J716" t="s">
        <v>36</v>
      </c>
      <c r="K716" t="s">
        <v>2103</v>
      </c>
      <c r="N716" t="s">
        <v>1717</v>
      </c>
      <c r="Q716" t="s">
        <v>2102</v>
      </c>
      <c r="R716">
        <v>546</v>
      </c>
      <c r="S716">
        <v>181</v>
      </c>
    </row>
    <row r="717" spans="1:19">
      <c r="A717" t="s">
        <v>26</v>
      </c>
      <c r="C717" t="s">
        <v>20</v>
      </c>
      <c r="D717" t="s">
        <v>21</v>
      </c>
      <c r="E717" t="s">
        <v>5</v>
      </c>
      <c r="G717" t="s">
        <v>22</v>
      </c>
      <c r="H717">
        <v>826464</v>
      </c>
      <c r="I717">
        <v>827852</v>
      </c>
      <c r="J717" t="s">
        <v>36</v>
      </c>
      <c r="K717" t="s">
        <v>2106</v>
      </c>
      <c r="N717" t="s">
        <v>2107</v>
      </c>
      <c r="O717" t="s">
        <v>2104</v>
      </c>
      <c r="Q717" t="s">
        <v>2105</v>
      </c>
      <c r="R717">
        <v>1389</v>
      </c>
      <c r="S717">
        <v>462</v>
      </c>
    </row>
    <row r="718" spans="1:19">
      <c r="A718" t="s">
        <v>26</v>
      </c>
      <c r="C718" t="s">
        <v>20</v>
      </c>
      <c r="D718" t="s">
        <v>21</v>
      </c>
      <c r="E718" t="s">
        <v>5</v>
      </c>
      <c r="G718" t="s">
        <v>22</v>
      </c>
      <c r="H718">
        <v>828183</v>
      </c>
      <c r="I718">
        <v>828956</v>
      </c>
      <c r="J718" t="s">
        <v>36</v>
      </c>
      <c r="K718" t="s">
        <v>2109</v>
      </c>
      <c r="N718" t="s">
        <v>54</v>
      </c>
      <c r="Q718" t="s">
        <v>2108</v>
      </c>
      <c r="R718">
        <v>774</v>
      </c>
      <c r="S718">
        <v>257</v>
      </c>
    </row>
    <row r="719" spans="1:19">
      <c r="A719" t="s">
        <v>26</v>
      </c>
      <c r="C719" t="s">
        <v>20</v>
      </c>
      <c r="D719" t="s">
        <v>21</v>
      </c>
      <c r="E719" t="s">
        <v>5</v>
      </c>
      <c r="G719" t="s">
        <v>22</v>
      </c>
      <c r="H719">
        <v>829087</v>
      </c>
      <c r="I719">
        <v>829749</v>
      </c>
      <c r="J719" t="s">
        <v>36</v>
      </c>
      <c r="K719" t="s">
        <v>2111</v>
      </c>
      <c r="N719" t="s">
        <v>1336</v>
      </c>
      <c r="Q719" t="s">
        <v>2110</v>
      </c>
      <c r="R719">
        <v>663</v>
      </c>
      <c r="S719">
        <v>220</v>
      </c>
    </row>
    <row r="720" spans="1:19">
      <c r="A720" t="s">
        <v>26</v>
      </c>
      <c r="C720" t="s">
        <v>20</v>
      </c>
      <c r="D720" t="s">
        <v>21</v>
      </c>
      <c r="E720" t="s">
        <v>5</v>
      </c>
      <c r="G720" t="s">
        <v>22</v>
      </c>
      <c r="H720">
        <v>829860</v>
      </c>
      <c r="I720">
        <v>830498</v>
      </c>
      <c r="J720" t="s">
        <v>23</v>
      </c>
      <c r="K720" t="s">
        <v>2114</v>
      </c>
      <c r="N720" t="s">
        <v>2115</v>
      </c>
      <c r="O720" t="s">
        <v>2112</v>
      </c>
      <c r="Q720" t="s">
        <v>2113</v>
      </c>
      <c r="R720">
        <v>639</v>
      </c>
      <c r="S720">
        <v>212</v>
      </c>
    </row>
    <row r="721" spans="1:19">
      <c r="A721" t="s">
        <v>26</v>
      </c>
      <c r="C721" t="s">
        <v>20</v>
      </c>
      <c r="D721" t="s">
        <v>21</v>
      </c>
      <c r="E721" t="s">
        <v>5</v>
      </c>
      <c r="G721" t="s">
        <v>22</v>
      </c>
      <c r="H721">
        <v>830501</v>
      </c>
      <c r="I721">
        <v>831172</v>
      </c>
      <c r="J721" t="s">
        <v>23</v>
      </c>
      <c r="K721" t="s">
        <v>2118</v>
      </c>
      <c r="N721" t="s">
        <v>2008</v>
      </c>
      <c r="O721" t="s">
        <v>2116</v>
      </c>
      <c r="Q721" t="s">
        <v>2117</v>
      </c>
      <c r="R721">
        <v>672</v>
      </c>
      <c r="S721">
        <v>223</v>
      </c>
    </row>
    <row r="722" spans="1:19">
      <c r="A722" t="s">
        <v>26</v>
      </c>
      <c r="C722" t="s">
        <v>20</v>
      </c>
      <c r="D722" t="s">
        <v>21</v>
      </c>
      <c r="E722" t="s">
        <v>5</v>
      </c>
      <c r="G722" t="s">
        <v>22</v>
      </c>
      <c r="H722">
        <v>831220</v>
      </c>
      <c r="I722">
        <v>831531</v>
      </c>
      <c r="J722" t="s">
        <v>23</v>
      </c>
      <c r="K722" t="s">
        <v>2120</v>
      </c>
      <c r="N722" t="s">
        <v>54</v>
      </c>
      <c r="Q722" t="s">
        <v>2119</v>
      </c>
      <c r="R722">
        <v>312</v>
      </c>
      <c r="S722">
        <v>103</v>
      </c>
    </row>
    <row r="723" spans="1:19">
      <c r="A723" t="s">
        <v>26</v>
      </c>
      <c r="C723" t="s">
        <v>20</v>
      </c>
      <c r="D723" t="s">
        <v>21</v>
      </c>
      <c r="E723" t="s">
        <v>5</v>
      </c>
      <c r="G723" t="s">
        <v>22</v>
      </c>
      <c r="H723">
        <v>831561</v>
      </c>
      <c r="I723">
        <v>831866</v>
      </c>
      <c r="J723" t="s">
        <v>36</v>
      </c>
      <c r="K723" t="s">
        <v>2122</v>
      </c>
      <c r="N723" t="s">
        <v>250</v>
      </c>
      <c r="Q723" t="s">
        <v>2121</v>
      </c>
      <c r="R723">
        <v>306</v>
      </c>
      <c r="S723">
        <v>101</v>
      </c>
    </row>
    <row r="724" spans="1:19">
      <c r="A724" t="s">
        <v>26</v>
      </c>
      <c r="C724" t="s">
        <v>20</v>
      </c>
      <c r="D724" t="s">
        <v>21</v>
      </c>
      <c r="E724" t="s">
        <v>5</v>
      </c>
      <c r="G724" t="s">
        <v>22</v>
      </c>
      <c r="H724">
        <v>831897</v>
      </c>
      <c r="I724">
        <v>832322</v>
      </c>
      <c r="J724" t="s">
        <v>36</v>
      </c>
      <c r="K724" t="s">
        <v>2124</v>
      </c>
      <c r="N724" t="s">
        <v>304</v>
      </c>
      <c r="Q724" t="s">
        <v>2123</v>
      </c>
      <c r="R724">
        <v>426</v>
      </c>
      <c r="S724">
        <v>141</v>
      </c>
    </row>
    <row r="725" spans="1:19">
      <c r="A725" t="s">
        <v>26</v>
      </c>
      <c r="C725" t="s">
        <v>20</v>
      </c>
      <c r="D725" t="s">
        <v>21</v>
      </c>
      <c r="E725" t="s">
        <v>5</v>
      </c>
      <c r="G725" t="s">
        <v>22</v>
      </c>
      <c r="H725">
        <v>832647</v>
      </c>
      <c r="I725">
        <v>833297</v>
      </c>
      <c r="J725" t="s">
        <v>36</v>
      </c>
      <c r="K725" t="s">
        <v>2126</v>
      </c>
      <c r="N725" t="s">
        <v>54</v>
      </c>
      <c r="Q725" t="s">
        <v>2125</v>
      </c>
      <c r="R725">
        <v>651</v>
      </c>
      <c r="S725">
        <v>216</v>
      </c>
    </row>
    <row r="726" spans="1:19">
      <c r="A726" t="s">
        <v>26</v>
      </c>
      <c r="C726" t="s">
        <v>20</v>
      </c>
      <c r="D726" t="s">
        <v>21</v>
      </c>
      <c r="E726" t="s">
        <v>5</v>
      </c>
      <c r="G726" t="s">
        <v>22</v>
      </c>
      <c r="H726">
        <v>833346</v>
      </c>
      <c r="I726">
        <v>834305</v>
      </c>
      <c r="J726" t="s">
        <v>36</v>
      </c>
      <c r="K726" t="s">
        <v>2129</v>
      </c>
      <c r="N726" t="s">
        <v>2130</v>
      </c>
      <c r="O726" t="s">
        <v>2127</v>
      </c>
      <c r="Q726" t="s">
        <v>2128</v>
      </c>
      <c r="R726">
        <v>960</v>
      </c>
      <c r="S726">
        <v>319</v>
      </c>
    </row>
    <row r="727" spans="1:19">
      <c r="A727" t="s">
        <v>26</v>
      </c>
      <c r="C727" t="s">
        <v>20</v>
      </c>
      <c r="D727" t="s">
        <v>21</v>
      </c>
      <c r="E727" t="s">
        <v>5</v>
      </c>
      <c r="G727" t="s">
        <v>22</v>
      </c>
      <c r="H727">
        <v>834358</v>
      </c>
      <c r="I727">
        <v>835428</v>
      </c>
      <c r="J727" t="s">
        <v>36</v>
      </c>
      <c r="K727" t="s">
        <v>2133</v>
      </c>
      <c r="N727" t="s">
        <v>2134</v>
      </c>
      <c r="O727" t="s">
        <v>2131</v>
      </c>
      <c r="Q727" t="s">
        <v>2132</v>
      </c>
      <c r="R727">
        <v>1071</v>
      </c>
      <c r="S727">
        <v>356</v>
      </c>
    </row>
    <row r="728" spans="1:19">
      <c r="A728" t="s">
        <v>26</v>
      </c>
      <c r="C728" t="s">
        <v>20</v>
      </c>
      <c r="D728" t="s">
        <v>21</v>
      </c>
      <c r="E728" t="s">
        <v>5</v>
      </c>
      <c r="G728" t="s">
        <v>22</v>
      </c>
      <c r="H728">
        <v>835571</v>
      </c>
      <c r="I728">
        <v>836629</v>
      </c>
      <c r="J728" t="s">
        <v>36</v>
      </c>
      <c r="K728" t="s">
        <v>2136</v>
      </c>
      <c r="N728" t="s">
        <v>54</v>
      </c>
      <c r="Q728" t="s">
        <v>2135</v>
      </c>
      <c r="R728">
        <v>1059</v>
      </c>
      <c r="S728">
        <v>352</v>
      </c>
    </row>
    <row r="729" spans="1:19">
      <c r="A729" t="s">
        <v>26</v>
      </c>
      <c r="C729" t="s">
        <v>20</v>
      </c>
      <c r="D729" t="s">
        <v>21</v>
      </c>
      <c r="E729" t="s">
        <v>5</v>
      </c>
      <c r="G729" t="s">
        <v>22</v>
      </c>
      <c r="H729">
        <v>836731</v>
      </c>
      <c r="I729">
        <v>837081</v>
      </c>
      <c r="J729" t="s">
        <v>23</v>
      </c>
      <c r="K729" t="s">
        <v>2139</v>
      </c>
      <c r="N729" t="s">
        <v>2140</v>
      </c>
      <c r="O729" t="s">
        <v>2137</v>
      </c>
      <c r="Q729" t="s">
        <v>2138</v>
      </c>
      <c r="R729">
        <v>351</v>
      </c>
      <c r="S729">
        <v>116</v>
      </c>
    </row>
    <row r="730" spans="1:19">
      <c r="A730" t="s">
        <v>26</v>
      </c>
      <c r="C730" t="s">
        <v>20</v>
      </c>
      <c r="D730" t="s">
        <v>21</v>
      </c>
      <c r="E730" t="s">
        <v>5</v>
      </c>
      <c r="G730" t="s">
        <v>22</v>
      </c>
      <c r="H730">
        <v>837186</v>
      </c>
      <c r="I730">
        <v>838346</v>
      </c>
      <c r="J730" t="s">
        <v>23</v>
      </c>
      <c r="K730" t="s">
        <v>2142</v>
      </c>
      <c r="N730" t="s">
        <v>31</v>
      </c>
      <c r="Q730" t="s">
        <v>2141</v>
      </c>
      <c r="R730">
        <v>1161</v>
      </c>
      <c r="S730">
        <v>386</v>
      </c>
    </row>
    <row r="731" spans="1:19">
      <c r="A731" t="s">
        <v>26</v>
      </c>
      <c r="C731" t="s">
        <v>20</v>
      </c>
      <c r="D731" t="s">
        <v>21</v>
      </c>
      <c r="E731" t="s">
        <v>5</v>
      </c>
      <c r="G731" t="s">
        <v>22</v>
      </c>
      <c r="H731">
        <v>838572</v>
      </c>
      <c r="I731">
        <v>839666</v>
      </c>
      <c r="J731" t="s">
        <v>23</v>
      </c>
      <c r="K731" t="s">
        <v>2145</v>
      </c>
      <c r="N731" t="s">
        <v>2146</v>
      </c>
      <c r="O731" t="s">
        <v>2143</v>
      </c>
      <c r="Q731" t="s">
        <v>2144</v>
      </c>
      <c r="R731">
        <v>1095</v>
      </c>
      <c r="S731">
        <v>364</v>
      </c>
    </row>
    <row r="732" spans="1:19">
      <c r="A732" t="s">
        <v>26</v>
      </c>
      <c r="C732" t="s">
        <v>20</v>
      </c>
      <c r="D732" t="s">
        <v>21</v>
      </c>
      <c r="E732" t="s">
        <v>5</v>
      </c>
      <c r="G732" t="s">
        <v>22</v>
      </c>
      <c r="H732">
        <v>839984</v>
      </c>
      <c r="I732">
        <v>842512</v>
      </c>
      <c r="J732" t="s">
        <v>36</v>
      </c>
      <c r="K732" t="s">
        <v>2148</v>
      </c>
      <c r="N732" t="s">
        <v>2149</v>
      </c>
      <c r="Q732" t="s">
        <v>2147</v>
      </c>
      <c r="R732">
        <v>2529</v>
      </c>
      <c r="S732">
        <v>842</v>
      </c>
    </row>
    <row r="733" spans="1:19">
      <c r="A733" t="s">
        <v>26</v>
      </c>
      <c r="C733" t="s">
        <v>20</v>
      </c>
      <c r="D733" t="s">
        <v>21</v>
      </c>
      <c r="E733" t="s">
        <v>5</v>
      </c>
      <c r="G733" t="s">
        <v>22</v>
      </c>
      <c r="H733">
        <v>842729</v>
      </c>
      <c r="I733">
        <v>844585</v>
      </c>
      <c r="J733" t="s">
        <v>23</v>
      </c>
      <c r="K733" t="s">
        <v>2152</v>
      </c>
      <c r="N733" t="s">
        <v>2153</v>
      </c>
      <c r="O733" t="s">
        <v>2150</v>
      </c>
      <c r="Q733" t="s">
        <v>2151</v>
      </c>
      <c r="R733">
        <v>1857</v>
      </c>
      <c r="S733">
        <v>618</v>
      </c>
    </row>
    <row r="734" spans="1:19">
      <c r="A734" t="s">
        <v>26</v>
      </c>
      <c r="C734" t="s">
        <v>20</v>
      </c>
      <c r="D734" t="s">
        <v>21</v>
      </c>
      <c r="E734" t="s">
        <v>5</v>
      </c>
      <c r="G734" t="s">
        <v>22</v>
      </c>
      <c r="H734">
        <v>844598</v>
      </c>
      <c r="I734">
        <v>845008</v>
      </c>
      <c r="J734" t="s">
        <v>23</v>
      </c>
      <c r="K734" t="s">
        <v>2155</v>
      </c>
      <c r="N734" t="s">
        <v>54</v>
      </c>
      <c r="Q734" t="s">
        <v>2154</v>
      </c>
      <c r="R734">
        <v>411</v>
      </c>
      <c r="S734">
        <v>136</v>
      </c>
    </row>
    <row r="735" spans="1:19">
      <c r="A735" t="s">
        <v>26</v>
      </c>
      <c r="C735" t="s">
        <v>20</v>
      </c>
      <c r="D735" t="s">
        <v>21</v>
      </c>
      <c r="E735" t="s">
        <v>5</v>
      </c>
      <c r="G735" t="s">
        <v>22</v>
      </c>
      <c r="H735">
        <v>845008</v>
      </c>
      <c r="I735">
        <v>845310</v>
      </c>
      <c r="J735" t="s">
        <v>23</v>
      </c>
      <c r="K735" t="s">
        <v>2157</v>
      </c>
      <c r="N735" t="s">
        <v>54</v>
      </c>
      <c r="Q735" t="s">
        <v>2156</v>
      </c>
      <c r="R735">
        <v>303</v>
      </c>
      <c r="S735">
        <v>100</v>
      </c>
    </row>
    <row r="736" spans="1:19">
      <c r="A736" t="s">
        <v>26</v>
      </c>
      <c r="C736" t="s">
        <v>20</v>
      </c>
      <c r="D736" t="s">
        <v>21</v>
      </c>
      <c r="E736" t="s">
        <v>5</v>
      </c>
      <c r="G736" t="s">
        <v>22</v>
      </c>
      <c r="H736">
        <v>845327</v>
      </c>
      <c r="I736">
        <v>848047</v>
      </c>
      <c r="J736" t="s">
        <v>23</v>
      </c>
      <c r="K736" t="s">
        <v>2160</v>
      </c>
      <c r="N736" t="s">
        <v>2161</v>
      </c>
      <c r="O736" t="s">
        <v>2158</v>
      </c>
      <c r="Q736" t="s">
        <v>2159</v>
      </c>
      <c r="R736">
        <v>2721</v>
      </c>
      <c r="S736">
        <v>906</v>
      </c>
    </row>
    <row r="737" spans="1:19">
      <c r="A737" t="s">
        <v>26</v>
      </c>
      <c r="C737" t="s">
        <v>20</v>
      </c>
      <c r="D737" t="s">
        <v>21</v>
      </c>
      <c r="E737" t="s">
        <v>5</v>
      </c>
      <c r="G737" t="s">
        <v>22</v>
      </c>
      <c r="H737">
        <v>848815</v>
      </c>
      <c r="I737">
        <v>849843</v>
      </c>
      <c r="J737" t="s">
        <v>36</v>
      </c>
      <c r="K737" t="s">
        <v>2163</v>
      </c>
      <c r="N737" t="s">
        <v>2164</v>
      </c>
      <c r="Q737" t="s">
        <v>2162</v>
      </c>
      <c r="R737">
        <v>1029</v>
      </c>
      <c r="S737">
        <v>342</v>
      </c>
    </row>
    <row r="738" spans="1:19">
      <c r="A738" t="s">
        <v>26</v>
      </c>
      <c r="C738" t="s">
        <v>20</v>
      </c>
      <c r="D738" t="s">
        <v>21</v>
      </c>
      <c r="E738" t="s">
        <v>5</v>
      </c>
      <c r="G738" t="s">
        <v>22</v>
      </c>
      <c r="H738">
        <v>849906</v>
      </c>
      <c r="I738">
        <v>850949</v>
      </c>
      <c r="J738" t="s">
        <v>36</v>
      </c>
      <c r="K738" t="s">
        <v>2166</v>
      </c>
      <c r="N738" t="s">
        <v>2167</v>
      </c>
      <c r="Q738" t="s">
        <v>2165</v>
      </c>
      <c r="R738">
        <v>1044</v>
      </c>
      <c r="S738">
        <v>347</v>
      </c>
    </row>
    <row r="739" spans="1:19">
      <c r="A739" t="s">
        <v>26</v>
      </c>
      <c r="C739" t="s">
        <v>20</v>
      </c>
      <c r="D739" t="s">
        <v>21</v>
      </c>
      <c r="E739" t="s">
        <v>5</v>
      </c>
      <c r="G739" t="s">
        <v>22</v>
      </c>
      <c r="H739">
        <v>850949</v>
      </c>
      <c r="I739">
        <v>851563</v>
      </c>
      <c r="J739" t="s">
        <v>36</v>
      </c>
      <c r="K739" t="s">
        <v>2169</v>
      </c>
      <c r="N739" t="s">
        <v>2170</v>
      </c>
      <c r="Q739" t="s">
        <v>2168</v>
      </c>
      <c r="R739">
        <v>615</v>
      </c>
      <c r="S739">
        <v>204</v>
      </c>
    </row>
    <row r="740" spans="1:19">
      <c r="A740" t="s">
        <v>26</v>
      </c>
      <c r="C740" t="s">
        <v>20</v>
      </c>
      <c r="D740" t="s">
        <v>21</v>
      </c>
      <c r="E740" t="s">
        <v>5</v>
      </c>
      <c r="G740" t="s">
        <v>22</v>
      </c>
      <c r="H740">
        <v>851656</v>
      </c>
      <c r="I740">
        <v>852642</v>
      </c>
      <c r="J740" t="s">
        <v>23</v>
      </c>
      <c r="K740" t="s">
        <v>2173</v>
      </c>
      <c r="N740" t="s">
        <v>2174</v>
      </c>
      <c r="O740" t="s">
        <v>2171</v>
      </c>
      <c r="Q740" t="s">
        <v>2172</v>
      </c>
      <c r="R740">
        <v>987</v>
      </c>
      <c r="S740">
        <v>328</v>
      </c>
    </row>
    <row r="741" spans="1:19">
      <c r="A741" t="s">
        <v>26</v>
      </c>
      <c r="C741" t="s">
        <v>20</v>
      </c>
      <c r="D741" t="s">
        <v>21</v>
      </c>
      <c r="E741" t="s">
        <v>5</v>
      </c>
      <c r="G741" t="s">
        <v>22</v>
      </c>
      <c r="H741">
        <v>852715</v>
      </c>
      <c r="I741">
        <v>853170</v>
      </c>
      <c r="J741" t="s">
        <v>23</v>
      </c>
      <c r="K741" t="s">
        <v>2177</v>
      </c>
      <c r="N741" t="s">
        <v>2178</v>
      </c>
      <c r="O741" t="s">
        <v>2175</v>
      </c>
      <c r="Q741" t="s">
        <v>2176</v>
      </c>
      <c r="R741">
        <v>456</v>
      </c>
      <c r="S741">
        <v>151</v>
      </c>
    </row>
    <row r="742" spans="1:19">
      <c r="A742" t="s">
        <v>35</v>
      </c>
      <c r="C742" t="s">
        <v>20</v>
      </c>
      <c r="D742" t="s">
        <v>21</v>
      </c>
      <c r="E742" t="s">
        <v>5</v>
      </c>
      <c r="G742" t="s">
        <v>22</v>
      </c>
      <c r="H742">
        <v>853299</v>
      </c>
      <c r="I742">
        <v>853375</v>
      </c>
      <c r="J742" t="s">
        <v>36</v>
      </c>
      <c r="N742" t="s">
        <v>2180</v>
      </c>
      <c r="Q742" t="s">
        <v>2179</v>
      </c>
      <c r="R742">
        <v>77</v>
      </c>
    </row>
    <row r="743" spans="1:19">
      <c r="A743" t="s">
        <v>26</v>
      </c>
      <c r="C743" t="s">
        <v>20</v>
      </c>
      <c r="D743" t="s">
        <v>21</v>
      </c>
      <c r="E743" t="s">
        <v>5</v>
      </c>
      <c r="G743" t="s">
        <v>22</v>
      </c>
      <c r="H743">
        <v>853451</v>
      </c>
      <c r="I743">
        <v>854167</v>
      </c>
      <c r="J743" t="s">
        <v>36</v>
      </c>
      <c r="K743" t="s">
        <v>2182</v>
      </c>
      <c r="N743" t="s">
        <v>54</v>
      </c>
      <c r="Q743" t="s">
        <v>2181</v>
      </c>
      <c r="R743">
        <v>717</v>
      </c>
      <c r="S743">
        <v>238</v>
      </c>
    </row>
    <row r="744" spans="1:19">
      <c r="A744" t="s">
        <v>26</v>
      </c>
      <c r="C744" t="s">
        <v>20</v>
      </c>
      <c r="D744" t="s">
        <v>21</v>
      </c>
      <c r="E744" t="s">
        <v>5</v>
      </c>
      <c r="G744" t="s">
        <v>22</v>
      </c>
      <c r="H744">
        <v>854408</v>
      </c>
      <c r="I744">
        <v>854857</v>
      </c>
      <c r="J744" t="s">
        <v>23</v>
      </c>
      <c r="K744" t="s">
        <v>2184</v>
      </c>
      <c r="N744" t="s">
        <v>54</v>
      </c>
      <c r="Q744" t="s">
        <v>2183</v>
      </c>
      <c r="R744">
        <v>450</v>
      </c>
      <c r="S744">
        <v>149</v>
      </c>
    </row>
    <row r="745" spans="1:19">
      <c r="A745" t="s">
        <v>26</v>
      </c>
      <c r="C745" t="s">
        <v>20</v>
      </c>
      <c r="D745" t="s">
        <v>21</v>
      </c>
      <c r="E745" t="s">
        <v>5</v>
      </c>
      <c r="G745" t="s">
        <v>22</v>
      </c>
      <c r="H745">
        <v>854928</v>
      </c>
      <c r="I745">
        <v>855989</v>
      </c>
      <c r="J745" t="s">
        <v>36</v>
      </c>
      <c r="K745" t="s">
        <v>2187</v>
      </c>
      <c r="N745" t="s">
        <v>2188</v>
      </c>
      <c r="O745" t="s">
        <v>2185</v>
      </c>
      <c r="Q745" t="s">
        <v>2186</v>
      </c>
      <c r="R745">
        <v>1062</v>
      </c>
      <c r="S745">
        <v>353</v>
      </c>
    </row>
    <row r="746" spans="1:19">
      <c r="A746" t="s">
        <v>26</v>
      </c>
      <c r="C746" t="s">
        <v>20</v>
      </c>
      <c r="D746" t="s">
        <v>21</v>
      </c>
      <c r="E746" t="s">
        <v>5</v>
      </c>
      <c r="G746" t="s">
        <v>22</v>
      </c>
      <c r="H746">
        <v>855997</v>
      </c>
      <c r="I746">
        <v>856425</v>
      </c>
      <c r="J746" t="s">
        <v>36</v>
      </c>
      <c r="K746" t="s">
        <v>2190</v>
      </c>
      <c r="N746" t="s">
        <v>54</v>
      </c>
      <c r="Q746" t="s">
        <v>2189</v>
      </c>
      <c r="R746">
        <v>429</v>
      </c>
      <c r="S746">
        <v>142</v>
      </c>
    </row>
    <row r="747" spans="1:19">
      <c r="A747" t="s">
        <v>26</v>
      </c>
      <c r="C747" t="s">
        <v>20</v>
      </c>
      <c r="D747" t="s">
        <v>21</v>
      </c>
      <c r="E747" t="s">
        <v>5</v>
      </c>
      <c r="G747" t="s">
        <v>22</v>
      </c>
      <c r="H747">
        <v>856679</v>
      </c>
      <c r="I747">
        <v>858220</v>
      </c>
      <c r="J747" t="s">
        <v>23</v>
      </c>
      <c r="K747" t="s">
        <v>2192</v>
      </c>
      <c r="N747" t="s">
        <v>54</v>
      </c>
      <c r="Q747" t="s">
        <v>2191</v>
      </c>
      <c r="R747">
        <v>1542</v>
      </c>
      <c r="S747">
        <v>513</v>
      </c>
    </row>
    <row r="748" spans="1:19">
      <c r="A748" t="s">
        <v>26</v>
      </c>
      <c r="C748" t="s">
        <v>20</v>
      </c>
      <c r="D748" t="s">
        <v>21</v>
      </c>
      <c r="E748" t="s">
        <v>5</v>
      </c>
      <c r="G748" t="s">
        <v>22</v>
      </c>
      <c r="H748">
        <v>858273</v>
      </c>
      <c r="I748">
        <v>859619</v>
      </c>
      <c r="J748" t="s">
        <v>36</v>
      </c>
      <c r="K748" t="s">
        <v>2195</v>
      </c>
      <c r="N748" t="s">
        <v>2196</v>
      </c>
      <c r="O748" t="s">
        <v>2193</v>
      </c>
      <c r="Q748" t="s">
        <v>2194</v>
      </c>
      <c r="R748">
        <v>1347</v>
      </c>
      <c r="S748">
        <v>448</v>
      </c>
    </row>
    <row r="749" spans="1:19">
      <c r="A749" t="s">
        <v>26</v>
      </c>
      <c r="C749" t="s">
        <v>20</v>
      </c>
      <c r="D749" t="s">
        <v>21</v>
      </c>
      <c r="E749" t="s">
        <v>5</v>
      </c>
      <c r="G749" t="s">
        <v>22</v>
      </c>
      <c r="H749">
        <v>859795</v>
      </c>
      <c r="I749">
        <v>860226</v>
      </c>
      <c r="J749" t="s">
        <v>36</v>
      </c>
      <c r="K749" t="s">
        <v>2198</v>
      </c>
      <c r="N749" t="s">
        <v>2199</v>
      </c>
      <c r="Q749" t="s">
        <v>2197</v>
      </c>
      <c r="R749">
        <v>432</v>
      </c>
      <c r="S749">
        <v>143</v>
      </c>
    </row>
    <row r="750" spans="1:19">
      <c r="A750" t="s">
        <v>26</v>
      </c>
      <c r="C750" t="s">
        <v>20</v>
      </c>
      <c r="D750" t="s">
        <v>21</v>
      </c>
      <c r="E750" t="s">
        <v>5</v>
      </c>
      <c r="G750" t="s">
        <v>22</v>
      </c>
      <c r="H750">
        <v>860408</v>
      </c>
      <c r="I750">
        <v>861055</v>
      </c>
      <c r="J750" t="s">
        <v>23</v>
      </c>
      <c r="K750" t="s">
        <v>2202</v>
      </c>
      <c r="N750" t="s">
        <v>2203</v>
      </c>
      <c r="O750" t="s">
        <v>2200</v>
      </c>
      <c r="Q750" t="s">
        <v>2201</v>
      </c>
      <c r="R750">
        <v>648</v>
      </c>
      <c r="S750">
        <v>215</v>
      </c>
    </row>
    <row r="751" spans="1:19">
      <c r="A751" t="s">
        <v>26</v>
      </c>
      <c r="C751" t="s">
        <v>20</v>
      </c>
      <c r="D751" t="s">
        <v>21</v>
      </c>
      <c r="E751" t="s">
        <v>5</v>
      </c>
      <c r="G751" t="s">
        <v>22</v>
      </c>
      <c r="H751">
        <v>861125</v>
      </c>
      <c r="I751">
        <v>861517</v>
      </c>
      <c r="J751" t="s">
        <v>23</v>
      </c>
      <c r="K751" t="s">
        <v>2205</v>
      </c>
      <c r="N751" t="s">
        <v>54</v>
      </c>
      <c r="Q751" t="s">
        <v>2204</v>
      </c>
      <c r="R751">
        <v>393</v>
      </c>
      <c r="S751">
        <v>130</v>
      </c>
    </row>
    <row r="752" spans="1:19">
      <c r="A752" t="s">
        <v>26</v>
      </c>
      <c r="C752" t="s">
        <v>20</v>
      </c>
      <c r="D752" t="s">
        <v>21</v>
      </c>
      <c r="E752" t="s">
        <v>5</v>
      </c>
      <c r="G752" t="s">
        <v>22</v>
      </c>
      <c r="H752">
        <v>861577</v>
      </c>
      <c r="I752">
        <v>861795</v>
      </c>
      <c r="J752" t="s">
        <v>36</v>
      </c>
      <c r="K752" t="s">
        <v>2207</v>
      </c>
      <c r="N752" t="s">
        <v>160</v>
      </c>
      <c r="Q752" t="s">
        <v>2206</v>
      </c>
      <c r="R752">
        <v>219</v>
      </c>
      <c r="S752">
        <v>72</v>
      </c>
    </row>
    <row r="753" spans="1:19">
      <c r="A753" t="s">
        <v>26</v>
      </c>
      <c r="C753" t="s">
        <v>20</v>
      </c>
      <c r="D753" t="s">
        <v>21</v>
      </c>
      <c r="E753" t="s">
        <v>5</v>
      </c>
      <c r="G753" t="s">
        <v>22</v>
      </c>
      <c r="H753">
        <v>861838</v>
      </c>
      <c r="I753">
        <v>862491</v>
      </c>
      <c r="J753" t="s">
        <v>36</v>
      </c>
      <c r="K753" t="s">
        <v>2209</v>
      </c>
      <c r="N753" t="s">
        <v>2210</v>
      </c>
      <c r="Q753" t="s">
        <v>2208</v>
      </c>
      <c r="R753">
        <v>654</v>
      </c>
      <c r="S753">
        <v>217</v>
      </c>
    </row>
    <row r="754" spans="1:19">
      <c r="A754" t="s">
        <v>26</v>
      </c>
      <c r="C754" t="s">
        <v>20</v>
      </c>
      <c r="D754" t="s">
        <v>21</v>
      </c>
      <c r="E754" t="s">
        <v>5</v>
      </c>
      <c r="G754" t="s">
        <v>22</v>
      </c>
      <c r="H754">
        <v>862569</v>
      </c>
      <c r="I754">
        <v>863732</v>
      </c>
      <c r="J754" t="s">
        <v>36</v>
      </c>
      <c r="K754" t="s">
        <v>2212</v>
      </c>
      <c r="N754" t="s">
        <v>2213</v>
      </c>
      <c r="Q754" t="s">
        <v>2211</v>
      </c>
      <c r="R754">
        <v>1164</v>
      </c>
      <c r="S754">
        <v>387</v>
      </c>
    </row>
    <row r="755" spans="1:19">
      <c r="A755" t="s">
        <v>26</v>
      </c>
      <c r="C755" t="s">
        <v>20</v>
      </c>
      <c r="D755" t="s">
        <v>21</v>
      </c>
      <c r="E755" t="s">
        <v>5</v>
      </c>
      <c r="G755" t="s">
        <v>22</v>
      </c>
      <c r="H755">
        <v>863930</v>
      </c>
      <c r="I755">
        <v>865234</v>
      </c>
      <c r="J755" t="s">
        <v>36</v>
      </c>
      <c r="K755" t="s">
        <v>2216</v>
      </c>
      <c r="N755" t="s">
        <v>2217</v>
      </c>
      <c r="O755" t="s">
        <v>2214</v>
      </c>
      <c r="Q755" t="s">
        <v>2215</v>
      </c>
      <c r="R755">
        <v>1305</v>
      </c>
      <c r="S755">
        <v>434</v>
      </c>
    </row>
    <row r="756" spans="1:19">
      <c r="A756" t="s">
        <v>26</v>
      </c>
      <c r="C756" t="s">
        <v>20</v>
      </c>
      <c r="D756" t="s">
        <v>21</v>
      </c>
      <c r="E756" t="s">
        <v>5</v>
      </c>
      <c r="G756" t="s">
        <v>22</v>
      </c>
      <c r="H756">
        <v>865322</v>
      </c>
      <c r="I756">
        <v>866242</v>
      </c>
      <c r="J756" t="s">
        <v>36</v>
      </c>
      <c r="K756" t="s">
        <v>2220</v>
      </c>
      <c r="N756" t="s">
        <v>2221</v>
      </c>
      <c r="O756" t="s">
        <v>2218</v>
      </c>
      <c r="Q756" t="s">
        <v>2219</v>
      </c>
      <c r="R756">
        <v>921</v>
      </c>
      <c r="S756">
        <v>306</v>
      </c>
    </row>
    <row r="757" spans="1:19">
      <c r="A757" t="s">
        <v>26</v>
      </c>
      <c r="C757" t="s">
        <v>20</v>
      </c>
      <c r="D757" t="s">
        <v>21</v>
      </c>
      <c r="E757" t="s">
        <v>5</v>
      </c>
      <c r="G757" t="s">
        <v>22</v>
      </c>
      <c r="H757">
        <v>866406</v>
      </c>
      <c r="I757">
        <v>867530</v>
      </c>
      <c r="J757" t="s">
        <v>36</v>
      </c>
      <c r="K757" t="s">
        <v>2224</v>
      </c>
      <c r="N757" t="s">
        <v>2225</v>
      </c>
      <c r="O757" t="s">
        <v>2222</v>
      </c>
      <c r="Q757" t="s">
        <v>2223</v>
      </c>
      <c r="R757">
        <v>1125</v>
      </c>
      <c r="S757">
        <v>374</v>
      </c>
    </row>
    <row r="758" spans="1:19">
      <c r="A758" t="s">
        <v>26</v>
      </c>
      <c r="C758" t="s">
        <v>20</v>
      </c>
      <c r="D758" t="s">
        <v>21</v>
      </c>
      <c r="E758" t="s">
        <v>5</v>
      </c>
      <c r="G758" t="s">
        <v>22</v>
      </c>
      <c r="H758">
        <v>867589</v>
      </c>
      <c r="I758">
        <v>868161</v>
      </c>
      <c r="J758" t="s">
        <v>36</v>
      </c>
      <c r="K758" t="s">
        <v>2228</v>
      </c>
      <c r="N758" t="s">
        <v>2229</v>
      </c>
      <c r="O758" t="s">
        <v>2226</v>
      </c>
      <c r="Q758" t="s">
        <v>2227</v>
      </c>
      <c r="R758">
        <v>573</v>
      </c>
      <c r="S758">
        <v>190</v>
      </c>
    </row>
    <row r="759" spans="1:19">
      <c r="A759" t="s">
        <v>26</v>
      </c>
      <c r="C759" t="s">
        <v>20</v>
      </c>
      <c r="D759" t="s">
        <v>21</v>
      </c>
      <c r="E759" t="s">
        <v>5</v>
      </c>
      <c r="G759" t="s">
        <v>22</v>
      </c>
      <c r="H759">
        <v>868358</v>
      </c>
      <c r="I759">
        <v>869266</v>
      </c>
      <c r="J759" t="s">
        <v>36</v>
      </c>
      <c r="K759" t="s">
        <v>2231</v>
      </c>
      <c r="N759" t="s">
        <v>2232</v>
      </c>
      <c r="Q759" t="s">
        <v>2230</v>
      </c>
      <c r="R759">
        <v>909</v>
      </c>
      <c r="S759">
        <v>302</v>
      </c>
    </row>
    <row r="760" spans="1:19">
      <c r="A760" t="s">
        <v>26</v>
      </c>
      <c r="C760" t="s">
        <v>20</v>
      </c>
      <c r="D760" t="s">
        <v>21</v>
      </c>
      <c r="E760" t="s">
        <v>5</v>
      </c>
      <c r="G760" t="s">
        <v>22</v>
      </c>
      <c r="H760">
        <v>869350</v>
      </c>
      <c r="I760">
        <v>869802</v>
      </c>
      <c r="J760" t="s">
        <v>36</v>
      </c>
      <c r="K760" t="s">
        <v>2234</v>
      </c>
      <c r="N760" t="s">
        <v>54</v>
      </c>
      <c r="Q760" t="s">
        <v>2233</v>
      </c>
      <c r="R760">
        <v>453</v>
      </c>
      <c r="S760">
        <v>150</v>
      </c>
    </row>
    <row r="761" spans="1:19">
      <c r="A761" t="s">
        <v>26</v>
      </c>
      <c r="C761" t="s">
        <v>20</v>
      </c>
      <c r="D761" t="s">
        <v>21</v>
      </c>
      <c r="E761" t="s">
        <v>5</v>
      </c>
      <c r="G761" t="s">
        <v>22</v>
      </c>
      <c r="H761">
        <v>869993</v>
      </c>
      <c r="I761">
        <v>870457</v>
      </c>
      <c r="J761" t="s">
        <v>23</v>
      </c>
      <c r="K761" t="s">
        <v>2236</v>
      </c>
      <c r="N761" t="s">
        <v>34</v>
      </c>
      <c r="Q761" t="s">
        <v>2235</v>
      </c>
      <c r="R761">
        <v>465</v>
      </c>
      <c r="S761">
        <v>154</v>
      </c>
    </row>
    <row r="762" spans="1:19">
      <c r="A762" t="s">
        <v>26</v>
      </c>
      <c r="C762" t="s">
        <v>20</v>
      </c>
      <c r="D762" t="s">
        <v>21</v>
      </c>
      <c r="E762" t="s">
        <v>5</v>
      </c>
      <c r="G762" t="s">
        <v>22</v>
      </c>
      <c r="H762">
        <v>870685</v>
      </c>
      <c r="I762">
        <v>871014</v>
      </c>
      <c r="J762" t="s">
        <v>23</v>
      </c>
      <c r="K762" t="s">
        <v>2238</v>
      </c>
      <c r="N762" t="s">
        <v>2239</v>
      </c>
      <c r="Q762" t="s">
        <v>2237</v>
      </c>
      <c r="R762">
        <v>330</v>
      </c>
      <c r="S762">
        <v>109</v>
      </c>
    </row>
    <row r="763" spans="1:19">
      <c r="A763" t="s">
        <v>26</v>
      </c>
      <c r="C763" t="s">
        <v>20</v>
      </c>
      <c r="D763" t="s">
        <v>21</v>
      </c>
      <c r="E763" t="s">
        <v>5</v>
      </c>
      <c r="G763" t="s">
        <v>22</v>
      </c>
      <c r="H763">
        <v>871020</v>
      </c>
      <c r="I763">
        <v>872801</v>
      </c>
      <c r="J763" t="s">
        <v>23</v>
      </c>
      <c r="K763" t="s">
        <v>2241</v>
      </c>
      <c r="N763" t="s">
        <v>34</v>
      </c>
      <c r="Q763" t="s">
        <v>2240</v>
      </c>
      <c r="R763">
        <v>1782</v>
      </c>
      <c r="S763">
        <v>593</v>
      </c>
    </row>
    <row r="764" spans="1:19">
      <c r="A764" t="s">
        <v>26</v>
      </c>
      <c r="C764" t="s">
        <v>20</v>
      </c>
      <c r="D764" t="s">
        <v>21</v>
      </c>
      <c r="E764" t="s">
        <v>5</v>
      </c>
      <c r="G764" t="s">
        <v>22</v>
      </c>
      <c r="H764">
        <v>872804</v>
      </c>
      <c r="I764">
        <v>873544</v>
      </c>
      <c r="J764" t="s">
        <v>23</v>
      </c>
      <c r="K764" t="s">
        <v>2243</v>
      </c>
      <c r="N764" t="s">
        <v>304</v>
      </c>
      <c r="Q764" t="s">
        <v>2242</v>
      </c>
      <c r="R764">
        <v>741</v>
      </c>
      <c r="S764">
        <v>246</v>
      </c>
    </row>
    <row r="765" spans="1:19">
      <c r="A765" t="s">
        <v>26</v>
      </c>
      <c r="C765" t="s">
        <v>20</v>
      </c>
      <c r="D765" t="s">
        <v>21</v>
      </c>
      <c r="E765" t="s">
        <v>5</v>
      </c>
      <c r="G765" t="s">
        <v>22</v>
      </c>
      <c r="H765">
        <v>873619</v>
      </c>
      <c r="I765">
        <v>874455</v>
      </c>
      <c r="J765" t="s">
        <v>23</v>
      </c>
      <c r="K765" t="s">
        <v>2245</v>
      </c>
      <c r="N765" t="s">
        <v>31</v>
      </c>
      <c r="Q765" t="s">
        <v>2244</v>
      </c>
      <c r="R765">
        <v>837</v>
      </c>
      <c r="S765">
        <v>278</v>
      </c>
    </row>
    <row r="766" spans="1:19">
      <c r="A766" t="s">
        <v>26</v>
      </c>
      <c r="C766" t="s">
        <v>20</v>
      </c>
      <c r="D766" t="s">
        <v>21</v>
      </c>
      <c r="E766" t="s">
        <v>5</v>
      </c>
      <c r="G766" t="s">
        <v>22</v>
      </c>
      <c r="H766">
        <v>874531</v>
      </c>
      <c r="I766">
        <v>875010</v>
      </c>
      <c r="J766" t="s">
        <v>36</v>
      </c>
      <c r="K766" t="s">
        <v>2247</v>
      </c>
      <c r="N766" t="s">
        <v>1897</v>
      </c>
      <c r="Q766" t="s">
        <v>2246</v>
      </c>
      <c r="R766">
        <v>480</v>
      </c>
      <c r="S766">
        <v>159</v>
      </c>
    </row>
    <row r="767" spans="1:19">
      <c r="A767" t="s">
        <v>26</v>
      </c>
      <c r="C767" t="s">
        <v>20</v>
      </c>
      <c r="D767" t="s">
        <v>21</v>
      </c>
      <c r="E767" t="s">
        <v>5</v>
      </c>
      <c r="G767" t="s">
        <v>22</v>
      </c>
      <c r="H767">
        <v>875321</v>
      </c>
      <c r="I767">
        <v>876604</v>
      </c>
      <c r="J767" t="s">
        <v>36</v>
      </c>
      <c r="K767" t="s">
        <v>2250</v>
      </c>
      <c r="N767" t="s">
        <v>2251</v>
      </c>
      <c r="O767" t="s">
        <v>2248</v>
      </c>
      <c r="Q767" t="s">
        <v>2249</v>
      </c>
      <c r="R767">
        <v>1284</v>
      </c>
      <c r="S767">
        <v>427</v>
      </c>
    </row>
    <row r="768" spans="1:19">
      <c r="A768" t="s">
        <v>26</v>
      </c>
      <c r="C768" t="s">
        <v>20</v>
      </c>
      <c r="D768" t="s">
        <v>21</v>
      </c>
      <c r="E768" t="s">
        <v>5</v>
      </c>
      <c r="G768" t="s">
        <v>22</v>
      </c>
      <c r="H768">
        <v>876741</v>
      </c>
      <c r="I768">
        <v>878015</v>
      </c>
      <c r="J768" t="s">
        <v>23</v>
      </c>
      <c r="K768" t="s">
        <v>2254</v>
      </c>
      <c r="N768" t="s">
        <v>2255</v>
      </c>
      <c r="O768" t="s">
        <v>2252</v>
      </c>
      <c r="Q768" t="s">
        <v>2253</v>
      </c>
      <c r="R768">
        <v>1275</v>
      </c>
      <c r="S768">
        <v>424</v>
      </c>
    </row>
    <row r="769" spans="1:19">
      <c r="A769" t="s">
        <v>26</v>
      </c>
      <c r="C769" t="s">
        <v>20</v>
      </c>
      <c r="D769" t="s">
        <v>21</v>
      </c>
      <c r="E769" t="s">
        <v>5</v>
      </c>
      <c r="G769" t="s">
        <v>22</v>
      </c>
      <c r="H769">
        <v>878313</v>
      </c>
      <c r="I769">
        <v>879206</v>
      </c>
      <c r="J769" t="s">
        <v>23</v>
      </c>
      <c r="K769" t="s">
        <v>2257</v>
      </c>
      <c r="N769" t="s">
        <v>926</v>
      </c>
      <c r="Q769" t="s">
        <v>2256</v>
      </c>
      <c r="R769">
        <v>894</v>
      </c>
      <c r="S769">
        <v>297</v>
      </c>
    </row>
    <row r="770" spans="1:19">
      <c r="A770" t="s">
        <v>26</v>
      </c>
      <c r="C770" t="s">
        <v>20</v>
      </c>
      <c r="D770" t="s">
        <v>21</v>
      </c>
      <c r="E770" t="s">
        <v>5</v>
      </c>
      <c r="G770" t="s">
        <v>22</v>
      </c>
      <c r="H770">
        <v>879381</v>
      </c>
      <c r="I770">
        <v>880226</v>
      </c>
      <c r="J770" t="s">
        <v>23</v>
      </c>
      <c r="K770" t="s">
        <v>2260</v>
      </c>
      <c r="N770" t="s">
        <v>2261</v>
      </c>
      <c r="O770" t="s">
        <v>2258</v>
      </c>
      <c r="Q770" t="s">
        <v>2259</v>
      </c>
      <c r="R770">
        <v>846</v>
      </c>
      <c r="S770">
        <v>281</v>
      </c>
    </row>
    <row r="771" spans="1:19">
      <c r="A771" t="s">
        <v>26</v>
      </c>
      <c r="C771" t="s">
        <v>20</v>
      </c>
      <c r="D771" t="s">
        <v>21</v>
      </c>
      <c r="E771" t="s">
        <v>5</v>
      </c>
      <c r="G771" t="s">
        <v>22</v>
      </c>
      <c r="H771">
        <v>880307</v>
      </c>
      <c r="I771">
        <v>881260</v>
      </c>
      <c r="J771" t="s">
        <v>23</v>
      </c>
      <c r="K771" t="s">
        <v>2264</v>
      </c>
      <c r="N771" t="s">
        <v>2265</v>
      </c>
      <c r="O771" t="s">
        <v>2262</v>
      </c>
      <c r="Q771" t="s">
        <v>2263</v>
      </c>
      <c r="R771">
        <v>954</v>
      </c>
      <c r="S771">
        <v>317</v>
      </c>
    </row>
    <row r="772" spans="1:19">
      <c r="A772" t="s">
        <v>26</v>
      </c>
      <c r="C772" t="s">
        <v>20</v>
      </c>
      <c r="D772" t="s">
        <v>21</v>
      </c>
      <c r="E772" t="s">
        <v>5</v>
      </c>
      <c r="G772" t="s">
        <v>22</v>
      </c>
      <c r="H772">
        <v>881400</v>
      </c>
      <c r="I772">
        <v>882251</v>
      </c>
      <c r="J772" t="s">
        <v>23</v>
      </c>
      <c r="K772" t="s">
        <v>2267</v>
      </c>
      <c r="N772" t="s">
        <v>132</v>
      </c>
      <c r="Q772" t="s">
        <v>2266</v>
      </c>
      <c r="R772">
        <v>852</v>
      </c>
      <c r="S772">
        <v>283</v>
      </c>
    </row>
    <row r="773" spans="1:19">
      <c r="A773" t="s">
        <v>26</v>
      </c>
      <c r="C773" t="s">
        <v>20</v>
      </c>
      <c r="D773" t="s">
        <v>21</v>
      </c>
      <c r="E773" t="s">
        <v>5</v>
      </c>
      <c r="G773" t="s">
        <v>22</v>
      </c>
      <c r="H773">
        <v>882323</v>
      </c>
      <c r="I773">
        <v>883501</v>
      </c>
      <c r="J773" t="s">
        <v>23</v>
      </c>
      <c r="K773" t="s">
        <v>2270</v>
      </c>
      <c r="N773" t="s">
        <v>2271</v>
      </c>
      <c r="O773" t="s">
        <v>2268</v>
      </c>
      <c r="Q773" t="s">
        <v>2269</v>
      </c>
      <c r="R773">
        <v>1179</v>
      </c>
      <c r="S773">
        <v>392</v>
      </c>
    </row>
    <row r="774" spans="1:19">
      <c r="A774" t="s">
        <v>26</v>
      </c>
      <c r="C774" t="s">
        <v>20</v>
      </c>
      <c r="D774" t="s">
        <v>21</v>
      </c>
      <c r="E774" t="s">
        <v>5</v>
      </c>
      <c r="G774" t="s">
        <v>22</v>
      </c>
      <c r="H774">
        <v>883748</v>
      </c>
      <c r="I774">
        <v>884104</v>
      </c>
      <c r="J774" t="s">
        <v>23</v>
      </c>
      <c r="K774" t="s">
        <v>2273</v>
      </c>
      <c r="N774" t="s">
        <v>54</v>
      </c>
      <c r="Q774" t="s">
        <v>2272</v>
      </c>
      <c r="R774">
        <v>357</v>
      </c>
      <c r="S774">
        <v>118</v>
      </c>
    </row>
    <row r="775" spans="1:19">
      <c r="A775" t="s">
        <v>26</v>
      </c>
      <c r="C775" t="s">
        <v>20</v>
      </c>
      <c r="D775" t="s">
        <v>21</v>
      </c>
      <c r="E775" t="s">
        <v>5</v>
      </c>
      <c r="G775" t="s">
        <v>22</v>
      </c>
      <c r="H775">
        <v>884097</v>
      </c>
      <c r="I775">
        <v>884720</v>
      </c>
      <c r="J775" t="s">
        <v>23</v>
      </c>
      <c r="K775" t="s">
        <v>2275</v>
      </c>
      <c r="N775" t="s">
        <v>2276</v>
      </c>
      <c r="Q775" t="s">
        <v>2274</v>
      </c>
      <c r="R775">
        <v>624</v>
      </c>
      <c r="S775">
        <v>207</v>
      </c>
    </row>
    <row r="776" spans="1:19">
      <c r="A776" t="s">
        <v>26</v>
      </c>
      <c r="C776" t="s">
        <v>20</v>
      </c>
      <c r="D776" t="s">
        <v>21</v>
      </c>
      <c r="E776" t="s">
        <v>5</v>
      </c>
      <c r="G776" t="s">
        <v>22</v>
      </c>
      <c r="H776">
        <v>885467</v>
      </c>
      <c r="I776">
        <v>892399</v>
      </c>
      <c r="J776" t="s">
        <v>23</v>
      </c>
      <c r="K776" t="s">
        <v>2278</v>
      </c>
      <c r="N776" t="s">
        <v>79</v>
      </c>
      <c r="Q776" t="s">
        <v>2277</v>
      </c>
      <c r="R776">
        <v>6933</v>
      </c>
      <c r="S776">
        <v>2310</v>
      </c>
    </row>
    <row r="777" spans="1:19">
      <c r="A777" t="s">
        <v>26</v>
      </c>
      <c r="C777" t="s">
        <v>20</v>
      </c>
      <c r="D777" t="s">
        <v>21</v>
      </c>
      <c r="E777" t="s">
        <v>5</v>
      </c>
      <c r="G777" t="s">
        <v>22</v>
      </c>
      <c r="H777">
        <v>892411</v>
      </c>
      <c r="I777">
        <v>893352</v>
      </c>
      <c r="J777" t="s">
        <v>23</v>
      </c>
      <c r="K777" t="s">
        <v>2280</v>
      </c>
      <c r="N777" t="s">
        <v>31</v>
      </c>
      <c r="Q777" t="s">
        <v>2279</v>
      </c>
      <c r="R777">
        <v>942</v>
      </c>
      <c r="S777">
        <v>313</v>
      </c>
    </row>
    <row r="778" spans="1:19">
      <c r="A778" t="s">
        <v>26</v>
      </c>
      <c r="C778" t="s">
        <v>20</v>
      </c>
      <c r="D778" t="s">
        <v>21</v>
      </c>
      <c r="E778" t="s">
        <v>5</v>
      </c>
      <c r="G778" t="s">
        <v>22</v>
      </c>
      <c r="H778">
        <v>893743</v>
      </c>
      <c r="I778">
        <v>896115</v>
      </c>
      <c r="J778" t="s">
        <v>23</v>
      </c>
      <c r="K778" t="s">
        <v>2282</v>
      </c>
      <c r="N778" t="s">
        <v>413</v>
      </c>
      <c r="Q778" t="s">
        <v>2281</v>
      </c>
      <c r="R778">
        <v>2373</v>
      </c>
      <c r="S778">
        <v>790</v>
      </c>
    </row>
    <row r="779" spans="1:19">
      <c r="A779" t="s">
        <v>26</v>
      </c>
      <c r="C779" t="s">
        <v>20</v>
      </c>
      <c r="D779" t="s">
        <v>21</v>
      </c>
      <c r="E779" t="s">
        <v>5</v>
      </c>
      <c r="G779" t="s">
        <v>22</v>
      </c>
      <c r="H779">
        <v>896120</v>
      </c>
      <c r="I779">
        <v>896947</v>
      </c>
      <c r="J779" t="s">
        <v>23</v>
      </c>
      <c r="K779" t="s">
        <v>2284</v>
      </c>
      <c r="N779" t="s">
        <v>304</v>
      </c>
      <c r="Q779" t="s">
        <v>2283</v>
      </c>
      <c r="R779">
        <v>828</v>
      </c>
      <c r="S779">
        <v>275</v>
      </c>
    </row>
    <row r="780" spans="1:19">
      <c r="A780" t="s">
        <v>26</v>
      </c>
      <c r="C780" t="s">
        <v>20</v>
      </c>
      <c r="D780" t="s">
        <v>21</v>
      </c>
      <c r="E780" t="s">
        <v>5</v>
      </c>
      <c r="G780" t="s">
        <v>22</v>
      </c>
      <c r="H780">
        <v>897041</v>
      </c>
      <c r="I780">
        <v>897184</v>
      </c>
      <c r="J780" t="s">
        <v>23</v>
      </c>
      <c r="K780" t="s">
        <v>2286</v>
      </c>
      <c r="N780" t="s">
        <v>54</v>
      </c>
      <c r="Q780" t="s">
        <v>2285</v>
      </c>
      <c r="R780">
        <v>144</v>
      </c>
      <c r="S780">
        <v>47</v>
      </c>
    </row>
    <row r="781" spans="1:19">
      <c r="A781" t="s">
        <v>35</v>
      </c>
      <c r="C781" t="s">
        <v>20</v>
      </c>
      <c r="D781" t="s">
        <v>21</v>
      </c>
      <c r="E781" t="s">
        <v>5</v>
      </c>
      <c r="G781" t="s">
        <v>22</v>
      </c>
      <c r="H781">
        <v>897260</v>
      </c>
      <c r="I781">
        <v>897336</v>
      </c>
      <c r="J781" t="s">
        <v>23</v>
      </c>
      <c r="N781" t="s">
        <v>2288</v>
      </c>
      <c r="Q781" t="s">
        <v>2287</v>
      </c>
      <c r="R781">
        <v>77</v>
      </c>
    </row>
    <row r="782" spans="1:19">
      <c r="A782" t="s">
        <v>26</v>
      </c>
      <c r="C782" t="s">
        <v>20</v>
      </c>
      <c r="D782" t="s">
        <v>21</v>
      </c>
      <c r="E782" t="s">
        <v>5</v>
      </c>
      <c r="G782" t="s">
        <v>22</v>
      </c>
      <c r="H782">
        <v>897383</v>
      </c>
      <c r="I782">
        <v>897955</v>
      </c>
      <c r="J782" t="s">
        <v>23</v>
      </c>
      <c r="K782" t="s">
        <v>2290</v>
      </c>
      <c r="N782" t="s">
        <v>2291</v>
      </c>
      <c r="Q782" t="s">
        <v>2289</v>
      </c>
      <c r="R782">
        <v>573</v>
      </c>
      <c r="S782">
        <v>190</v>
      </c>
    </row>
    <row r="783" spans="1:19">
      <c r="A783" t="s">
        <v>26</v>
      </c>
      <c r="C783" t="s">
        <v>20</v>
      </c>
      <c r="D783" t="s">
        <v>21</v>
      </c>
      <c r="E783" t="s">
        <v>5</v>
      </c>
      <c r="G783" t="s">
        <v>22</v>
      </c>
      <c r="H783">
        <v>898182</v>
      </c>
      <c r="I783">
        <v>901835</v>
      </c>
      <c r="J783" t="s">
        <v>36</v>
      </c>
      <c r="K783" t="s">
        <v>2294</v>
      </c>
      <c r="N783" t="s">
        <v>2295</v>
      </c>
      <c r="O783" t="s">
        <v>2292</v>
      </c>
      <c r="Q783" t="s">
        <v>2293</v>
      </c>
      <c r="R783">
        <v>3654</v>
      </c>
      <c r="S783">
        <v>1217</v>
      </c>
    </row>
    <row r="784" spans="1:19">
      <c r="A784" t="s">
        <v>26</v>
      </c>
      <c r="C784" t="s">
        <v>20</v>
      </c>
      <c r="D784" t="s">
        <v>21</v>
      </c>
      <c r="E784" t="s">
        <v>5</v>
      </c>
      <c r="G784" t="s">
        <v>22</v>
      </c>
      <c r="H784">
        <v>901950</v>
      </c>
      <c r="I784">
        <v>903047</v>
      </c>
      <c r="J784" t="s">
        <v>36</v>
      </c>
      <c r="K784" t="s">
        <v>2297</v>
      </c>
      <c r="N784" t="s">
        <v>2298</v>
      </c>
      <c r="Q784" t="s">
        <v>2296</v>
      </c>
      <c r="R784">
        <v>1098</v>
      </c>
      <c r="S784">
        <v>365</v>
      </c>
    </row>
    <row r="785" spans="1:19">
      <c r="A785" t="s">
        <v>26</v>
      </c>
      <c r="C785" t="s">
        <v>20</v>
      </c>
      <c r="D785" t="s">
        <v>21</v>
      </c>
      <c r="E785" t="s">
        <v>5</v>
      </c>
      <c r="G785" t="s">
        <v>22</v>
      </c>
      <c r="H785">
        <v>903168</v>
      </c>
      <c r="I785">
        <v>904382</v>
      </c>
      <c r="J785" t="s">
        <v>36</v>
      </c>
      <c r="K785" t="s">
        <v>2301</v>
      </c>
      <c r="N785" t="s">
        <v>2302</v>
      </c>
      <c r="O785" t="s">
        <v>2299</v>
      </c>
      <c r="Q785" t="s">
        <v>2300</v>
      </c>
      <c r="R785">
        <v>1215</v>
      </c>
      <c r="S785">
        <v>404</v>
      </c>
    </row>
    <row r="786" spans="1:19">
      <c r="A786" t="s">
        <v>26</v>
      </c>
      <c r="C786" t="s">
        <v>20</v>
      </c>
      <c r="D786" t="s">
        <v>21</v>
      </c>
      <c r="E786" t="s">
        <v>5</v>
      </c>
      <c r="G786" t="s">
        <v>22</v>
      </c>
      <c r="H786">
        <v>904490</v>
      </c>
      <c r="I786">
        <v>905125</v>
      </c>
      <c r="J786" t="s">
        <v>36</v>
      </c>
      <c r="K786" t="s">
        <v>2304</v>
      </c>
      <c r="N786" t="s">
        <v>34</v>
      </c>
      <c r="Q786" t="s">
        <v>2303</v>
      </c>
      <c r="R786">
        <v>636</v>
      </c>
      <c r="S786">
        <v>211</v>
      </c>
    </row>
    <row r="787" spans="1:19">
      <c r="A787" t="s">
        <v>26</v>
      </c>
      <c r="C787" t="s">
        <v>20</v>
      </c>
      <c r="D787" t="s">
        <v>21</v>
      </c>
      <c r="E787" t="s">
        <v>5</v>
      </c>
      <c r="G787" t="s">
        <v>22</v>
      </c>
      <c r="H787">
        <v>905131</v>
      </c>
      <c r="I787">
        <v>906165</v>
      </c>
      <c r="J787" t="s">
        <v>36</v>
      </c>
      <c r="K787" t="s">
        <v>2306</v>
      </c>
      <c r="N787" t="s">
        <v>34</v>
      </c>
      <c r="Q787" t="s">
        <v>2305</v>
      </c>
      <c r="R787">
        <v>1035</v>
      </c>
      <c r="S787">
        <v>344</v>
      </c>
    </row>
    <row r="788" spans="1:19">
      <c r="A788" t="s">
        <v>26</v>
      </c>
      <c r="C788" t="s">
        <v>20</v>
      </c>
      <c r="D788" t="s">
        <v>21</v>
      </c>
      <c r="E788" t="s">
        <v>5</v>
      </c>
      <c r="G788" t="s">
        <v>22</v>
      </c>
      <c r="H788">
        <v>906165</v>
      </c>
      <c r="I788">
        <v>906875</v>
      </c>
      <c r="J788" t="s">
        <v>36</v>
      </c>
      <c r="K788" t="s">
        <v>2308</v>
      </c>
      <c r="N788" t="s">
        <v>54</v>
      </c>
      <c r="Q788" t="s">
        <v>2307</v>
      </c>
      <c r="R788">
        <v>711</v>
      </c>
      <c r="S788">
        <v>236</v>
      </c>
    </row>
    <row r="789" spans="1:19">
      <c r="A789" t="s">
        <v>26</v>
      </c>
      <c r="C789" t="s">
        <v>20</v>
      </c>
      <c r="D789" t="s">
        <v>21</v>
      </c>
      <c r="E789" t="s">
        <v>5</v>
      </c>
      <c r="G789" t="s">
        <v>22</v>
      </c>
      <c r="H789">
        <v>906863</v>
      </c>
      <c r="I789">
        <v>907351</v>
      </c>
      <c r="J789" t="s">
        <v>36</v>
      </c>
      <c r="K789" t="s">
        <v>2310</v>
      </c>
      <c r="N789" t="s">
        <v>54</v>
      </c>
      <c r="Q789" t="s">
        <v>2309</v>
      </c>
      <c r="R789">
        <v>489</v>
      </c>
      <c r="S789">
        <v>162</v>
      </c>
    </row>
    <row r="790" spans="1:19">
      <c r="A790" t="s">
        <v>26</v>
      </c>
      <c r="C790" t="s">
        <v>20</v>
      </c>
      <c r="D790" t="s">
        <v>21</v>
      </c>
      <c r="E790" t="s">
        <v>5</v>
      </c>
      <c r="G790" t="s">
        <v>22</v>
      </c>
      <c r="H790">
        <v>907355</v>
      </c>
      <c r="I790">
        <v>907954</v>
      </c>
      <c r="J790" t="s">
        <v>36</v>
      </c>
      <c r="K790" t="s">
        <v>2312</v>
      </c>
      <c r="N790" t="s">
        <v>1216</v>
      </c>
      <c r="Q790" t="s">
        <v>2311</v>
      </c>
      <c r="R790">
        <v>600</v>
      </c>
      <c r="S790">
        <v>199</v>
      </c>
    </row>
    <row r="791" spans="1:19">
      <c r="A791" t="s">
        <v>26</v>
      </c>
      <c r="C791" t="s">
        <v>20</v>
      </c>
      <c r="D791" t="s">
        <v>21</v>
      </c>
      <c r="E791" t="s">
        <v>5</v>
      </c>
      <c r="G791" t="s">
        <v>22</v>
      </c>
      <c r="H791">
        <v>908032</v>
      </c>
      <c r="I791">
        <v>908709</v>
      </c>
      <c r="J791" t="s">
        <v>36</v>
      </c>
      <c r="K791" t="s">
        <v>2314</v>
      </c>
      <c r="N791" t="s">
        <v>1073</v>
      </c>
      <c r="Q791" t="s">
        <v>2313</v>
      </c>
      <c r="R791">
        <v>678</v>
      </c>
      <c r="S791">
        <v>225</v>
      </c>
    </row>
    <row r="792" spans="1:19">
      <c r="A792" t="s">
        <v>26</v>
      </c>
      <c r="C792" t="s">
        <v>20</v>
      </c>
      <c r="D792" t="s">
        <v>21</v>
      </c>
      <c r="E792" t="s">
        <v>5</v>
      </c>
      <c r="G792" t="s">
        <v>22</v>
      </c>
      <c r="H792">
        <v>908841</v>
      </c>
      <c r="I792">
        <v>909767</v>
      </c>
      <c r="J792" t="s">
        <v>36</v>
      </c>
      <c r="K792" t="s">
        <v>2316</v>
      </c>
      <c r="N792" t="s">
        <v>31</v>
      </c>
      <c r="Q792" t="s">
        <v>2315</v>
      </c>
      <c r="R792">
        <v>927</v>
      </c>
      <c r="S792">
        <v>308</v>
      </c>
    </row>
    <row r="793" spans="1:19">
      <c r="A793" t="s">
        <v>26</v>
      </c>
      <c r="C793" t="s">
        <v>20</v>
      </c>
      <c r="D793" t="s">
        <v>21</v>
      </c>
      <c r="E793" t="s">
        <v>5</v>
      </c>
      <c r="G793" t="s">
        <v>22</v>
      </c>
      <c r="H793">
        <v>909782</v>
      </c>
      <c r="I793">
        <v>910279</v>
      </c>
      <c r="J793" t="s">
        <v>36</v>
      </c>
      <c r="K793" t="s">
        <v>2318</v>
      </c>
      <c r="N793" t="s">
        <v>54</v>
      </c>
      <c r="Q793" t="s">
        <v>2317</v>
      </c>
      <c r="R793">
        <v>498</v>
      </c>
      <c r="S793">
        <v>165</v>
      </c>
    </row>
    <row r="794" spans="1:19">
      <c r="A794" t="s">
        <v>26</v>
      </c>
      <c r="C794" t="s">
        <v>20</v>
      </c>
      <c r="D794" t="s">
        <v>21</v>
      </c>
      <c r="E794" t="s">
        <v>5</v>
      </c>
      <c r="G794" t="s">
        <v>22</v>
      </c>
      <c r="H794">
        <v>910503</v>
      </c>
      <c r="I794">
        <v>911891</v>
      </c>
      <c r="J794" t="s">
        <v>23</v>
      </c>
      <c r="K794" t="s">
        <v>2321</v>
      </c>
      <c r="N794" t="s">
        <v>2322</v>
      </c>
      <c r="O794" t="s">
        <v>2319</v>
      </c>
      <c r="Q794" t="s">
        <v>2320</v>
      </c>
      <c r="R794">
        <v>1389</v>
      </c>
      <c r="S794">
        <v>462</v>
      </c>
    </row>
    <row r="795" spans="1:19">
      <c r="A795" t="s">
        <v>26</v>
      </c>
      <c r="C795" t="s">
        <v>20</v>
      </c>
      <c r="D795" t="s">
        <v>21</v>
      </c>
      <c r="E795" t="s">
        <v>5</v>
      </c>
      <c r="G795" t="s">
        <v>22</v>
      </c>
      <c r="H795">
        <v>912116</v>
      </c>
      <c r="I795">
        <v>914026</v>
      </c>
      <c r="J795" t="s">
        <v>23</v>
      </c>
      <c r="K795" t="s">
        <v>2324</v>
      </c>
      <c r="N795" t="s">
        <v>34</v>
      </c>
      <c r="Q795" t="s">
        <v>2323</v>
      </c>
      <c r="R795">
        <v>1911</v>
      </c>
      <c r="S795">
        <v>636</v>
      </c>
    </row>
    <row r="796" spans="1:19">
      <c r="A796" t="s">
        <v>26</v>
      </c>
      <c r="C796" t="s">
        <v>20</v>
      </c>
      <c r="D796" t="s">
        <v>21</v>
      </c>
      <c r="E796" t="s">
        <v>5</v>
      </c>
      <c r="G796" t="s">
        <v>22</v>
      </c>
      <c r="H796">
        <v>914145</v>
      </c>
      <c r="I796">
        <v>915272</v>
      </c>
      <c r="J796" t="s">
        <v>36</v>
      </c>
      <c r="K796" t="s">
        <v>2326</v>
      </c>
      <c r="N796" t="s">
        <v>2327</v>
      </c>
      <c r="Q796" t="s">
        <v>2325</v>
      </c>
      <c r="R796">
        <v>1128</v>
      </c>
      <c r="S796">
        <v>375</v>
      </c>
    </row>
    <row r="797" spans="1:19">
      <c r="A797" t="s">
        <v>26</v>
      </c>
      <c r="C797" t="s">
        <v>20</v>
      </c>
      <c r="D797" t="s">
        <v>21</v>
      </c>
      <c r="E797" t="s">
        <v>5</v>
      </c>
      <c r="G797" t="s">
        <v>22</v>
      </c>
      <c r="H797">
        <v>915338</v>
      </c>
      <c r="I797">
        <v>915832</v>
      </c>
      <c r="J797" t="s">
        <v>23</v>
      </c>
      <c r="K797" t="s">
        <v>2329</v>
      </c>
      <c r="N797" t="s">
        <v>2330</v>
      </c>
      <c r="Q797" t="s">
        <v>2328</v>
      </c>
      <c r="R797">
        <v>495</v>
      </c>
      <c r="S797">
        <v>164</v>
      </c>
    </row>
    <row r="798" spans="1:19">
      <c r="A798" t="s">
        <v>26</v>
      </c>
      <c r="C798" t="s">
        <v>20</v>
      </c>
      <c r="D798" t="s">
        <v>21</v>
      </c>
      <c r="E798" t="s">
        <v>5</v>
      </c>
      <c r="G798" t="s">
        <v>22</v>
      </c>
      <c r="H798">
        <v>915908</v>
      </c>
      <c r="I798">
        <v>917689</v>
      </c>
      <c r="J798" t="s">
        <v>36</v>
      </c>
      <c r="K798" t="s">
        <v>2332</v>
      </c>
      <c r="N798" t="s">
        <v>220</v>
      </c>
      <c r="Q798" t="s">
        <v>2331</v>
      </c>
      <c r="R798">
        <v>1782</v>
      </c>
      <c r="S798">
        <v>593</v>
      </c>
    </row>
    <row r="799" spans="1:19">
      <c r="A799" t="s">
        <v>26</v>
      </c>
      <c r="C799" t="s">
        <v>20</v>
      </c>
      <c r="D799" t="s">
        <v>21</v>
      </c>
      <c r="E799" t="s">
        <v>5</v>
      </c>
      <c r="G799" t="s">
        <v>22</v>
      </c>
      <c r="H799">
        <v>917901</v>
      </c>
      <c r="I799">
        <v>918200</v>
      </c>
      <c r="J799" t="s">
        <v>36</v>
      </c>
      <c r="K799" t="s">
        <v>2334</v>
      </c>
      <c r="N799" t="s">
        <v>304</v>
      </c>
      <c r="Q799" t="s">
        <v>2333</v>
      </c>
      <c r="R799">
        <v>300</v>
      </c>
      <c r="S799">
        <v>99</v>
      </c>
    </row>
    <row r="800" spans="1:19">
      <c r="A800" t="s">
        <v>26</v>
      </c>
      <c r="C800" t="s">
        <v>20</v>
      </c>
      <c r="D800" t="s">
        <v>21</v>
      </c>
      <c r="E800" t="s">
        <v>5</v>
      </c>
      <c r="G800" t="s">
        <v>22</v>
      </c>
      <c r="H800">
        <v>918476</v>
      </c>
      <c r="I800">
        <v>918910</v>
      </c>
      <c r="J800" t="s">
        <v>36</v>
      </c>
      <c r="K800" t="s">
        <v>2336</v>
      </c>
      <c r="N800" t="s">
        <v>1640</v>
      </c>
      <c r="Q800" t="s">
        <v>2335</v>
      </c>
      <c r="R800">
        <v>435</v>
      </c>
      <c r="S800">
        <v>144</v>
      </c>
    </row>
    <row r="801" spans="1:19">
      <c r="A801" t="s">
        <v>26</v>
      </c>
      <c r="C801" t="s">
        <v>20</v>
      </c>
      <c r="D801" t="s">
        <v>21</v>
      </c>
      <c r="E801" t="s">
        <v>5</v>
      </c>
      <c r="G801" t="s">
        <v>22</v>
      </c>
      <c r="H801">
        <v>919186</v>
      </c>
      <c r="I801">
        <v>920253</v>
      </c>
      <c r="J801" t="s">
        <v>36</v>
      </c>
      <c r="K801" t="s">
        <v>2338</v>
      </c>
      <c r="N801" t="s">
        <v>54</v>
      </c>
      <c r="Q801" t="s">
        <v>2337</v>
      </c>
      <c r="R801">
        <v>1068</v>
      </c>
      <c r="S801">
        <v>355</v>
      </c>
    </row>
    <row r="802" spans="1:19">
      <c r="A802" t="s">
        <v>26</v>
      </c>
      <c r="C802" t="s">
        <v>20</v>
      </c>
      <c r="D802" t="s">
        <v>21</v>
      </c>
      <c r="E802" t="s">
        <v>5</v>
      </c>
      <c r="G802" t="s">
        <v>22</v>
      </c>
      <c r="H802">
        <v>920552</v>
      </c>
      <c r="I802">
        <v>920797</v>
      </c>
      <c r="J802" t="s">
        <v>36</v>
      </c>
      <c r="K802" t="s">
        <v>2340</v>
      </c>
      <c r="N802" t="s">
        <v>2341</v>
      </c>
      <c r="Q802" t="s">
        <v>2339</v>
      </c>
      <c r="R802">
        <v>246</v>
      </c>
      <c r="S802">
        <v>81</v>
      </c>
    </row>
    <row r="803" spans="1:19">
      <c r="A803" t="s">
        <v>26</v>
      </c>
      <c r="C803" t="s">
        <v>20</v>
      </c>
      <c r="D803" t="s">
        <v>21</v>
      </c>
      <c r="E803" t="s">
        <v>5</v>
      </c>
      <c r="G803" t="s">
        <v>22</v>
      </c>
      <c r="H803">
        <v>921021</v>
      </c>
      <c r="I803">
        <v>921689</v>
      </c>
      <c r="J803" t="s">
        <v>36</v>
      </c>
      <c r="K803" t="s">
        <v>2343</v>
      </c>
      <c r="N803" t="s">
        <v>2344</v>
      </c>
      <c r="Q803" t="s">
        <v>2342</v>
      </c>
      <c r="R803">
        <v>669</v>
      </c>
      <c r="S803">
        <v>222</v>
      </c>
    </row>
    <row r="804" spans="1:19">
      <c r="A804" t="s">
        <v>26</v>
      </c>
      <c r="C804" t="s">
        <v>20</v>
      </c>
      <c r="D804" t="s">
        <v>21</v>
      </c>
      <c r="E804" t="s">
        <v>5</v>
      </c>
      <c r="G804" t="s">
        <v>22</v>
      </c>
      <c r="H804">
        <v>921938</v>
      </c>
      <c r="I804">
        <v>922348</v>
      </c>
      <c r="J804" t="s">
        <v>36</v>
      </c>
      <c r="K804" t="s">
        <v>2346</v>
      </c>
      <c r="N804" t="s">
        <v>34</v>
      </c>
      <c r="Q804" t="s">
        <v>2345</v>
      </c>
      <c r="R804">
        <v>411</v>
      </c>
      <c r="S804">
        <v>136</v>
      </c>
    </row>
    <row r="805" spans="1:19">
      <c r="A805" t="s">
        <v>26</v>
      </c>
      <c r="C805" t="s">
        <v>20</v>
      </c>
      <c r="D805" t="s">
        <v>21</v>
      </c>
      <c r="E805" t="s">
        <v>5</v>
      </c>
      <c r="G805" t="s">
        <v>22</v>
      </c>
      <c r="H805">
        <v>922525</v>
      </c>
      <c r="I805">
        <v>924276</v>
      </c>
      <c r="J805" t="s">
        <v>23</v>
      </c>
      <c r="K805" t="s">
        <v>2349</v>
      </c>
      <c r="N805" t="s">
        <v>2350</v>
      </c>
      <c r="O805" t="s">
        <v>2347</v>
      </c>
      <c r="Q805" t="s">
        <v>2348</v>
      </c>
      <c r="R805">
        <v>1752</v>
      </c>
      <c r="S805">
        <v>583</v>
      </c>
    </row>
    <row r="806" spans="1:19">
      <c r="A806" t="s">
        <v>26</v>
      </c>
      <c r="C806" t="s">
        <v>20</v>
      </c>
      <c r="D806" t="s">
        <v>21</v>
      </c>
      <c r="E806" t="s">
        <v>5</v>
      </c>
      <c r="G806" t="s">
        <v>22</v>
      </c>
      <c r="H806">
        <v>924667</v>
      </c>
      <c r="I806">
        <v>925425</v>
      </c>
      <c r="J806" t="s">
        <v>36</v>
      </c>
      <c r="K806" t="s">
        <v>2352</v>
      </c>
      <c r="N806" t="s">
        <v>54</v>
      </c>
      <c r="Q806" t="s">
        <v>2351</v>
      </c>
      <c r="R806">
        <v>759</v>
      </c>
      <c r="S806">
        <v>252</v>
      </c>
    </row>
    <row r="807" spans="1:19">
      <c r="A807" t="s">
        <v>26</v>
      </c>
      <c r="C807" t="s">
        <v>20</v>
      </c>
      <c r="D807" t="s">
        <v>21</v>
      </c>
      <c r="E807" t="s">
        <v>5</v>
      </c>
      <c r="G807" t="s">
        <v>22</v>
      </c>
      <c r="H807">
        <v>925543</v>
      </c>
      <c r="I807">
        <v>927945</v>
      </c>
      <c r="J807" t="s">
        <v>36</v>
      </c>
      <c r="K807" t="s">
        <v>2354</v>
      </c>
      <c r="N807" t="s">
        <v>2355</v>
      </c>
      <c r="Q807" t="s">
        <v>2353</v>
      </c>
      <c r="R807">
        <v>2403</v>
      </c>
      <c r="S807">
        <v>800</v>
      </c>
    </row>
    <row r="808" spans="1:19">
      <c r="A808" t="s">
        <v>26</v>
      </c>
      <c r="C808" t="s">
        <v>20</v>
      </c>
      <c r="D808" t="s">
        <v>21</v>
      </c>
      <c r="E808" t="s">
        <v>5</v>
      </c>
      <c r="G808" t="s">
        <v>22</v>
      </c>
      <c r="H808">
        <v>928130</v>
      </c>
      <c r="I808">
        <v>930895</v>
      </c>
      <c r="J808" t="s">
        <v>36</v>
      </c>
      <c r="K808" t="s">
        <v>2357</v>
      </c>
      <c r="N808" t="s">
        <v>54</v>
      </c>
      <c r="Q808" t="s">
        <v>2356</v>
      </c>
      <c r="R808">
        <v>2766</v>
      </c>
      <c r="S808">
        <v>921</v>
      </c>
    </row>
    <row r="809" spans="1:19">
      <c r="A809" t="s">
        <v>26</v>
      </c>
      <c r="C809" t="s">
        <v>20</v>
      </c>
      <c r="D809" t="s">
        <v>21</v>
      </c>
      <c r="E809" t="s">
        <v>5</v>
      </c>
      <c r="G809" t="s">
        <v>22</v>
      </c>
      <c r="H809">
        <v>931471</v>
      </c>
      <c r="I809">
        <v>933444</v>
      </c>
      <c r="J809" t="s">
        <v>23</v>
      </c>
      <c r="K809" t="s">
        <v>2359</v>
      </c>
      <c r="N809" t="s">
        <v>2360</v>
      </c>
      <c r="Q809" t="s">
        <v>2358</v>
      </c>
      <c r="R809">
        <v>1974</v>
      </c>
      <c r="S809">
        <v>657</v>
      </c>
    </row>
    <row r="810" spans="1:19">
      <c r="A810" t="s">
        <v>26</v>
      </c>
      <c r="C810" t="s">
        <v>20</v>
      </c>
      <c r="D810" t="s">
        <v>21</v>
      </c>
      <c r="E810" t="s">
        <v>5</v>
      </c>
      <c r="G810" t="s">
        <v>22</v>
      </c>
      <c r="H810">
        <v>933842</v>
      </c>
      <c r="I810">
        <v>934702</v>
      </c>
      <c r="J810" t="s">
        <v>36</v>
      </c>
      <c r="K810" t="s">
        <v>2362</v>
      </c>
      <c r="N810" t="s">
        <v>2363</v>
      </c>
      <c r="Q810" t="s">
        <v>2361</v>
      </c>
      <c r="R810">
        <v>861</v>
      </c>
      <c r="S810">
        <v>286</v>
      </c>
    </row>
    <row r="811" spans="1:19">
      <c r="A811" t="s">
        <v>26</v>
      </c>
      <c r="C811" t="s">
        <v>20</v>
      </c>
      <c r="D811" t="s">
        <v>21</v>
      </c>
      <c r="E811" t="s">
        <v>5</v>
      </c>
      <c r="G811" t="s">
        <v>22</v>
      </c>
      <c r="H811">
        <v>934743</v>
      </c>
      <c r="I811">
        <v>935114</v>
      </c>
      <c r="J811" t="s">
        <v>36</v>
      </c>
      <c r="K811" t="s">
        <v>2365</v>
      </c>
      <c r="N811" t="s">
        <v>304</v>
      </c>
      <c r="Q811" t="s">
        <v>2364</v>
      </c>
      <c r="R811">
        <v>372</v>
      </c>
      <c r="S811">
        <v>123</v>
      </c>
    </row>
    <row r="812" spans="1:19">
      <c r="A812" t="s">
        <v>26</v>
      </c>
      <c r="C812" t="s">
        <v>20</v>
      </c>
      <c r="D812" t="s">
        <v>21</v>
      </c>
      <c r="E812" t="s">
        <v>5</v>
      </c>
      <c r="G812" t="s">
        <v>22</v>
      </c>
      <c r="H812">
        <v>935363</v>
      </c>
      <c r="I812">
        <v>935590</v>
      </c>
      <c r="J812" t="s">
        <v>36</v>
      </c>
      <c r="K812" t="s">
        <v>2367</v>
      </c>
      <c r="N812" t="s">
        <v>34</v>
      </c>
      <c r="Q812" t="s">
        <v>2366</v>
      </c>
      <c r="R812">
        <v>228</v>
      </c>
      <c r="S812">
        <v>75</v>
      </c>
    </row>
    <row r="813" spans="1:19">
      <c r="A813" t="s">
        <v>26</v>
      </c>
      <c r="C813" t="s">
        <v>20</v>
      </c>
      <c r="D813" t="s">
        <v>21</v>
      </c>
      <c r="E813" t="s">
        <v>5</v>
      </c>
      <c r="G813" t="s">
        <v>22</v>
      </c>
      <c r="H813">
        <v>935697</v>
      </c>
      <c r="I813">
        <v>936506</v>
      </c>
      <c r="J813" t="s">
        <v>36</v>
      </c>
      <c r="K813" t="s">
        <v>2369</v>
      </c>
      <c r="N813" t="s">
        <v>2370</v>
      </c>
      <c r="Q813" t="s">
        <v>2368</v>
      </c>
      <c r="R813">
        <v>810</v>
      </c>
      <c r="S813">
        <v>269</v>
      </c>
    </row>
    <row r="814" spans="1:19">
      <c r="A814" t="s">
        <v>26</v>
      </c>
      <c r="C814" t="s">
        <v>20</v>
      </c>
      <c r="D814" t="s">
        <v>21</v>
      </c>
      <c r="E814" t="s">
        <v>5</v>
      </c>
      <c r="G814" t="s">
        <v>22</v>
      </c>
      <c r="H814">
        <v>936546</v>
      </c>
      <c r="I814">
        <v>936926</v>
      </c>
      <c r="J814" t="s">
        <v>36</v>
      </c>
      <c r="K814" t="s">
        <v>2372</v>
      </c>
      <c r="N814" t="s">
        <v>54</v>
      </c>
      <c r="Q814" t="s">
        <v>2371</v>
      </c>
      <c r="R814">
        <v>381</v>
      </c>
      <c r="S814">
        <v>126</v>
      </c>
    </row>
    <row r="815" spans="1:19">
      <c r="A815" t="s">
        <v>26</v>
      </c>
      <c r="C815" t="s">
        <v>20</v>
      </c>
      <c r="D815" t="s">
        <v>21</v>
      </c>
      <c r="E815" t="s">
        <v>5</v>
      </c>
      <c r="G815" t="s">
        <v>22</v>
      </c>
      <c r="H815">
        <v>936975</v>
      </c>
      <c r="I815">
        <v>937643</v>
      </c>
      <c r="J815" t="s">
        <v>36</v>
      </c>
      <c r="K815" t="s">
        <v>2374</v>
      </c>
      <c r="N815" t="s">
        <v>2375</v>
      </c>
      <c r="Q815" t="s">
        <v>2373</v>
      </c>
      <c r="R815">
        <v>669</v>
      </c>
      <c r="S815">
        <v>222</v>
      </c>
    </row>
    <row r="816" spans="1:19">
      <c r="A816" t="s">
        <v>26</v>
      </c>
      <c r="C816" t="s">
        <v>20</v>
      </c>
      <c r="D816" t="s">
        <v>21</v>
      </c>
      <c r="E816" t="s">
        <v>5</v>
      </c>
      <c r="G816" t="s">
        <v>22</v>
      </c>
      <c r="H816">
        <v>937733</v>
      </c>
      <c r="I816">
        <v>938497</v>
      </c>
      <c r="J816" t="s">
        <v>36</v>
      </c>
      <c r="K816" t="s">
        <v>2377</v>
      </c>
      <c r="N816" t="s">
        <v>2378</v>
      </c>
      <c r="Q816" t="s">
        <v>2376</v>
      </c>
      <c r="R816">
        <v>765</v>
      </c>
      <c r="S816">
        <v>254</v>
      </c>
    </row>
    <row r="817" spans="1:19">
      <c r="A817" t="s">
        <v>26</v>
      </c>
      <c r="C817" t="s">
        <v>20</v>
      </c>
      <c r="D817" t="s">
        <v>21</v>
      </c>
      <c r="E817" t="s">
        <v>5</v>
      </c>
      <c r="G817" t="s">
        <v>22</v>
      </c>
      <c r="H817">
        <v>938626</v>
      </c>
      <c r="I817">
        <v>939798</v>
      </c>
      <c r="J817" t="s">
        <v>23</v>
      </c>
      <c r="K817" t="s">
        <v>2380</v>
      </c>
      <c r="N817" t="s">
        <v>2381</v>
      </c>
      <c r="Q817" t="s">
        <v>2379</v>
      </c>
      <c r="R817">
        <v>1173</v>
      </c>
      <c r="S817">
        <v>390</v>
      </c>
    </row>
    <row r="818" spans="1:19">
      <c r="A818" t="s">
        <v>26</v>
      </c>
      <c r="C818" t="s">
        <v>20</v>
      </c>
      <c r="D818" t="s">
        <v>21</v>
      </c>
      <c r="E818" t="s">
        <v>5</v>
      </c>
      <c r="G818" t="s">
        <v>22</v>
      </c>
      <c r="H818">
        <v>939865</v>
      </c>
      <c r="I818">
        <v>940098</v>
      </c>
      <c r="J818" t="s">
        <v>23</v>
      </c>
      <c r="K818" t="s">
        <v>2383</v>
      </c>
      <c r="N818" t="s">
        <v>54</v>
      </c>
      <c r="Q818" t="s">
        <v>2382</v>
      </c>
      <c r="R818">
        <v>234</v>
      </c>
      <c r="S818">
        <v>77</v>
      </c>
    </row>
    <row r="819" spans="1:19">
      <c r="A819" t="s">
        <v>26</v>
      </c>
      <c r="C819" t="s">
        <v>20</v>
      </c>
      <c r="D819" t="s">
        <v>21</v>
      </c>
      <c r="E819" t="s">
        <v>5</v>
      </c>
      <c r="G819" t="s">
        <v>22</v>
      </c>
      <c r="H819">
        <v>940265</v>
      </c>
      <c r="I819">
        <v>940717</v>
      </c>
      <c r="J819" t="s">
        <v>36</v>
      </c>
      <c r="K819" t="s">
        <v>2385</v>
      </c>
      <c r="N819" t="s">
        <v>31</v>
      </c>
      <c r="Q819" t="s">
        <v>2384</v>
      </c>
      <c r="R819">
        <v>453</v>
      </c>
      <c r="S819">
        <v>150</v>
      </c>
    </row>
    <row r="820" spans="1:19">
      <c r="A820" t="s">
        <v>26</v>
      </c>
      <c r="C820" t="s">
        <v>20</v>
      </c>
      <c r="D820" t="s">
        <v>21</v>
      </c>
      <c r="E820" t="s">
        <v>5</v>
      </c>
      <c r="G820" t="s">
        <v>22</v>
      </c>
      <c r="H820">
        <v>940948</v>
      </c>
      <c r="I820">
        <v>941685</v>
      </c>
      <c r="J820" t="s">
        <v>36</v>
      </c>
      <c r="K820" t="s">
        <v>2387</v>
      </c>
      <c r="N820" t="s">
        <v>54</v>
      </c>
      <c r="Q820" t="s">
        <v>2386</v>
      </c>
      <c r="R820">
        <v>738</v>
      </c>
      <c r="S820">
        <v>245</v>
      </c>
    </row>
    <row r="821" spans="1:19">
      <c r="A821" t="s">
        <v>26</v>
      </c>
      <c r="C821" t="s">
        <v>20</v>
      </c>
      <c r="D821" t="s">
        <v>21</v>
      </c>
      <c r="E821" t="s">
        <v>5</v>
      </c>
      <c r="G821" t="s">
        <v>22</v>
      </c>
      <c r="H821">
        <v>941816</v>
      </c>
      <c r="I821">
        <v>942322</v>
      </c>
      <c r="J821" t="s">
        <v>36</v>
      </c>
      <c r="K821" t="s">
        <v>2389</v>
      </c>
      <c r="N821" t="s">
        <v>54</v>
      </c>
      <c r="Q821" t="s">
        <v>2388</v>
      </c>
      <c r="R821">
        <v>507</v>
      </c>
      <c r="S821">
        <v>168</v>
      </c>
    </row>
    <row r="822" spans="1:19">
      <c r="A822" t="s">
        <v>26</v>
      </c>
      <c r="C822" t="s">
        <v>20</v>
      </c>
      <c r="D822" t="s">
        <v>21</v>
      </c>
      <c r="E822" t="s">
        <v>5</v>
      </c>
      <c r="G822" t="s">
        <v>22</v>
      </c>
      <c r="H822">
        <v>942355</v>
      </c>
      <c r="I822">
        <v>943770</v>
      </c>
      <c r="J822" t="s">
        <v>36</v>
      </c>
      <c r="K822" t="s">
        <v>2392</v>
      </c>
      <c r="N822" t="s">
        <v>2393</v>
      </c>
      <c r="O822" t="s">
        <v>2390</v>
      </c>
      <c r="Q822" t="s">
        <v>2391</v>
      </c>
      <c r="R822">
        <v>1416</v>
      </c>
      <c r="S822">
        <v>471</v>
      </c>
    </row>
    <row r="823" spans="1:19">
      <c r="A823" t="s">
        <v>26</v>
      </c>
      <c r="C823" t="s">
        <v>20</v>
      </c>
      <c r="D823" t="s">
        <v>21</v>
      </c>
      <c r="E823" t="s">
        <v>5</v>
      </c>
      <c r="G823" t="s">
        <v>22</v>
      </c>
      <c r="H823">
        <v>943874</v>
      </c>
      <c r="I823">
        <v>944182</v>
      </c>
      <c r="J823" t="s">
        <v>23</v>
      </c>
      <c r="K823" t="s">
        <v>2395</v>
      </c>
      <c r="N823" t="s">
        <v>2396</v>
      </c>
      <c r="Q823" t="s">
        <v>2394</v>
      </c>
      <c r="R823">
        <v>309</v>
      </c>
      <c r="S823">
        <v>102</v>
      </c>
    </row>
    <row r="824" spans="1:19">
      <c r="A824" t="s">
        <v>26</v>
      </c>
      <c r="C824" t="s">
        <v>20</v>
      </c>
      <c r="D824" t="s">
        <v>21</v>
      </c>
      <c r="E824" t="s">
        <v>5</v>
      </c>
      <c r="G824" t="s">
        <v>22</v>
      </c>
      <c r="H824">
        <v>944172</v>
      </c>
      <c r="I824">
        <v>945467</v>
      </c>
      <c r="J824" t="s">
        <v>23</v>
      </c>
      <c r="K824" t="s">
        <v>2398</v>
      </c>
      <c r="N824" t="s">
        <v>2399</v>
      </c>
      <c r="Q824" t="s">
        <v>2397</v>
      </c>
      <c r="R824">
        <v>1296</v>
      </c>
      <c r="S824">
        <v>431</v>
      </c>
    </row>
    <row r="825" spans="1:19">
      <c r="A825" t="s">
        <v>26</v>
      </c>
      <c r="C825" t="s">
        <v>20</v>
      </c>
      <c r="D825" t="s">
        <v>21</v>
      </c>
      <c r="E825" t="s">
        <v>5</v>
      </c>
      <c r="G825" t="s">
        <v>22</v>
      </c>
      <c r="H825">
        <v>945457</v>
      </c>
      <c r="I825">
        <v>946083</v>
      </c>
      <c r="J825" t="s">
        <v>36</v>
      </c>
      <c r="K825" t="s">
        <v>2401</v>
      </c>
      <c r="N825" t="s">
        <v>54</v>
      </c>
      <c r="Q825" t="s">
        <v>2400</v>
      </c>
      <c r="R825">
        <v>627</v>
      </c>
      <c r="S825">
        <v>208</v>
      </c>
    </row>
    <row r="826" spans="1:19">
      <c r="A826" t="s">
        <v>26</v>
      </c>
      <c r="C826" t="s">
        <v>20</v>
      </c>
      <c r="D826" t="s">
        <v>21</v>
      </c>
      <c r="E826" t="s">
        <v>5</v>
      </c>
      <c r="G826" t="s">
        <v>22</v>
      </c>
      <c r="H826">
        <v>946175</v>
      </c>
      <c r="I826">
        <v>946723</v>
      </c>
      <c r="J826" t="s">
        <v>23</v>
      </c>
      <c r="K826" t="s">
        <v>2403</v>
      </c>
      <c r="N826" t="s">
        <v>54</v>
      </c>
      <c r="Q826" t="s">
        <v>2402</v>
      </c>
      <c r="R826">
        <v>549</v>
      </c>
      <c r="S826">
        <v>182</v>
      </c>
    </row>
    <row r="827" spans="1:19">
      <c r="A827" t="s">
        <v>26</v>
      </c>
      <c r="C827" t="s">
        <v>20</v>
      </c>
      <c r="D827" t="s">
        <v>21</v>
      </c>
      <c r="E827" t="s">
        <v>5</v>
      </c>
      <c r="G827" t="s">
        <v>22</v>
      </c>
      <c r="H827">
        <v>946843</v>
      </c>
      <c r="I827">
        <v>948087</v>
      </c>
      <c r="J827" t="s">
        <v>23</v>
      </c>
      <c r="K827" t="s">
        <v>2406</v>
      </c>
      <c r="N827" t="s">
        <v>2407</v>
      </c>
      <c r="O827" t="s">
        <v>2404</v>
      </c>
      <c r="Q827" t="s">
        <v>2405</v>
      </c>
      <c r="R827">
        <v>1245</v>
      </c>
      <c r="S827">
        <v>414</v>
      </c>
    </row>
    <row r="828" spans="1:19">
      <c r="A828" t="s">
        <v>26</v>
      </c>
      <c r="C828" t="s">
        <v>20</v>
      </c>
      <c r="D828" t="s">
        <v>21</v>
      </c>
      <c r="E828" t="s">
        <v>5</v>
      </c>
      <c r="G828" t="s">
        <v>22</v>
      </c>
      <c r="H828">
        <v>948100</v>
      </c>
      <c r="I828">
        <v>948567</v>
      </c>
      <c r="J828" t="s">
        <v>23</v>
      </c>
      <c r="K828" t="s">
        <v>2409</v>
      </c>
      <c r="N828" t="s">
        <v>54</v>
      </c>
      <c r="Q828" t="s">
        <v>2408</v>
      </c>
      <c r="R828">
        <v>468</v>
      </c>
      <c r="S828">
        <v>155</v>
      </c>
    </row>
    <row r="829" spans="1:19">
      <c r="A829" t="s">
        <v>26</v>
      </c>
      <c r="C829" t="s">
        <v>20</v>
      </c>
      <c r="D829" t="s">
        <v>21</v>
      </c>
      <c r="E829" t="s">
        <v>5</v>
      </c>
      <c r="G829" t="s">
        <v>22</v>
      </c>
      <c r="H829">
        <v>948623</v>
      </c>
      <c r="I829">
        <v>948901</v>
      </c>
      <c r="J829" t="s">
        <v>36</v>
      </c>
      <c r="K829" t="s">
        <v>2411</v>
      </c>
      <c r="N829" t="s">
        <v>250</v>
      </c>
      <c r="Q829" t="s">
        <v>2410</v>
      </c>
      <c r="R829">
        <v>279</v>
      </c>
      <c r="S829">
        <v>92</v>
      </c>
    </row>
    <row r="830" spans="1:19">
      <c r="A830" t="s">
        <v>26</v>
      </c>
      <c r="C830" t="s">
        <v>20</v>
      </c>
      <c r="D830" t="s">
        <v>21</v>
      </c>
      <c r="E830" t="s">
        <v>5</v>
      </c>
      <c r="G830" t="s">
        <v>22</v>
      </c>
      <c r="H830">
        <v>948919</v>
      </c>
      <c r="I830">
        <v>949500</v>
      </c>
      <c r="J830" t="s">
        <v>36</v>
      </c>
      <c r="K830" t="s">
        <v>2414</v>
      </c>
      <c r="N830" t="s">
        <v>2415</v>
      </c>
      <c r="O830" t="s">
        <v>2412</v>
      </c>
      <c r="Q830" t="s">
        <v>2413</v>
      </c>
      <c r="R830">
        <v>582</v>
      </c>
      <c r="S830">
        <v>193</v>
      </c>
    </row>
    <row r="831" spans="1:19">
      <c r="A831" t="s">
        <v>26</v>
      </c>
      <c r="C831" t="s">
        <v>20</v>
      </c>
      <c r="D831" t="s">
        <v>21</v>
      </c>
      <c r="E831" t="s">
        <v>5</v>
      </c>
      <c r="G831" t="s">
        <v>22</v>
      </c>
      <c r="H831">
        <v>949598</v>
      </c>
      <c r="I831">
        <v>950830</v>
      </c>
      <c r="J831" t="s">
        <v>23</v>
      </c>
      <c r="K831" t="s">
        <v>2417</v>
      </c>
      <c r="N831" t="s">
        <v>2418</v>
      </c>
      <c r="Q831" t="s">
        <v>2416</v>
      </c>
      <c r="R831">
        <v>1233</v>
      </c>
      <c r="S831">
        <v>410</v>
      </c>
    </row>
    <row r="832" spans="1:19">
      <c r="A832" t="s">
        <v>26</v>
      </c>
      <c r="C832" t="s">
        <v>20</v>
      </c>
      <c r="D832" t="s">
        <v>21</v>
      </c>
      <c r="E832" t="s">
        <v>5</v>
      </c>
      <c r="G832" t="s">
        <v>22</v>
      </c>
      <c r="H832">
        <v>951081</v>
      </c>
      <c r="I832">
        <v>951935</v>
      </c>
      <c r="J832" t="s">
        <v>23</v>
      </c>
      <c r="K832" t="s">
        <v>2420</v>
      </c>
      <c r="N832" t="s">
        <v>2421</v>
      </c>
      <c r="Q832" t="s">
        <v>2419</v>
      </c>
      <c r="R832">
        <v>855</v>
      </c>
      <c r="S832">
        <v>284</v>
      </c>
    </row>
    <row r="833" spans="1:19">
      <c r="A833" t="s">
        <v>26</v>
      </c>
      <c r="C833" t="s">
        <v>20</v>
      </c>
      <c r="D833" t="s">
        <v>21</v>
      </c>
      <c r="E833" t="s">
        <v>5</v>
      </c>
      <c r="G833" t="s">
        <v>22</v>
      </c>
      <c r="H833">
        <v>952044</v>
      </c>
      <c r="I833">
        <v>952547</v>
      </c>
      <c r="J833" t="s">
        <v>36</v>
      </c>
      <c r="K833" t="s">
        <v>2423</v>
      </c>
      <c r="N833" t="s">
        <v>34</v>
      </c>
      <c r="Q833" t="s">
        <v>2422</v>
      </c>
      <c r="R833">
        <v>504</v>
      </c>
      <c r="S833">
        <v>167</v>
      </c>
    </row>
    <row r="834" spans="1:19">
      <c r="A834" t="s">
        <v>26</v>
      </c>
      <c r="C834" t="s">
        <v>20</v>
      </c>
      <c r="D834" t="s">
        <v>21</v>
      </c>
      <c r="E834" t="s">
        <v>5</v>
      </c>
      <c r="G834" t="s">
        <v>22</v>
      </c>
      <c r="H834">
        <v>952558</v>
      </c>
      <c r="I834">
        <v>953931</v>
      </c>
      <c r="J834" t="s">
        <v>36</v>
      </c>
      <c r="K834" t="s">
        <v>2426</v>
      </c>
      <c r="N834" t="s">
        <v>2427</v>
      </c>
      <c r="O834" t="s">
        <v>2424</v>
      </c>
      <c r="Q834" t="s">
        <v>2425</v>
      </c>
      <c r="R834">
        <v>1374</v>
      </c>
      <c r="S834">
        <v>457</v>
      </c>
    </row>
    <row r="835" spans="1:19">
      <c r="A835" t="s">
        <v>26</v>
      </c>
      <c r="C835" t="s">
        <v>20</v>
      </c>
      <c r="D835" t="s">
        <v>21</v>
      </c>
      <c r="E835" t="s">
        <v>5</v>
      </c>
      <c r="G835" t="s">
        <v>22</v>
      </c>
      <c r="H835">
        <v>954050</v>
      </c>
      <c r="I835">
        <v>956605</v>
      </c>
      <c r="J835" t="s">
        <v>36</v>
      </c>
      <c r="K835" t="s">
        <v>2430</v>
      </c>
      <c r="N835" t="s">
        <v>2431</v>
      </c>
      <c r="O835" t="s">
        <v>2428</v>
      </c>
      <c r="Q835" t="s">
        <v>2429</v>
      </c>
      <c r="R835">
        <v>2556</v>
      </c>
      <c r="S835">
        <v>851</v>
      </c>
    </row>
    <row r="836" spans="1:19">
      <c r="A836" t="s">
        <v>26</v>
      </c>
      <c r="C836" t="s">
        <v>20</v>
      </c>
      <c r="D836" t="s">
        <v>21</v>
      </c>
      <c r="E836" t="s">
        <v>5</v>
      </c>
      <c r="G836" t="s">
        <v>22</v>
      </c>
      <c r="H836">
        <v>956863</v>
      </c>
      <c r="I836">
        <v>959478</v>
      </c>
      <c r="J836" t="s">
        <v>23</v>
      </c>
      <c r="K836" t="s">
        <v>2434</v>
      </c>
      <c r="N836" t="s">
        <v>2435</v>
      </c>
      <c r="O836" t="s">
        <v>2432</v>
      </c>
      <c r="Q836" t="s">
        <v>2433</v>
      </c>
      <c r="R836">
        <v>2616</v>
      </c>
      <c r="S836">
        <v>871</v>
      </c>
    </row>
    <row r="837" spans="1:19">
      <c r="A837" t="s">
        <v>26</v>
      </c>
      <c r="C837" t="s">
        <v>20</v>
      </c>
      <c r="D837" t="s">
        <v>21</v>
      </c>
      <c r="E837" t="s">
        <v>5</v>
      </c>
      <c r="G837" t="s">
        <v>22</v>
      </c>
      <c r="H837">
        <v>959561</v>
      </c>
      <c r="I837">
        <v>960874</v>
      </c>
      <c r="J837" t="s">
        <v>23</v>
      </c>
      <c r="K837" t="s">
        <v>2437</v>
      </c>
      <c r="N837" t="s">
        <v>31</v>
      </c>
      <c r="Q837" t="s">
        <v>2436</v>
      </c>
      <c r="R837">
        <v>1314</v>
      </c>
      <c r="S837">
        <v>437</v>
      </c>
    </row>
    <row r="838" spans="1:19">
      <c r="A838" t="s">
        <v>26</v>
      </c>
      <c r="C838" t="s">
        <v>20</v>
      </c>
      <c r="D838" t="s">
        <v>21</v>
      </c>
      <c r="E838" t="s">
        <v>5</v>
      </c>
      <c r="G838" t="s">
        <v>22</v>
      </c>
      <c r="H838">
        <v>960977</v>
      </c>
      <c r="I838">
        <v>961357</v>
      </c>
      <c r="J838" t="s">
        <v>36</v>
      </c>
      <c r="K838" t="s">
        <v>2440</v>
      </c>
      <c r="N838" t="s">
        <v>2441</v>
      </c>
      <c r="O838" t="s">
        <v>2438</v>
      </c>
      <c r="Q838" t="s">
        <v>2439</v>
      </c>
      <c r="R838">
        <v>381</v>
      </c>
      <c r="S838">
        <v>126</v>
      </c>
    </row>
    <row r="839" spans="1:19">
      <c r="A839" t="s">
        <v>26</v>
      </c>
      <c r="C839" t="s">
        <v>20</v>
      </c>
      <c r="D839" t="s">
        <v>21</v>
      </c>
      <c r="E839" t="s">
        <v>5</v>
      </c>
      <c r="G839" t="s">
        <v>22</v>
      </c>
      <c r="H839">
        <v>961389</v>
      </c>
      <c r="I839">
        <v>964082</v>
      </c>
      <c r="J839" t="s">
        <v>36</v>
      </c>
      <c r="K839" t="s">
        <v>2443</v>
      </c>
      <c r="N839" t="s">
        <v>34</v>
      </c>
      <c r="Q839" t="s">
        <v>2442</v>
      </c>
      <c r="R839">
        <v>2694</v>
      </c>
      <c r="S839">
        <v>897</v>
      </c>
    </row>
    <row r="840" spans="1:19">
      <c r="A840" t="s">
        <v>26</v>
      </c>
      <c r="C840" t="s">
        <v>20</v>
      </c>
      <c r="D840" t="s">
        <v>21</v>
      </c>
      <c r="E840" t="s">
        <v>5</v>
      </c>
      <c r="G840" t="s">
        <v>22</v>
      </c>
      <c r="H840">
        <v>964161</v>
      </c>
      <c r="I840">
        <v>965330</v>
      </c>
      <c r="J840" t="s">
        <v>23</v>
      </c>
      <c r="K840" t="s">
        <v>2445</v>
      </c>
      <c r="N840" t="s">
        <v>2446</v>
      </c>
      <c r="Q840" t="s">
        <v>2444</v>
      </c>
      <c r="R840">
        <v>1170</v>
      </c>
      <c r="S840">
        <v>389</v>
      </c>
    </row>
    <row r="841" spans="1:19">
      <c r="A841" t="s">
        <v>26</v>
      </c>
      <c r="C841" t="s">
        <v>20</v>
      </c>
      <c r="D841" t="s">
        <v>21</v>
      </c>
      <c r="E841" t="s">
        <v>5</v>
      </c>
      <c r="G841" t="s">
        <v>22</v>
      </c>
      <c r="H841">
        <v>965371</v>
      </c>
      <c r="I841">
        <v>966321</v>
      </c>
      <c r="J841" t="s">
        <v>23</v>
      </c>
      <c r="K841" t="s">
        <v>2448</v>
      </c>
      <c r="N841" t="s">
        <v>31</v>
      </c>
      <c r="Q841" t="s">
        <v>2447</v>
      </c>
      <c r="R841">
        <v>951</v>
      </c>
      <c r="S841">
        <v>316</v>
      </c>
    </row>
    <row r="842" spans="1:19">
      <c r="A842" t="s">
        <v>26</v>
      </c>
      <c r="C842" t="s">
        <v>20</v>
      </c>
      <c r="D842" t="s">
        <v>21</v>
      </c>
      <c r="E842" t="s">
        <v>5</v>
      </c>
      <c r="G842" t="s">
        <v>22</v>
      </c>
      <c r="H842">
        <v>966339</v>
      </c>
      <c r="I842">
        <v>967664</v>
      </c>
      <c r="J842" t="s">
        <v>23</v>
      </c>
      <c r="K842" t="s">
        <v>2450</v>
      </c>
      <c r="N842" t="s">
        <v>2451</v>
      </c>
      <c r="Q842" t="s">
        <v>2449</v>
      </c>
      <c r="R842">
        <v>1326</v>
      </c>
      <c r="S842">
        <v>441</v>
      </c>
    </row>
    <row r="843" spans="1:19">
      <c r="A843" t="s">
        <v>26</v>
      </c>
      <c r="C843" t="s">
        <v>20</v>
      </c>
      <c r="D843" t="s">
        <v>21</v>
      </c>
      <c r="E843" t="s">
        <v>5</v>
      </c>
      <c r="G843" t="s">
        <v>22</v>
      </c>
      <c r="H843">
        <v>967823</v>
      </c>
      <c r="I843">
        <v>968305</v>
      </c>
      <c r="J843" t="s">
        <v>23</v>
      </c>
      <c r="K843" t="s">
        <v>2453</v>
      </c>
      <c r="N843" t="s">
        <v>54</v>
      </c>
      <c r="Q843" t="s">
        <v>2452</v>
      </c>
      <c r="R843">
        <v>483</v>
      </c>
      <c r="S843">
        <v>160</v>
      </c>
    </row>
    <row r="844" spans="1:19">
      <c r="A844" t="s">
        <v>26</v>
      </c>
      <c r="C844" t="s">
        <v>20</v>
      </c>
      <c r="D844" t="s">
        <v>21</v>
      </c>
      <c r="E844" t="s">
        <v>5</v>
      </c>
      <c r="G844" t="s">
        <v>22</v>
      </c>
      <c r="H844">
        <v>968347</v>
      </c>
      <c r="I844">
        <v>969138</v>
      </c>
      <c r="J844" t="s">
        <v>23</v>
      </c>
      <c r="K844" t="s">
        <v>2455</v>
      </c>
      <c r="N844" t="s">
        <v>2456</v>
      </c>
      <c r="Q844" t="s">
        <v>2454</v>
      </c>
      <c r="R844">
        <v>792</v>
      </c>
      <c r="S844">
        <v>263</v>
      </c>
    </row>
    <row r="845" spans="1:19">
      <c r="A845" t="s">
        <v>26</v>
      </c>
      <c r="C845" t="s">
        <v>20</v>
      </c>
      <c r="D845" t="s">
        <v>21</v>
      </c>
      <c r="E845" t="s">
        <v>5</v>
      </c>
      <c r="G845" t="s">
        <v>22</v>
      </c>
      <c r="H845">
        <v>969391</v>
      </c>
      <c r="I845">
        <v>969873</v>
      </c>
      <c r="J845" t="s">
        <v>23</v>
      </c>
      <c r="K845" t="s">
        <v>2458</v>
      </c>
      <c r="N845" t="s">
        <v>54</v>
      </c>
      <c r="Q845" t="s">
        <v>2457</v>
      </c>
      <c r="R845">
        <v>483</v>
      </c>
      <c r="S845">
        <v>160</v>
      </c>
    </row>
    <row r="846" spans="1:19">
      <c r="A846" t="s">
        <v>26</v>
      </c>
      <c r="C846" t="s">
        <v>20</v>
      </c>
      <c r="D846" t="s">
        <v>21</v>
      </c>
      <c r="E846" t="s">
        <v>5</v>
      </c>
      <c r="G846" t="s">
        <v>22</v>
      </c>
      <c r="H846">
        <v>970025</v>
      </c>
      <c r="I846">
        <v>973030</v>
      </c>
      <c r="J846" t="s">
        <v>23</v>
      </c>
      <c r="K846" t="s">
        <v>2460</v>
      </c>
      <c r="N846" t="s">
        <v>2461</v>
      </c>
      <c r="Q846" t="s">
        <v>2459</v>
      </c>
      <c r="R846">
        <v>3006</v>
      </c>
      <c r="S846">
        <v>1001</v>
      </c>
    </row>
    <row r="847" spans="1:19">
      <c r="A847" t="s">
        <v>26</v>
      </c>
      <c r="C847" t="s">
        <v>20</v>
      </c>
      <c r="D847" t="s">
        <v>21</v>
      </c>
      <c r="E847" t="s">
        <v>5</v>
      </c>
      <c r="G847" t="s">
        <v>22</v>
      </c>
      <c r="H847">
        <v>973035</v>
      </c>
      <c r="I847">
        <v>973733</v>
      </c>
      <c r="J847" t="s">
        <v>23</v>
      </c>
      <c r="K847" t="s">
        <v>2463</v>
      </c>
      <c r="N847" t="s">
        <v>34</v>
      </c>
      <c r="Q847" t="s">
        <v>2462</v>
      </c>
      <c r="R847">
        <v>699</v>
      </c>
      <c r="S847">
        <v>232</v>
      </c>
    </row>
    <row r="848" spans="1:19">
      <c r="A848" t="s">
        <v>26</v>
      </c>
      <c r="C848" t="s">
        <v>20</v>
      </c>
      <c r="D848" t="s">
        <v>21</v>
      </c>
      <c r="E848" t="s">
        <v>5</v>
      </c>
      <c r="G848" t="s">
        <v>22</v>
      </c>
      <c r="H848">
        <v>973781</v>
      </c>
      <c r="I848">
        <v>974296</v>
      </c>
      <c r="J848" t="s">
        <v>23</v>
      </c>
      <c r="K848" t="s">
        <v>2465</v>
      </c>
      <c r="N848" t="s">
        <v>54</v>
      </c>
      <c r="Q848" t="s">
        <v>2464</v>
      </c>
      <c r="R848">
        <v>516</v>
      </c>
      <c r="S848">
        <v>171</v>
      </c>
    </row>
    <row r="849" spans="1:19">
      <c r="A849" t="s">
        <v>26</v>
      </c>
      <c r="C849" t="s">
        <v>20</v>
      </c>
      <c r="D849" t="s">
        <v>21</v>
      </c>
      <c r="E849" t="s">
        <v>5</v>
      </c>
      <c r="G849" t="s">
        <v>22</v>
      </c>
      <c r="H849">
        <v>974310</v>
      </c>
      <c r="I849">
        <v>975443</v>
      </c>
      <c r="J849" t="s">
        <v>23</v>
      </c>
      <c r="K849" t="s">
        <v>2467</v>
      </c>
      <c r="N849" t="s">
        <v>2468</v>
      </c>
      <c r="Q849" t="s">
        <v>2466</v>
      </c>
      <c r="R849">
        <v>1134</v>
      </c>
      <c r="S849">
        <v>377</v>
      </c>
    </row>
    <row r="850" spans="1:19">
      <c r="A850" t="s">
        <v>26</v>
      </c>
      <c r="C850" t="s">
        <v>20</v>
      </c>
      <c r="D850" t="s">
        <v>21</v>
      </c>
      <c r="E850" t="s">
        <v>5</v>
      </c>
      <c r="G850" t="s">
        <v>22</v>
      </c>
      <c r="H850">
        <v>975494</v>
      </c>
      <c r="I850">
        <v>976645</v>
      </c>
      <c r="J850" t="s">
        <v>23</v>
      </c>
      <c r="K850" t="s">
        <v>2470</v>
      </c>
      <c r="N850" t="s">
        <v>2471</v>
      </c>
      <c r="Q850" t="s">
        <v>2469</v>
      </c>
      <c r="R850">
        <v>1152</v>
      </c>
      <c r="S850">
        <v>383</v>
      </c>
    </row>
    <row r="851" spans="1:19">
      <c r="A851" t="s">
        <v>26</v>
      </c>
      <c r="C851" t="s">
        <v>20</v>
      </c>
      <c r="D851" t="s">
        <v>21</v>
      </c>
      <c r="E851" t="s">
        <v>5</v>
      </c>
      <c r="G851" t="s">
        <v>22</v>
      </c>
      <c r="H851">
        <v>976750</v>
      </c>
      <c r="I851">
        <v>977643</v>
      </c>
      <c r="J851" t="s">
        <v>36</v>
      </c>
      <c r="K851" t="s">
        <v>2473</v>
      </c>
      <c r="N851" t="s">
        <v>2474</v>
      </c>
      <c r="Q851" t="s">
        <v>2472</v>
      </c>
      <c r="R851">
        <v>894</v>
      </c>
      <c r="S851">
        <v>297</v>
      </c>
    </row>
    <row r="852" spans="1:19">
      <c r="A852" t="s">
        <v>26</v>
      </c>
      <c r="C852" t="s">
        <v>20</v>
      </c>
      <c r="D852" t="s">
        <v>21</v>
      </c>
      <c r="E852" t="s">
        <v>5</v>
      </c>
      <c r="G852" t="s">
        <v>22</v>
      </c>
      <c r="H852">
        <v>977816</v>
      </c>
      <c r="I852">
        <v>978502</v>
      </c>
      <c r="J852" t="s">
        <v>23</v>
      </c>
      <c r="K852" t="s">
        <v>2476</v>
      </c>
      <c r="N852" t="s">
        <v>2477</v>
      </c>
      <c r="Q852" t="s">
        <v>2475</v>
      </c>
      <c r="R852">
        <v>687</v>
      </c>
      <c r="S852">
        <v>228</v>
      </c>
    </row>
    <row r="853" spans="1:19">
      <c r="A853" t="s">
        <v>26</v>
      </c>
      <c r="C853" t="s">
        <v>20</v>
      </c>
      <c r="D853" t="s">
        <v>21</v>
      </c>
      <c r="E853" t="s">
        <v>5</v>
      </c>
      <c r="G853" t="s">
        <v>22</v>
      </c>
      <c r="H853">
        <v>978740</v>
      </c>
      <c r="I853">
        <v>979807</v>
      </c>
      <c r="J853" t="s">
        <v>23</v>
      </c>
      <c r="K853" t="s">
        <v>2480</v>
      </c>
      <c r="N853" t="s">
        <v>2481</v>
      </c>
      <c r="O853" t="s">
        <v>2478</v>
      </c>
      <c r="Q853" t="s">
        <v>2479</v>
      </c>
      <c r="R853">
        <v>1068</v>
      </c>
      <c r="S853">
        <v>355</v>
      </c>
    </row>
    <row r="854" spans="1:19">
      <c r="A854" t="s">
        <v>26</v>
      </c>
      <c r="C854" t="s">
        <v>20</v>
      </c>
      <c r="D854" t="s">
        <v>21</v>
      </c>
      <c r="E854" t="s">
        <v>5</v>
      </c>
      <c r="G854" t="s">
        <v>22</v>
      </c>
      <c r="H854">
        <v>979956</v>
      </c>
      <c r="I854">
        <v>981218</v>
      </c>
      <c r="J854" t="s">
        <v>23</v>
      </c>
      <c r="K854" t="s">
        <v>2484</v>
      </c>
      <c r="N854" t="s">
        <v>2485</v>
      </c>
      <c r="O854" t="s">
        <v>2482</v>
      </c>
      <c r="Q854" t="s">
        <v>2483</v>
      </c>
      <c r="R854">
        <v>1263</v>
      </c>
      <c r="S854">
        <v>420</v>
      </c>
    </row>
    <row r="855" spans="1:19">
      <c r="A855" t="s">
        <v>26</v>
      </c>
      <c r="C855" t="s">
        <v>20</v>
      </c>
      <c r="D855" t="s">
        <v>21</v>
      </c>
      <c r="E855" t="s">
        <v>5</v>
      </c>
      <c r="G855" t="s">
        <v>22</v>
      </c>
      <c r="H855">
        <v>981255</v>
      </c>
      <c r="I855">
        <v>981401</v>
      </c>
      <c r="J855" t="s">
        <v>36</v>
      </c>
      <c r="K855" t="s">
        <v>2487</v>
      </c>
      <c r="N855" t="s">
        <v>160</v>
      </c>
      <c r="Q855" t="s">
        <v>2486</v>
      </c>
      <c r="R855">
        <v>147</v>
      </c>
      <c r="S855">
        <v>48</v>
      </c>
    </row>
    <row r="856" spans="1:19">
      <c r="A856" t="s">
        <v>26</v>
      </c>
      <c r="C856" t="s">
        <v>20</v>
      </c>
      <c r="D856" t="s">
        <v>21</v>
      </c>
      <c r="E856" t="s">
        <v>5</v>
      </c>
      <c r="G856" t="s">
        <v>22</v>
      </c>
      <c r="H856">
        <v>981476</v>
      </c>
      <c r="I856">
        <v>981892</v>
      </c>
      <c r="J856" t="s">
        <v>36</v>
      </c>
      <c r="K856" t="s">
        <v>2490</v>
      </c>
      <c r="N856" t="s">
        <v>2491</v>
      </c>
      <c r="O856" t="s">
        <v>2488</v>
      </c>
      <c r="Q856" t="s">
        <v>2489</v>
      </c>
      <c r="R856">
        <v>417</v>
      </c>
      <c r="S856">
        <v>138</v>
      </c>
    </row>
    <row r="857" spans="1:19">
      <c r="A857" t="s">
        <v>26</v>
      </c>
      <c r="C857" t="s">
        <v>20</v>
      </c>
      <c r="D857" t="s">
        <v>21</v>
      </c>
      <c r="E857" t="s">
        <v>5</v>
      </c>
      <c r="G857" t="s">
        <v>22</v>
      </c>
      <c r="H857">
        <v>981906</v>
      </c>
      <c r="I857">
        <v>982667</v>
      </c>
      <c r="J857" t="s">
        <v>36</v>
      </c>
      <c r="K857" t="s">
        <v>2493</v>
      </c>
      <c r="N857" t="s">
        <v>2494</v>
      </c>
      <c r="Q857" t="s">
        <v>2492</v>
      </c>
      <c r="R857">
        <v>762</v>
      </c>
      <c r="S857">
        <v>253</v>
      </c>
    </row>
    <row r="858" spans="1:19">
      <c r="A858" t="s">
        <v>26</v>
      </c>
      <c r="C858" t="s">
        <v>20</v>
      </c>
      <c r="D858" t="s">
        <v>21</v>
      </c>
      <c r="E858" t="s">
        <v>5</v>
      </c>
      <c r="G858" t="s">
        <v>22</v>
      </c>
      <c r="H858">
        <v>982868</v>
      </c>
      <c r="I858">
        <v>984043</v>
      </c>
      <c r="J858" t="s">
        <v>36</v>
      </c>
      <c r="K858" t="s">
        <v>2496</v>
      </c>
      <c r="N858" t="s">
        <v>2497</v>
      </c>
      <c r="Q858" t="s">
        <v>2495</v>
      </c>
      <c r="R858">
        <v>1176</v>
      </c>
      <c r="S858">
        <v>391</v>
      </c>
    </row>
    <row r="859" spans="1:19">
      <c r="A859" t="s">
        <v>35</v>
      </c>
      <c r="C859" t="s">
        <v>20</v>
      </c>
      <c r="D859" t="s">
        <v>21</v>
      </c>
      <c r="E859" t="s">
        <v>5</v>
      </c>
      <c r="G859" t="s">
        <v>22</v>
      </c>
      <c r="H859">
        <v>984298</v>
      </c>
      <c r="I859">
        <v>984384</v>
      </c>
      <c r="J859" t="s">
        <v>23</v>
      </c>
      <c r="N859" t="s">
        <v>2499</v>
      </c>
      <c r="Q859" t="s">
        <v>2498</v>
      </c>
      <c r="R859">
        <v>87</v>
      </c>
    </row>
    <row r="860" spans="1:19">
      <c r="A860" t="s">
        <v>35</v>
      </c>
      <c r="C860" t="s">
        <v>20</v>
      </c>
      <c r="D860" t="s">
        <v>21</v>
      </c>
      <c r="E860" t="s">
        <v>5</v>
      </c>
      <c r="G860" t="s">
        <v>22</v>
      </c>
      <c r="H860">
        <v>984400</v>
      </c>
      <c r="I860">
        <v>984477</v>
      </c>
      <c r="J860" t="s">
        <v>23</v>
      </c>
      <c r="N860" t="s">
        <v>1173</v>
      </c>
      <c r="Q860" t="s">
        <v>2500</v>
      </c>
      <c r="R860">
        <v>78</v>
      </c>
    </row>
    <row r="861" spans="1:19">
      <c r="A861" t="s">
        <v>35</v>
      </c>
      <c r="C861" t="s">
        <v>20</v>
      </c>
      <c r="D861" t="s">
        <v>21</v>
      </c>
      <c r="E861" t="s">
        <v>5</v>
      </c>
      <c r="G861" t="s">
        <v>22</v>
      </c>
      <c r="H861">
        <v>984508</v>
      </c>
      <c r="I861">
        <v>984584</v>
      </c>
      <c r="J861" t="s">
        <v>23</v>
      </c>
      <c r="N861" t="s">
        <v>2288</v>
      </c>
      <c r="Q861" t="s">
        <v>2501</v>
      </c>
      <c r="R861">
        <v>77</v>
      </c>
    </row>
    <row r="862" spans="1:19">
      <c r="A862" t="s">
        <v>26</v>
      </c>
      <c r="C862" t="s">
        <v>20</v>
      </c>
      <c r="D862" t="s">
        <v>21</v>
      </c>
      <c r="E862" t="s">
        <v>5</v>
      </c>
      <c r="G862" t="s">
        <v>22</v>
      </c>
      <c r="H862">
        <v>984678</v>
      </c>
      <c r="I862">
        <v>985880</v>
      </c>
      <c r="J862" t="s">
        <v>23</v>
      </c>
      <c r="K862" t="s">
        <v>2503</v>
      </c>
      <c r="N862" t="s">
        <v>1717</v>
      </c>
      <c r="Q862" t="s">
        <v>2502</v>
      </c>
      <c r="R862">
        <v>1203</v>
      </c>
      <c r="S862">
        <v>400</v>
      </c>
    </row>
    <row r="863" spans="1:19">
      <c r="A863" t="s">
        <v>26</v>
      </c>
      <c r="C863" t="s">
        <v>20</v>
      </c>
      <c r="D863" t="s">
        <v>21</v>
      </c>
      <c r="E863" t="s">
        <v>5</v>
      </c>
      <c r="G863" t="s">
        <v>22</v>
      </c>
      <c r="H863">
        <v>985877</v>
      </c>
      <c r="I863">
        <v>987766</v>
      </c>
      <c r="J863" t="s">
        <v>36</v>
      </c>
      <c r="K863" t="s">
        <v>2505</v>
      </c>
      <c r="N863" t="s">
        <v>54</v>
      </c>
      <c r="Q863" t="s">
        <v>2504</v>
      </c>
      <c r="R863">
        <v>1890</v>
      </c>
      <c r="S863">
        <v>629</v>
      </c>
    </row>
    <row r="864" spans="1:19">
      <c r="A864" t="s">
        <v>26</v>
      </c>
      <c r="C864" t="s">
        <v>20</v>
      </c>
      <c r="D864" t="s">
        <v>21</v>
      </c>
      <c r="E864" t="s">
        <v>5</v>
      </c>
      <c r="G864" t="s">
        <v>22</v>
      </c>
      <c r="H864">
        <v>987771</v>
      </c>
      <c r="I864">
        <v>989471</v>
      </c>
      <c r="J864" t="s">
        <v>36</v>
      </c>
      <c r="K864" t="s">
        <v>2507</v>
      </c>
      <c r="N864" t="s">
        <v>160</v>
      </c>
      <c r="Q864" t="s">
        <v>2506</v>
      </c>
      <c r="R864">
        <v>1701</v>
      </c>
      <c r="S864">
        <v>566</v>
      </c>
    </row>
    <row r="865" spans="1:19">
      <c r="A865" t="s">
        <v>26</v>
      </c>
      <c r="C865" t="s">
        <v>20</v>
      </c>
      <c r="D865" t="s">
        <v>21</v>
      </c>
      <c r="E865" t="s">
        <v>5</v>
      </c>
      <c r="G865" t="s">
        <v>22</v>
      </c>
      <c r="H865">
        <v>989475</v>
      </c>
      <c r="I865">
        <v>993848</v>
      </c>
      <c r="J865" t="s">
        <v>36</v>
      </c>
      <c r="K865" t="s">
        <v>2509</v>
      </c>
      <c r="N865" t="s">
        <v>2510</v>
      </c>
      <c r="Q865" t="s">
        <v>2508</v>
      </c>
      <c r="R865">
        <v>4374</v>
      </c>
      <c r="S865">
        <v>1457</v>
      </c>
    </row>
    <row r="866" spans="1:19">
      <c r="A866" t="s">
        <v>26</v>
      </c>
      <c r="C866" t="s">
        <v>20</v>
      </c>
      <c r="D866" t="s">
        <v>21</v>
      </c>
      <c r="E866" t="s">
        <v>5</v>
      </c>
      <c r="G866" t="s">
        <v>22</v>
      </c>
      <c r="H866">
        <v>993933</v>
      </c>
      <c r="I866">
        <v>994337</v>
      </c>
      <c r="J866" t="s">
        <v>36</v>
      </c>
      <c r="K866" t="s">
        <v>2512</v>
      </c>
      <c r="N866" t="s">
        <v>160</v>
      </c>
      <c r="Q866" t="s">
        <v>2511</v>
      </c>
      <c r="R866">
        <v>405</v>
      </c>
      <c r="S866">
        <v>134</v>
      </c>
    </row>
    <row r="867" spans="1:19">
      <c r="A867" t="s">
        <v>26</v>
      </c>
      <c r="C867" t="s">
        <v>20</v>
      </c>
      <c r="D867" t="s">
        <v>21</v>
      </c>
      <c r="E867" t="s">
        <v>5</v>
      </c>
      <c r="G867" t="s">
        <v>22</v>
      </c>
      <c r="H867">
        <v>994330</v>
      </c>
      <c r="I867">
        <v>994641</v>
      </c>
      <c r="J867" t="s">
        <v>36</v>
      </c>
      <c r="K867" t="s">
        <v>2514</v>
      </c>
      <c r="N867" t="s">
        <v>54</v>
      </c>
      <c r="Q867" t="s">
        <v>2513</v>
      </c>
      <c r="R867">
        <v>312</v>
      </c>
      <c r="S867">
        <v>103</v>
      </c>
    </row>
    <row r="868" spans="1:19">
      <c r="A868" t="s">
        <v>26</v>
      </c>
      <c r="C868" t="s">
        <v>20</v>
      </c>
      <c r="D868" t="s">
        <v>21</v>
      </c>
      <c r="E868" t="s">
        <v>5</v>
      </c>
      <c r="G868" t="s">
        <v>22</v>
      </c>
      <c r="H868">
        <v>994891</v>
      </c>
      <c r="I868">
        <v>995100</v>
      </c>
      <c r="J868" t="s">
        <v>36</v>
      </c>
      <c r="K868" t="s">
        <v>2516</v>
      </c>
      <c r="N868" t="s">
        <v>160</v>
      </c>
      <c r="Q868" t="s">
        <v>2515</v>
      </c>
      <c r="R868">
        <v>210</v>
      </c>
      <c r="S868">
        <v>69</v>
      </c>
    </row>
    <row r="869" spans="1:19">
      <c r="A869" t="s">
        <v>26</v>
      </c>
      <c r="C869" t="s">
        <v>20</v>
      </c>
      <c r="D869" t="s">
        <v>21</v>
      </c>
      <c r="E869" t="s">
        <v>5</v>
      </c>
      <c r="G869" t="s">
        <v>22</v>
      </c>
      <c r="H869">
        <v>995220</v>
      </c>
      <c r="I869">
        <v>995774</v>
      </c>
      <c r="J869" t="s">
        <v>36</v>
      </c>
      <c r="K869" t="s">
        <v>2518</v>
      </c>
      <c r="N869" t="s">
        <v>49</v>
      </c>
      <c r="Q869" t="s">
        <v>2517</v>
      </c>
      <c r="R869">
        <v>555</v>
      </c>
      <c r="S869">
        <v>184</v>
      </c>
    </row>
    <row r="870" spans="1:19">
      <c r="A870" t="s">
        <v>26</v>
      </c>
      <c r="C870" t="s">
        <v>20</v>
      </c>
      <c r="D870" t="s">
        <v>21</v>
      </c>
      <c r="E870" t="s">
        <v>5</v>
      </c>
      <c r="G870" t="s">
        <v>22</v>
      </c>
      <c r="H870">
        <v>995785</v>
      </c>
      <c r="I870">
        <v>996000</v>
      </c>
      <c r="J870" t="s">
        <v>36</v>
      </c>
      <c r="K870" t="s">
        <v>2520</v>
      </c>
      <c r="N870" t="s">
        <v>160</v>
      </c>
      <c r="Q870" t="s">
        <v>2519</v>
      </c>
      <c r="R870">
        <v>216</v>
      </c>
      <c r="S870">
        <v>71</v>
      </c>
    </row>
    <row r="871" spans="1:19">
      <c r="A871" t="s">
        <v>26</v>
      </c>
      <c r="C871" t="s">
        <v>20</v>
      </c>
      <c r="D871" t="s">
        <v>21</v>
      </c>
      <c r="E871" t="s">
        <v>5</v>
      </c>
      <c r="G871" t="s">
        <v>22</v>
      </c>
      <c r="H871">
        <v>996043</v>
      </c>
      <c r="I871">
        <v>996441</v>
      </c>
      <c r="J871" t="s">
        <v>36</v>
      </c>
      <c r="K871" t="s">
        <v>2522</v>
      </c>
      <c r="N871" t="s">
        <v>54</v>
      </c>
      <c r="Q871" t="s">
        <v>2521</v>
      </c>
      <c r="R871">
        <v>399</v>
      </c>
      <c r="S871">
        <v>132</v>
      </c>
    </row>
    <row r="872" spans="1:19">
      <c r="A872" t="s">
        <v>26</v>
      </c>
      <c r="C872" t="s">
        <v>20</v>
      </c>
      <c r="D872" t="s">
        <v>21</v>
      </c>
      <c r="E872" t="s">
        <v>5</v>
      </c>
      <c r="G872" t="s">
        <v>22</v>
      </c>
      <c r="H872">
        <v>996419</v>
      </c>
      <c r="I872">
        <v>996619</v>
      </c>
      <c r="J872" t="s">
        <v>36</v>
      </c>
      <c r="K872" t="s">
        <v>2524</v>
      </c>
      <c r="N872" t="s">
        <v>160</v>
      </c>
      <c r="Q872" t="s">
        <v>2523</v>
      </c>
      <c r="R872">
        <v>201</v>
      </c>
      <c r="S872">
        <v>66</v>
      </c>
    </row>
    <row r="873" spans="1:19">
      <c r="A873" t="s">
        <v>26</v>
      </c>
      <c r="C873" t="s">
        <v>20</v>
      </c>
      <c r="D873" t="s">
        <v>21</v>
      </c>
      <c r="E873" t="s">
        <v>5</v>
      </c>
      <c r="G873" t="s">
        <v>22</v>
      </c>
      <c r="H873">
        <v>996654</v>
      </c>
      <c r="I873">
        <v>997115</v>
      </c>
      <c r="J873" t="s">
        <v>36</v>
      </c>
      <c r="K873" t="s">
        <v>2526</v>
      </c>
      <c r="N873" t="s">
        <v>54</v>
      </c>
      <c r="Q873" t="s">
        <v>2525</v>
      </c>
      <c r="R873">
        <v>462</v>
      </c>
      <c r="S873">
        <v>153</v>
      </c>
    </row>
    <row r="874" spans="1:19">
      <c r="A874" t="s">
        <v>26</v>
      </c>
      <c r="C874" t="s">
        <v>20</v>
      </c>
      <c r="D874" t="s">
        <v>21</v>
      </c>
      <c r="E874" t="s">
        <v>5</v>
      </c>
      <c r="G874" t="s">
        <v>22</v>
      </c>
      <c r="H874">
        <v>997112</v>
      </c>
      <c r="I874">
        <v>997993</v>
      </c>
      <c r="J874" t="s">
        <v>36</v>
      </c>
      <c r="K874" t="s">
        <v>2528</v>
      </c>
      <c r="N874" t="s">
        <v>54</v>
      </c>
      <c r="Q874" t="s">
        <v>2527</v>
      </c>
      <c r="R874">
        <v>882</v>
      </c>
      <c r="S874">
        <v>293</v>
      </c>
    </row>
    <row r="875" spans="1:19">
      <c r="A875" t="s">
        <v>26</v>
      </c>
      <c r="C875" t="s">
        <v>20</v>
      </c>
      <c r="D875" t="s">
        <v>21</v>
      </c>
      <c r="E875" t="s">
        <v>5</v>
      </c>
      <c r="G875" t="s">
        <v>22</v>
      </c>
      <c r="H875">
        <v>998025</v>
      </c>
      <c r="I875">
        <v>998987</v>
      </c>
      <c r="J875" t="s">
        <v>36</v>
      </c>
      <c r="K875" t="s">
        <v>2530</v>
      </c>
      <c r="N875" t="s">
        <v>54</v>
      </c>
      <c r="Q875" t="s">
        <v>2529</v>
      </c>
      <c r="R875">
        <v>963</v>
      </c>
      <c r="S875">
        <v>320</v>
      </c>
    </row>
    <row r="876" spans="1:19">
      <c r="A876" t="s">
        <v>26</v>
      </c>
      <c r="C876" t="s">
        <v>20</v>
      </c>
      <c r="D876" t="s">
        <v>21</v>
      </c>
      <c r="E876" t="s">
        <v>5</v>
      </c>
      <c r="G876" t="s">
        <v>22</v>
      </c>
      <c r="H876">
        <v>998987</v>
      </c>
      <c r="I876">
        <v>1000357</v>
      </c>
      <c r="J876" t="s">
        <v>36</v>
      </c>
      <c r="K876" t="s">
        <v>2532</v>
      </c>
      <c r="N876" t="s">
        <v>54</v>
      </c>
      <c r="Q876" t="s">
        <v>2531</v>
      </c>
      <c r="R876">
        <v>1371</v>
      </c>
      <c r="S876">
        <v>456</v>
      </c>
    </row>
    <row r="877" spans="1:19">
      <c r="A877" t="s">
        <v>26</v>
      </c>
      <c r="C877" t="s">
        <v>20</v>
      </c>
      <c r="D877" t="s">
        <v>21</v>
      </c>
      <c r="E877" t="s">
        <v>5</v>
      </c>
      <c r="G877" t="s">
        <v>22</v>
      </c>
      <c r="H877">
        <v>1000354</v>
      </c>
      <c r="I877">
        <v>1000644</v>
      </c>
      <c r="J877" t="s">
        <v>36</v>
      </c>
      <c r="K877" t="s">
        <v>2534</v>
      </c>
      <c r="N877" t="s">
        <v>160</v>
      </c>
      <c r="Q877" t="s">
        <v>2533</v>
      </c>
      <c r="R877">
        <v>291</v>
      </c>
      <c r="S877">
        <v>96</v>
      </c>
    </row>
    <row r="878" spans="1:19">
      <c r="A878" t="s">
        <v>26</v>
      </c>
      <c r="C878" t="s">
        <v>20</v>
      </c>
      <c r="D878" t="s">
        <v>21</v>
      </c>
      <c r="E878" t="s">
        <v>5</v>
      </c>
      <c r="G878" t="s">
        <v>22</v>
      </c>
      <c r="H878">
        <v>1001063</v>
      </c>
      <c r="I878">
        <v>1001470</v>
      </c>
      <c r="J878" t="s">
        <v>23</v>
      </c>
      <c r="K878" t="s">
        <v>2536</v>
      </c>
      <c r="N878" t="s">
        <v>160</v>
      </c>
      <c r="Q878" t="s">
        <v>2535</v>
      </c>
      <c r="R878">
        <v>408</v>
      </c>
      <c r="S878">
        <v>135</v>
      </c>
    </row>
    <row r="879" spans="1:19">
      <c r="A879" t="s">
        <v>26</v>
      </c>
      <c r="C879" t="s">
        <v>20</v>
      </c>
      <c r="D879" t="s">
        <v>21</v>
      </c>
      <c r="E879" t="s">
        <v>5</v>
      </c>
      <c r="G879" t="s">
        <v>22</v>
      </c>
      <c r="H879">
        <v>1001535</v>
      </c>
      <c r="I879">
        <v>1001765</v>
      </c>
      <c r="J879" t="s">
        <v>23</v>
      </c>
      <c r="K879" t="s">
        <v>2538</v>
      </c>
      <c r="N879" t="s">
        <v>160</v>
      </c>
      <c r="Q879" t="s">
        <v>2537</v>
      </c>
      <c r="R879">
        <v>231</v>
      </c>
      <c r="S879">
        <v>76</v>
      </c>
    </row>
    <row r="880" spans="1:19">
      <c r="A880" t="s">
        <v>26</v>
      </c>
      <c r="C880" t="s">
        <v>20</v>
      </c>
      <c r="D880" t="s">
        <v>21</v>
      </c>
      <c r="E880" t="s">
        <v>5</v>
      </c>
      <c r="G880" t="s">
        <v>22</v>
      </c>
      <c r="H880">
        <v>1001749</v>
      </c>
      <c r="I880">
        <v>1001934</v>
      </c>
      <c r="J880" t="s">
        <v>23</v>
      </c>
      <c r="K880" t="s">
        <v>2540</v>
      </c>
      <c r="N880" t="s">
        <v>160</v>
      </c>
      <c r="Q880" t="s">
        <v>2539</v>
      </c>
      <c r="R880">
        <v>186</v>
      </c>
      <c r="S880">
        <v>61</v>
      </c>
    </row>
    <row r="881" spans="1:19">
      <c r="A881" t="s">
        <v>26</v>
      </c>
      <c r="C881" t="s">
        <v>20</v>
      </c>
      <c r="D881" t="s">
        <v>21</v>
      </c>
      <c r="E881" t="s">
        <v>5</v>
      </c>
      <c r="G881" t="s">
        <v>22</v>
      </c>
      <c r="H881">
        <v>1001938</v>
      </c>
      <c r="I881">
        <v>1002795</v>
      </c>
      <c r="J881" t="s">
        <v>23</v>
      </c>
      <c r="K881" t="s">
        <v>2542</v>
      </c>
      <c r="N881" t="s">
        <v>54</v>
      </c>
      <c r="Q881" t="s">
        <v>2541</v>
      </c>
      <c r="R881">
        <v>858</v>
      </c>
      <c r="S881">
        <v>285</v>
      </c>
    </row>
    <row r="882" spans="1:19">
      <c r="A882" t="s">
        <v>26</v>
      </c>
      <c r="C882" t="s">
        <v>20</v>
      </c>
      <c r="D882" t="s">
        <v>21</v>
      </c>
      <c r="E882" t="s">
        <v>5</v>
      </c>
      <c r="G882" t="s">
        <v>22</v>
      </c>
      <c r="H882">
        <v>1002875</v>
      </c>
      <c r="I882">
        <v>1004584</v>
      </c>
      <c r="J882" t="s">
        <v>36</v>
      </c>
      <c r="K882" t="s">
        <v>2544</v>
      </c>
      <c r="N882" t="s">
        <v>54</v>
      </c>
      <c r="Q882" t="s">
        <v>2543</v>
      </c>
      <c r="R882">
        <v>1710</v>
      </c>
      <c r="S882">
        <v>569</v>
      </c>
    </row>
    <row r="883" spans="1:19">
      <c r="A883" t="s">
        <v>26</v>
      </c>
      <c r="C883" t="s">
        <v>20</v>
      </c>
      <c r="D883" t="s">
        <v>21</v>
      </c>
      <c r="E883" t="s">
        <v>5</v>
      </c>
      <c r="G883" t="s">
        <v>22</v>
      </c>
      <c r="H883">
        <v>1004550</v>
      </c>
      <c r="I883">
        <v>1005188</v>
      </c>
      <c r="J883" t="s">
        <v>36</v>
      </c>
      <c r="K883" t="s">
        <v>2546</v>
      </c>
      <c r="N883" t="s">
        <v>54</v>
      </c>
      <c r="Q883" t="s">
        <v>2545</v>
      </c>
      <c r="R883">
        <v>639</v>
      </c>
      <c r="S883">
        <v>212</v>
      </c>
    </row>
    <row r="884" spans="1:19">
      <c r="A884" t="s">
        <v>26</v>
      </c>
      <c r="C884" t="s">
        <v>20</v>
      </c>
      <c r="D884" t="s">
        <v>21</v>
      </c>
      <c r="E884" t="s">
        <v>5</v>
      </c>
      <c r="G884" t="s">
        <v>22</v>
      </c>
      <c r="H884">
        <v>1005178</v>
      </c>
      <c r="I884">
        <v>1005510</v>
      </c>
      <c r="J884" t="s">
        <v>36</v>
      </c>
      <c r="K884" t="s">
        <v>2548</v>
      </c>
      <c r="N884" t="s">
        <v>54</v>
      </c>
      <c r="Q884" t="s">
        <v>2547</v>
      </c>
      <c r="R884">
        <v>333</v>
      </c>
      <c r="S884">
        <v>110</v>
      </c>
    </row>
    <row r="885" spans="1:19">
      <c r="A885" t="s">
        <v>26</v>
      </c>
      <c r="C885" t="s">
        <v>20</v>
      </c>
      <c r="D885" t="s">
        <v>21</v>
      </c>
      <c r="E885" t="s">
        <v>5</v>
      </c>
      <c r="G885" t="s">
        <v>22</v>
      </c>
      <c r="H885">
        <v>1005674</v>
      </c>
      <c r="I885">
        <v>1006270</v>
      </c>
      <c r="J885" t="s">
        <v>36</v>
      </c>
      <c r="K885" t="s">
        <v>2550</v>
      </c>
      <c r="N885" t="s">
        <v>160</v>
      </c>
      <c r="Q885" t="s">
        <v>2549</v>
      </c>
      <c r="R885">
        <v>597</v>
      </c>
      <c r="S885">
        <v>198</v>
      </c>
    </row>
    <row r="886" spans="1:19">
      <c r="A886" t="s">
        <v>26</v>
      </c>
      <c r="C886" t="s">
        <v>20</v>
      </c>
      <c r="D886" t="s">
        <v>21</v>
      </c>
      <c r="E886" t="s">
        <v>5</v>
      </c>
      <c r="G886" t="s">
        <v>22</v>
      </c>
      <c r="H886">
        <v>1006257</v>
      </c>
      <c r="I886">
        <v>1007123</v>
      </c>
      <c r="J886" t="s">
        <v>36</v>
      </c>
      <c r="K886" t="s">
        <v>2552</v>
      </c>
      <c r="N886" t="s">
        <v>54</v>
      </c>
      <c r="Q886" t="s">
        <v>2551</v>
      </c>
      <c r="R886">
        <v>867</v>
      </c>
      <c r="S886">
        <v>288</v>
      </c>
    </row>
    <row r="887" spans="1:19">
      <c r="A887" t="s">
        <v>26</v>
      </c>
      <c r="C887" t="s">
        <v>20</v>
      </c>
      <c r="D887" t="s">
        <v>21</v>
      </c>
      <c r="E887" t="s">
        <v>5</v>
      </c>
      <c r="G887" t="s">
        <v>22</v>
      </c>
      <c r="H887">
        <v>1007251</v>
      </c>
      <c r="I887">
        <v>1007583</v>
      </c>
      <c r="J887" t="s">
        <v>36</v>
      </c>
      <c r="K887" t="s">
        <v>2554</v>
      </c>
      <c r="N887" t="s">
        <v>160</v>
      </c>
      <c r="Q887" t="s">
        <v>2553</v>
      </c>
      <c r="R887">
        <v>333</v>
      </c>
      <c r="S887">
        <v>110</v>
      </c>
    </row>
    <row r="888" spans="1:19">
      <c r="A888" t="s">
        <v>26</v>
      </c>
      <c r="C888" t="s">
        <v>20</v>
      </c>
      <c r="D888" t="s">
        <v>21</v>
      </c>
      <c r="E888" t="s">
        <v>5</v>
      </c>
      <c r="G888" t="s">
        <v>22</v>
      </c>
      <c r="H888">
        <v>1007570</v>
      </c>
      <c r="I888">
        <v>1007818</v>
      </c>
      <c r="J888" t="s">
        <v>36</v>
      </c>
      <c r="K888" t="s">
        <v>2556</v>
      </c>
      <c r="N888" t="s">
        <v>2557</v>
      </c>
      <c r="Q888" t="s">
        <v>2555</v>
      </c>
      <c r="R888">
        <v>249</v>
      </c>
      <c r="S888">
        <v>82</v>
      </c>
    </row>
    <row r="889" spans="1:19">
      <c r="A889" t="s">
        <v>26</v>
      </c>
      <c r="C889" t="s">
        <v>20</v>
      </c>
      <c r="D889" t="s">
        <v>21</v>
      </c>
      <c r="E889" t="s">
        <v>5</v>
      </c>
      <c r="G889" t="s">
        <v>22</v>
      </c>
      <c r="H889">
        <v>1007822</v>
      </c>
      <c r="I889">
        <v>1008961</v>
      </c>
      <c r="J889" t="s">
        <v>36</v>
      </c>
      <c r="K889" t="s">
        <v>2560</v>
      </c>
      <c r="N889" t="s">
        <v>2561</v>
      </c>
      <c r="O889" t="s">
        <v>2558</v>
      </c>
      <c r="Q889" t="s">
        <v>2559</v>
      </c>
      <c r="R889">
        <v>1140</v>
      </c>
      <c r="S889">
        <v>379</v>
      </c>
    </row>
    <row r="890" spans="1:19">
      <c r="A890" t="s">
        <v>26</v>
      </c>
      <c r="C890" t="s">
        <v>20</v>
      </c>
      <c r="D890" t="s">
        <v>21</v>
      </c>
      <c r="E890" t="s">
        <v>5</v>
      </c>
      <c r="G890" t="s">
        <v>22</v>
      </c>
      <c r="H890">
        <v>1008964</v>
      </c>
      <c r="I890">
        <v>1009512</v>
      </c>
      <c r="J890" t="s">
        <v>36</v>
      </c>
      <c r="K890" t="s">
        <v>2564</v>
      </c>
      <c r="N890" t="s">
        <v>2565</v>
      </c>
      <c r="O890" t="s">
        <v>2562</v>
      </c>
      <c r="Q890" t="s">
        <v>2563</v>
      </c>
      <c r="R890">
        <v>549</v>
      </c>
      <c r="S890">
        <v>182</v>
      </c>
    </row>
    <row r="891" spans="1:19">
      <c r="A891" t="s">
        <v>26</v>
      </c>
      <c r="C891" t="s">
        <v>20</v>
      </c>
      <c r="D891" t="s">
        <v>21</v>
      </c>
      <c r="E891" t="s">
        <v>5</v>
      </c>
      <c r="G891" t="s">
        <v>22</v>
      </c>
      <c r="H891">
        <v>1009509</v>
      </c>
      <c r="I891">
        <v>1010732</v>
      </c>
      <c r="J891" t="s">
        <v>36</v>
      </c>
      <c r="K891" t="s">
        <v>2567</v>
      </c>
      <c r="N891" t="s">
        <v>54</v>
      </c>
      <c r="Q891" t="s">
        <v>2566</v>
      </c>
      <c r="R891">
        <v>1224</v>
      </c>
      <c r="S891">
        <v>407</v>
      </c>
    </row>
    <row r="892" spans="1:19">
      <c r="A892" t="s">
        <v>26</v>
      </c>
      <c r="C892" t="s">
        <v>20</v>
      </c>
      <c r="D892" t="s">
        <v>21</v>
      </c>
      <c r="E892" t="s">
        <v>5</v>
      </c>
      <c r="G892" t="s">
        <v>22</v>
      </c>
      <c r="H892">
        <v>1010725</v>
      </c>
      <c r="I892">
        <v>1011018</v>
      </c>
      <c r="J892" t="s">
        <v>36</v>
      </c>
      <c r="K892" t="s">
        <v>2569</v>
      </c>
      <c r="N892" t="s">
        <v>160</v>
      </c>
      <c r="Q892" t="s">
        <v>2568</v>
      </c>
      <c r="R892">
        <v>294</v>
      </c>
      <c r="S892">
        <v>97</v>
      </c>
    </row>
    <row r="893" spans="1:19">
      <c r="A893" t="s">
        <v>26</v>
      </c>
      <c r="C893" t="s">
        <v>20</v>
      </c>
      <c r="D893" t="s">
        <v>21</v>
      </c>
      <c r="E893" t="s">
        <v>5</v>
      </c>
      <c r="G893" t="s">
        <v>22</v>
      </c>
      <c r="H893">
        <v>1011015</v>
      </c>
      <c r="I893">
        <v>1011338</v>
      </c>
      <c r="J893" t="s">
        <v>36</v>
      </c>
      <c r="K893" t="s">
        <v>2571</v>
      </c>
      <c r="N893" t="s">
        <v>54</v>
      </c>
      <c r="Q893" t="s">
        <v>2570</v>
      </c>
      <c r="R893">
        <v>324</v>
      </c>
      <c r="S893">
        <v>107</v>
      </c>
    </row>
    <row r="894" spans="1:19">
      <c r="A894" t="s">
        <v>26</v>
      </c>
      <c r="C894" t="s">
        <v>20</v>
      </c>
      <c r="D894" t="s">
        <v>21</v>
      </c>
      <c r="E894" t="s">
        <v>5</v>
      </c>
      <c r="G894" t="s">
        <v>22</v>
      </c>
      <c r="H894">
        <v>1011338</v>
      </c>
      <c r="I894">
        <v>1011850</v>
      </c>
      <c r="J894" t="s">
        <v>36</v>
      </c>
      <c r="K894" t="s">
        <v>2573</v>
      </c>
      <c r="N894" t="s">
        <v>54</v>
      </c>
      <c r="Q894" t="s">
        <v>2572</v>
      </c>
      <c r="R894">
        <v>513</v>
      </c>
      <c r="S894">
        <v>170</v>
      </c>
    </row>
    <row r="895" spans="1:19">
      <c r="A895" t="s">
        <v>26</v>
      </c>
      <c r="C895" t="s">
        <v>20</v>
      </c>
      <c r="D895" t="s">
        <v>21</v>
      </c>
      <c r="E895" t="s">
        <v>5</v>
      </c>
      <c r="G895" t="s">
        <v>22</v>
      </c>
      <c r="H895">
        <v>1012020</v>
      </c>
      <c r="I895">
        <v>1012856</v>
      </c>
      <c r="J895" t="s">
        <v>36</v>
      </c>
      <c r="K895" t="s">
        <v>2575</v>
      </c>
      <c r="N895" t="s">
        <v>54</v>
      </c>
      <c r="Q895" t="s">
        <v>2574</v>
      </c>
      <c r="R895">
        <v>837</v>
      </c>
      <c r="S895">
        <v>278</v>
      </c>
    </row>
    <row r="896" spans="1:19">
      <c r="A896" t="s">
        <v>26</v>
      </c>
      <c r="C896" t="s">
        <v>20</v>
      </c>
      <c r="D896" t="s">
        <v>21</v>
      </c>
      <c r="E896" t="s">
        <v>5</v>
      </c>
      <c r="G896" t="s">
        <v>22</v>
      </c>
      <c r="H896">
        <v>1012872</v>
      </c>
      <c r="I896">
        <v>1015049</v>
      </c>
      <c r="J896" t="s">
        <v>36</v>
      </c>
      <c r="K896" t="s">
        <v>2577</v>
      </c>
      <c r="N896" t="s">
        <v>54</v>
      </c>
      <c r="Q896" t="s">
        <v>2576</v>
      </c>
      <c r="R896">
        <v>2178</v>
      </c>
      <c r="S896">
        <v>725</v>
      </c>
    </row>
    <row r="897" spans="1:19">
      <c r="A897" t="s">
        <v>26</v>
      </c>
      <c r="C897" t="s">
        <v>20</v>
      </c>
      <c r="D897" t="s">
        <v>21</v>
      </c>
      <c r="E897" t="s">
        <v>5</v>
      </c>
      <c r="G897" t="s">
        <v>22</v>
      </c>
      <c r="H897">
        <v>1015080</v>
      </c>
      <c r="I897">
        <v>1015964</v>
      </c>
      <c r="J897" t="s">
        <v>36</v>
      </c>
      <c r="K897" t="s">
        <v>2579</v>
      </c>
      <c r="N897" t="s">
        <v>2580</v>
      </c>
      <c r="Q897" t="s">
        <v>2578</v>
      </c>
      <c r="R897">
        <v>885</v>
      </c>
      <c r="S897">
        <v>294</v>
      </c>
    </row>
    <row r="898" spans="1:19">
      <c r="A898" t="s">
        <v>26</v>
      </c>
      <c r="C898" t="s">
        <v>20</v>
      </c>
      <c r="D898" t="s">
        <v>21</v>
      </c>
      <c r="E898" t="s">
        <v>5</v>
      </c>
      <c r="G898" t="s">
        <v>22</v>
      </c>
      <c r="H898">
        <v>1016025</v>
      </c>
      <c r="I898">
        <v>1016579</v>
      </c>
      <c r="J898" t="s">
        <v>36</v>
      </c>
      <c r="K898" t="s">
        <v>2582</v>
      </c>
      <c r="N898" t="s">
        <v>250</v>
      </c>
      <c r="Q898" t="s">
        <v>2581</v>
      </c>
      <c r="R898">
        <v>555</v>
      </c>
      <c r="S898">
        <v>184</v>
      </c>
    </row>
    <row r="899" spans="1:19">
      <c r="A899" t="s">
        <v>26</v>
      </c>
      <c r="C899" t="s">
        <v>20</v>
      </c>
      <c r="D899" t="s">
        <v>21</v>
      </c>
      <c r="E899" t="s">
        <v>5</v>
      </c>
      <c r="G899" t="s">
        <v>22</v>
      </c>
      <c r="H899">
        <v>1016581</v>
      </c>
      <c r="I899">
        <v>1017105</v>
      </c>
      <c r="J899" t="s">
        <v>36</v>
      </c>
      <c r="K899" t="s">
        <v>2584</v>
      </c>
      <c r="N899" t="s">
        <v>2585</v>
      </c>
      <c r="Q899" t="s">
        <v>2583</v>
      </c>
      <c r="R899">
        <v>525</v>
      </c>
      <c r="S899">
        <v>174</v>
      </c>
    </row>
    <row r="900" spans="1:19">
      <c r="A900" t="s">
        <v>26</v>
      </c>
      <c r="C900" t="s">
        <v>20</v>
      </c>
      <c r="D900" t="s">
        <v>21</v>
      </c>
      <c r="E900" t="s">
        <v>5</v>
      </c>
      <c r="G900" t="s">
        <v>22</v>
      </c>
      <c r="H900">
        <v>1017102</v>
      </c>
      <c r="I900">
        <v>1017320</v>
      </c>
      <c r="J900" t="s">
        <v>36</v>
      </c>
      <c r="K900" t="s">
        <v>2587</v>
      </c>
      <c r="N900" t="s">
        <v>160</v>
      </c>
      <c r="Q900" t="s">
        <v>2586</v>
      </c>
      <c r="R900">
        <v>219</v>
      </c>
      <c r="S900">
        <v>72</v>
      </c>
    </row>
    <row r="901" spans="1:19">
      <c r="A901" t="s">
        <v>26</v>
      </c>
      <c r="C901" t="s">
        <v>20</v>
      </c>
      <c r="D901" t="s">
        <v>21</v>
      </c>
      <c r="E901" t="s">
        <v>5</v>
      </c>
      <c r="G901" t="s">
        <v>22</v>
      </c>
      <c r="H901">
        <v>1017317</v>
      </c>
      <c r="I901">
        <v>1017634</v>
      </c>
      <c r="J901" t="s">
        <v>36</v>
      </c>
      <c r="K901" t="s">
        <v>2589</v>
      </c>
      <c r="N901" t="s">
        <v>160</v>
      </c>
      <c r="Q901" t="s">
        <v>2588</v>
      </c>
      <c r="R901">
        <v>318</v>
      </c>
      <c r="S901">
        <v>105</v>
      </c>
    </row>
    <row r="902" spans="1:19">
      <c r="A902" t="s">
        <v>26</v>
      </c>
      <c r="C902" t="s">
        <v>20</v>
      </c>
      <c r="D902" t="s">
        <v>21</v>
      </c>
      <c r="E902" t="s">
        <v>5</v>
      </c>
      <c r="G902" t="s">
        <v>22</v>
      </c>
      <c r="H902">
        <v>1017695</v>
      </c>
      <c r="I902">
        <v>1018231</v>
      </c>
      <c r="J902" t="s">
        <v>36</v>
      </c>
      <c r="K902" t="s">
        <v>2591</v>
      </c>
      <c r="N902" t="s">
        <v>160</v>
      </c>
      <c r="Q902" t="s">
        <v>2590</v>
      </c>
      <c r="R902">
        <v>537</v>
      </c>
      <c r="S902">
        <v>178</v>
      </c>
    </row>
    <row r="903" spans="1:19">
      <c r="A903" t="s">
        <v>26</v>
      </c>
      <c r="C903" t="s">
        <v>20</v>
      </c>
      <c r="D903" t="s">
        <v>21</v>
      </c>
      <c r="E903" t="s">
        <v>5</v>
      </c>
      <c r="G903" t="s">
        <v>22</v>
      </c>
      <c r="H903">
        <v>1018242</v>
      </c>
      <c r="I903">
        <v>1018793</v>
      </c>
      <c r="J903" t="s">
        <v>36</v>
      </c>
      <c r="K903" t="s">
        <v>2593</v>
      </c>
      <c r="N903" t="s">
        <v>250</v>
      </c>
      <c r="Q903" t="s">
        <v>2592</v>
      </c>
      <c r="R903">
        <v>552</v>
      </c>
      <c r="S903">
        <v>183</v>
      </c>
    </row>
    <row r="904" spans="1:19">
      <c r="A904" t="s">
        <v>26</v>
      </c>
      <c r="C904" t="s">
        <v>20</v>
      </c>
      <c r="D904" t="s">
        <v>21</v>
      </c>
      <c r="E904" t="s">
        <v>5</v>
      </c>
      <c r="G904" t="s">
        <v>22</v>
      </c>
      <c r="H904">
        <v>1018795</v>
      </c>
      <c r="I904">
        <v>1019451</v>
      </c>
      <c r="J904" t="s">
        <v>36</v>
      </c>
      <c r="K904" t="s">
        <v>2595</v>
      </c>
      <c r="N904" t="s">
        <v>54</v>
      </c>
      <c r="Q904" t="s">
        <v>2594</v>
      </c>
      <c r="R904">
        <v>657</v>
      </c>
      <c r="S904">
        <v>218</v>
      </c>
    </row>
    <row r="905" spans="1:19">
      <c r="A905" t="s">
        <v>26</v>
      </c>
      <c r="C905" t="s">
        <v>20</v>
      </c>
      <c r="D905" t="s">
        <v>21</v>
      </c>
      <c r="E905" t="s">
        <v>5</v>
      </c>
      <c r="G905" t="s">
        <v>22</v>
      </c>
      <c r="H905">
        <v>1019454</v>
      </c>
      <c r="I905">
        <v>1020113</v>
      </c>
      <c r="J905" t="s">
        <v>36</v>
      </c>
      <c r="K905" t="s">
        <v>2597</v>
      </c>
      <c r="N905" t="s">
        <v>54</v>
      </c>
      <c r="Q905" t="s">
        <v>2596</v>
      </c>
      <c r="R905">
        <v>660</v>
      </c>
      <c r="S905">
        <v>219</v>
      </c>
    </row>
    <row r="906" spans="1:19">
      <c r="A906" t="s">
        <v>26</v>
      </c>
      <c r="C906" t="s">
        <v>20</v>
      </c>
      <c r="D906" t="s">
        <v>21</v>
      </c>
      <c r="E906" t="s">
        <v>5</v>
      </c>
      <c r="G906" t="s">
        <v>22</v>
      </c>
      <c r="H906">
        <v>1020115</v>
      </c>
      <c r="I906">
        <v>1020609</v>
      </c>
      <c r="J906" t="s">
        <v>36</v>
      </c>
      <c r="K906" t="s">
        <v>2599</v>
      </c>
      <c r="N906" t="s">
        <v>54</v>
      </c>
      <c r="Q906" t="s">
        <v>2598</v>
      </c>
      <c r="R906">
        <v>495</v>
      </c>
      <c r="S906">
        <v>164</v>
      </c>
    </row>
    <row r="907" spans="1:19">
      <c r="A907" t="s">
        <v>26</v>
      </c>
      <c r="C907" t="s">
        <v>20</v>
      </c>
      <c r="D907" t="s">
        <v>21</v>
      </c>
      <c r="E907" t="s">
        <v>5</v>
      </c>
      <c r="G907" t="s">
        <v>22</v>
      </c>
      <c r="H907">
        <v>1020922</v>
      </c>
      <c r="I907">
        <v>1021293</v>
      </c>
      <c r="J907" t="s">
        <v>36</v>
      </c>
      <c r="K907" t="s">
        <v>2601</v>
      </c>
      <c r="N907" t="s">
        <v>160</v>
      </c>
      <c r="Q907" t="s">
        <v>2600</v>
      </c>
      <c r="R907">
        <v>372</v>
      </c>
      <c r="S907">
        <v>123</v>
      </c>
    </row>
    <row r="908" spans="1:19">
      <c r="A908" t="s">
        <v>26</v>
      </c>
      <c r="C908" t="s">
        <v>20</v>
      </c>
      <c r="D908" t="s">
        <v>21</v>
      </c>
      <c r="E908" t="s">
        <v>5</v>
      </c>
      <c r="G908" t="s">
        <v>22</v>
      </c>
      <c r="H908">
        <v>1021295</v>
      </c>
      <c r="I908">
        <v>1021432</v>
      </c>
      <c r="J908" t="s">
        <v>36</v>
      </c>
      <c r="K908" t="s">
        <v>2603</v>
      </c>
      <c r="N908" t="s">
        <v>160</v>
      </c>
      <c r="Q908" t="s">
        <v>2602</v>
      </c>
      <c r="R908">
        <v>138</v>
      </c>
      <c r="S908">
        <v>45</v>
      </c>
    </row>
    <row r="909" spans="1:19">
      <c r="A909" t="s">
        <v>26</v>
      </c>
      <c r="C909" t="s">
        <v>20</v>
      </c>
      <c r="D909" t="s">
        <v>21</v>
      </c>
      <c r="E909" t="s">
        <v>5</v>
      </c>
      <c r="G909" t="s">
        <v>22</v>
      </c>
      <c r="H909">
        <v>1021553</v>
      </c>
      <c r="I909">
        <v>1021765</v>
      </c>
      <c r="J909" t="s">
        <v>36</v>
      </c>
      <c r="K909" t="s">
        <v>2605</v>
      </c>
      <c r="N909" t="s">
        <v>160</v>
      </c>
      <c r="Q909" t="s">
        <v>2604</v>
      </c>
      <c r="R909">
        <v>213</v>
      </c>
      <c r="S909">
        <v>70</v>
      </c>
    </row>
    <row r="910" spans="1:19">
      <c r="A910" t="s">
        <v>26</v>
      </c>
      <c r="C910" t="s">
        <v>20</v>
      </c>
      <c r="D910" t="s">
        <v>21</v>
      </c>
      <c r="E910" t="s">
        <v>5</v>
      </c>
      <c r="G910" t="s">
        <v>22</v>
      </c>
      <c r="H910">
        <v>1021931</v>
      </c>
      <c r="I910">
        <v>1022179</v>
      </c>
      <c r="J910" t="s">
        <v>36</v>
      </c>
      <c r="K910" t="s">
        <v>2607</v>
      </c>
      <c r="N910" t="s">
        <v>160</v>
      </c>
      <c r="Q910" t="s">
        <v>2606</v>
      </c>
      <c r="R910">
        <v>249</v>
      </c>
      <c r="S910">
        <v>82</v>
      </c>
    </row>
    <row r="911" spans="1:19">
      <c r="A911" t="s">
        <v>26</v>
      </c>
      <c r="C911" t="s">
        <v>20</v>
      </c>
      <c r="D911" t="s">
        <v>21</v>
      </c>
      <c r="E911" t="s">
        <v>5</v>
      </c>
      <c r="G911" t="s">
        <v>22</v>
      </c>
      <c r="H911">
        <v>1022362</v>
      </c>
      <c r="I911">
        <v>1023210</v>
      </c>
      <c r="J911" t="s">
        <v>36</v>
      </c>
      <c r="K911" t="s">
        <v>2609</v>
      </c>
      <c r="N911" t="s">
        <v>54</v>
      </c>
      <c r="Q911" t="s">
        <v>2608</v>
      </c>
      <c r="R911">
        <v>849</v>
      </c>
      <c r="S911">
        <v>282</v>
      </c>
    </row>
    <row r="912" spans="1:19">
      <c r="A912" t="s">
        <v>26</v>
      </c>
      <c r="C912" t="s">
        <v>20</v>
      </c>
      <c r="D912" t="s">
        <v>21</v>
      </c>
      <c r="E912" t="s">
        <v>5</v>
      </c>
      <c r="G912" t="s">
        <v>22</v>
      </c>
      <c r="H912">
        <v>1023230</v>
      </c>
      <c r="I912">
        <v>1023499</v>
      </c>
      <c r="J912" t="s">
        <v>36</v>
      </c>
      <c r="K912" t="s">
        <v>2611</v>
      </c>
      <c r="N912" t="s">
        <v>160</v>
      </c>
      <c r="Q912" t="s">
        <v>2610</v>
      </c>
      <c r="R912">
        <v>270</v>
      </c>
      <c r="S912">
        <v>89</v>
      </c>
    </row>
    <row r="913" spans="1:19">
      <c r="A913" t="s">
        <v>26</v>
      </c>
      <c r="C913" t="s">
        <v>20</v>
      </c>
      <c r="D913" t="s">
        <v>21</v>
      </c>
      <c r="E913" t="s">
        <v>5</v>
      </c>
      <c r="G913" t="s">
        <v>22</v>
      </c>
      <c r="H913">
        <v>1023578</v>
      </c>
      <c r="I913">
        <v>1023787</v>
      </c>
      <c r="J913" t="s">
        <v>36</v>
      </c>
      <c r="K913" t="s">
        <v>2613</v>
      </c>
      <c r="N913" t="s">
        <v>160</v>
      </c>
      <c r="Q913" t="s">
        <v>2612</v>
      </c>
      <c r="R913">
        <v>210</v>
      </c>
      <c r="S913">
        <v>69</v>
      </c>
    </row>
    <row r="914" spans="1:19">
      <c r="A914" t="s">
        <v>26</v>
      </c>
      <c r="C914" t="s">
        <v>20</v>
      </c>
      <c r="D914" t="s">
        <v>21</v>
      </c>
      <c r="E914" t="s">
        <v>5</v>
      </c>
      <c r="G914" t="s">
        <v>22</v>
      </c>
      <c r="H914">
        <v>1023788</v>
      </c>
      <c r="I914">
        <v>1024117</v>
      </c>
      <c r="J914" t="s">
        <v>36</v>
      </c>
      <c r="K914" t="s">
        <v>2615</v>
      </c>
      <c r="N914" t="s">
        <v>160</v>
      </c>
      <c r="Q914" t="s">
        <v>2614</v>
      </c>
      <c r="R914">
        <v>330</v>
      </c>
      <c r="S914">
        <v>109</v>
      </c>
    </row>
    <row r="915" spans="1:19">
      <c r="A915" t="s">
        <v>26</v>
      </c>
      <c r="C915" t="s">
        <v>20</v>
      </c>
      <c r="D915" t="s">
        <v>21</v>
      </c>
      <c r="E915" t="s">
        <v>5</v>
      </c>
      <c r="G915" t="s">
        <v>22</v>
      </c>
      <c r="H915">
        <v>1024358</v>
      </c>
      <c r="I915">
        <v>1024585</v>
      </c>
      <c r="J915" t="s">
        <v>36</v>
      </c>
      <c r="K915" t="s">
        <v>2617</v>
      </c>
      <c r="N915" t="s">
        <v>160</v>
      </c>
      <c r="Q915" t="s">
        <v>2616</v>
      </c>
      <c r="R915">
        <v>228</v>
      </c>
      <c r="S915">
        <v>75</v>
      </c>
    </row>
    <row r="916" spans="1:19">
      <c r="A916" t="s">
        <v>26</v>
      </c>
      <c r="C916" t="s">
        <v>20</v>
      </c>
      <c r="D916" t="s">
        <v>21</v>
      </c>
      <c r="E916" t="s">
        <v>5</v>
      </c>
      <c r="G916" t="s">
        <v>22</v>
      </c>
      <c r="H916">
        <v>1024586</v>
      </c>
      <c r="I916">
        <v>1025107</v>
      </c>
      <c r="J916" t="s">
        <v>36</v>
      </c>
      <c r="K916" t="s">
        <v>2619</v>
      </c>
      <c r="N916" t="s">
        <v>160</v>
      </c>
      <c r="Q916" t="s">
        <v>2618</v>
      </c>
      <c r="R916">
        <v>522</v>
      </c>
      <c r="S916">
        <v>173</v>
      </c>
    </row>
    <row r="917" spans="1:19">
      <c r="A917" t="s">
        <v>26</v>
      </c>
      <c r="C917" t="s">
        <v>20</v>
      </c>
      <c r="D917" t="s">
        <v>21</v>
      </c>
      <c r="E917" t="s">
        <v>5</v>
      </c>
      <c r="G917" t="s">
        <v>22</v>
      </c>
      <c r="H917">
        <v>1025085</v>
      </c>
      <c r="I917">
        <v>1025282</v>
      </c>
      <c r="J917" t="s">
        <v>36</v>
      </c>
      <c r="K917" t="s">
        <v>2621</v>
      </c>
      <c r="N917" t="s">
        <v>160</v>
      </c>
      <c r="Q917" t="s">
        <v>2620</v>
      </c>
      <c r="R917">
        <v>198</v>
      </c>
      <c r="S917">
        <v>65</v>
      </c>
    </row>
    <row r="918" spans="1:19">
      <c r="A918" t="s">
        <v>26</v>
      </c>
      <c r="C918" t="s">
        <v>20</v>
      </c>
      <c r="D918" t="s">
        <v>21</v>
      </c>
      <c r="E918" t="s">
        <v>5</v>
      </c>
      <c r="G918" t="s">
        <v>22</v>
      </c>
      <c r="H918">
        <v>1025559</v>
      </c>
      <c r="I918">
        <v>1029116</v>
      </c>
      <c r="J918" t="s">
        <v>36</v>
      </c>
      <c r="K918" t="s">
        <v>2623</v>
      </c>
      <c r="N918" t="s">
        <v>54</v>
      </c>
      <c r="Q918" t="s">
        <v>2622</v>
      </c>
      <c r="R918">
        <v>3558</v>
      </c>
      <c r="S918">
        <v>1185</v>
      </c>
    </row>
    <row r="919" spans="1:19">
      <c r="A919" t="s">
        <v>26</v>
      </c>
      <c r="C919" t="s">
        <v>20</v>
      </c>
      <c r="D919" t="s">
        <v>21</v>
      </c>
      <c r="E919" t="s">
        <v>5</v>
      </c>
      <c r="G919" t="s">
        <v>22</v>
      </c>
      <c r="H919">
        <v>1029116</v>
      </c>
      <c r="I919">
        <v>1029352</v>
      </c>
      <c r="J919" t="s">
        <v>36</v>
      </c>
      <c r="K919" t="s">
        <v>2625</v>
      </c>
      <c r="N919" t="s">
        <v>160</v>
      </c>
      <c r="Q919" t="s">
        <v>2624</v>
      </c>
      <c r="R919">
        <v>237</v>
      </c>
      <c r="S919">
        <v>78</v>
      </c>
    </row>
    <row r="920" spans="1:19">
      <c r="A920" t="s">
        <v>26</v>
      </c>
      <c r="C920" t="s">
        <v>20</v>
      </c>
      <c r="D920" t="s">
        <v>21</v>
      </c>
      <c r="E920" t="s">
        <v>5</v>
      </c>
      <c r="G920" t="s">
        <v>22</v>
      </c>
      <c r="H920">
        <v>1029468</v>
      </c>
      <c r="I920">
        <v>1030025</v>
      </c>
      <c r="J920" t="s">
        <v>36</v>
      </c>
      <c r="K920" t="s">
        <v>2627</v>
      </c>
      <c r="N920" t="s">
        <v>2628</v>
      </c>
      <c r="Q920" t="s">
        <v>2626</v>
      </c>
      <c r="R920">
        <v>558</v>
      </c>
      <c r="S920">
        <v>185</v>
      </c>
    </row>
    <row r="921" spans="1:19">
      <c r="A921" t="s">
        <v>26</v>
      </c>
      <c r="C921" t="s">
        <v>20</v>
      </c>
      <c r="D921" t="s">
        <v>21</v>
      </c>
      <c r="E921" t="s">
        <v>5</v>
      </c>
      <c r="G921" t="s">
        <v>22</v>
      </c>
      <c r="H921">
        <v>1030036</v>
      </c>
      <c r="I921">
        <v>1030311</v>
      </c>
      <c r="J921" t="s">
        <v>36</v>
      </c>
      <c r="K921" t="s">
        <v>2630</v>
      </c>
      <c r="N921" t="s">
        <v>160</v>
      </c>
      <c r="Q921" t="s">
        <v>2629</v>
      </c>
      <c r="R921">
        <v>276</v>
      </c>
      <c r="S921">
        <v>91</v>
      </c>
    </row>
    <row r="922" spans="1:19">
      <c r="A922" t="s">
        <v>26</v>
      </c>
      <c r="C922" t="s">
        <v>20</v>
      </c>
      <c r="D922" t="s">
        <v>21</v>
      </c>
      <c r="E922" t="s">
        <v>5</v>
      </c>
      <c r="G922" t="s">
        <v>22</v>
      </c>
      <c r="H922">
        <v>1030433</v>
      </c>
      <c r="I922">
        <v>1030744</v>
      </c>
      <c r="J922" t="s">
        <v>23</v>
      </c>
      <c r="K922" t="s">
        <v>2632</v>
      </c>
      <c r="N922" t="s">
        <v>160</v>
      </c>
      <c r="Q922" t="s">
        <v>2631</v>
      </c>
      <c r="R922">
        <v>312</v>
      </c>
      <c r="S922">
        <v>103</v>
      </c>
    </row>
    <row r="923" spans="1:19">
      <c r="A923" t="s">
        <v>26</v>
      </c>
      <c r="C923" t="s">
        <v>20</v>
      </c>
      <c r="D923" t="s">
        <v>21</v>
      </c>
      <c r="E923" t="s">
        <v>5</v>
      </c>
      <c r="G923" t="s">
        <v>22</v>
      </c>
      <c r="H923">
        <v>1031171</v>
      </c>
      <c r="I923">
        <v>1032958</v>
      </c>
      <c r="J923" t="s">
        <v>36</v>
      </c>
      <c r="K923" t="s">
        <v>2634</v>
      </c>
      <c r="N923" t="s">
        <v>1838</v>
      </c>
      <c r="Q923" t="s">
        <v>2633</v>
      </c>
      <c r="R923">
        <v>1788</v>
      </c>
      <c r="S923">
        <v>595</v>
      </c>
    </row>
    <row r="924" spans="1:19">
      <c r="A924" t="s">
        <v>26</v>
      </c>
      <c r="C924" t="s">
        <v>20</v>
      </c>
      <c r="D924" t="s">
        <v>21</v>
      </c>
      <c r="E924" t="s">
        <v>5</v>
      </c>
      <c r="G924" t="s">
        <v>22</v>
      </c>
      <c r="H924">
        <v>1033209</v>
      </c>
      <c r="I924">
        <v>1033919</v>
      </c>
      <c r="J924" t="s">
        <v>36</v>
      </c>
      <c r="K924" t="s">
        <v>2636</v>
      </c>
      <c r="N924" t="s">
        <v>54</v>
      </c>
      <c r="Q924" t="s">
        <v>2635</v>
      </c>
      <c r="R924">
        <v>711</v>
      </c>
      <c r="S924">
        <v>236</v>
      </c>
    </row>
    <row r="925" spans="1:19">
      <c r="A925" t="s">
        <v>26</v>
      </c>
      <c r="C925" t="s">
        <v>20</v>
      </c>
      <c r="D925" t="s">
        <v>21</v>
      </c>
      <c r="E925" t="s">
        <v>5</v>
      </c>
      <c r="G925" t="s">
        <v>22</v>
      </c>
      <c r="H925">
        <v>1034057</v>
      </c>
      <c r="I925">
        <v>1035139</v>
      </c>
      <c r="J925" t="s">
        <v>36</v>
      </c>
      <c r="K925" t="s">
        <v>2639</v>
      </c>
      <c r="N925" t="s">
        <v>2640</v>
      </c>
      <c r="O925" t="s">
        <v>2637</v>
      </c>
      <c r="Q925" t="s">
        <v>2638</v>
      </c>
      <c r="R925">
        <v>1083</v>
      </c>
      <c r="S925">
        <v>360</v>
      </c>
    </row>
    <row r="926" spans="1:19">
      <c r="A926" t="s">
        <v>26</v>
      </c>
      <c r="C926" t="s">
        <v>20</v>
      </c>
      <c r="D926" t="s">
        <v>21</v>
      </c>
      <c r="E926" t="s">
        <v>5</v>
      </c>
      <c r="G926" t="s">
        <v>22</v>
      </c>
      <c r="H926">
        <v>1035324</v>
      </c>
      <c r="I926">
        <v>1036208</v>
      </c>
      <c r="J926" t="s">
        <v>36</v>
      </c>
      <c r="K926" t="s">
        <v>2642</v>
      </c>
      <c r="N926" t="s">
        <v>926</v>
      </c>
      <c r="Q926" t="s">
        <v>2641</v>
      </c>
      <c r="R926">
        <v>885</v>
      </c>
      <c r="S926">
        <v>294</v>
      </c>
    </row>
    <row r="927" spans="1:19">
      <c r="A927" t="s">
        <v>26</v>
      </c>
      <c r="C927" t="s">
        <v>20</v>
      </c>
      <c r="D927" t="s">
        <v>21</v>
      </c>
      <c r="E927" t="s">
        <v>5</v>
      </c>
      <c r="G927" t="s">
        <v>22</v>
      </c>
      <c r="H927">
        <v>1036325</v>
      </c>
      <c r="I927">
        <v>1037173</v>
      </c>
      <c r="J927" t="s">
        <v>23</v>
      </c>
      <c r="K927" t="s">
        <v>2644</v>
      </c>
      <c r="N927" t="s">
        <v>54</v>
      </c>
      <c r="Q927" t="s">
        <v>2643</v>
      </c>
      <c r="R927">
        <v>849</v>
      </c>
      <c r="S927">
        <v>282</v>
      </c>
    </row>
    <row r="928" spans="1:19">
      <c r="A928" t="s">
        <v>26</v>
      </c>
      <c r="C928" t="s">
        <v>20</v>
      </c>
      <c r="D928" t="s">
        <v>21</v>
      </c>
      <c r="E928" t="s">
        <v>5</v>
      </c>
      <c r="G928" t="s">
        <v>22</v>
      </c>
      <c r="H928">
        <v>1037271</v>
      </c>
      <c r="I928">
        <v>1038773</v>
      </c>
      <c r="J928" t="s">
        <v>23</v>
      </c>
      <c r="K928" t="s">
        <v>2647</v>
      </c>
      <c r="N928" t="s">
        <v>2648</v>
      </c>
      <c r="O928" t="s">
        <v>2645</v>
      </c>
      <c r="Q928" t="s">
        <v>2646</v>
      </c>
      <c r="R928">
        <v>1503</v>
      </c>
      <c r="S928">
        <v>500</v>
      </c>
    </row>
    <row r="929" spans="1:19">
      <c r="A929" t="s">
        <v>26</v>
      </c>
      <c r="C929" t="s">
        <v>20</v>
      </c>
      <c r="D929" t="s">
        <v>21</v>
      </c>
      <c r="E929" t="s">
        <v>5</v>
      </c>
      <c r="G929" t="s">
        <v>22</v>
      </c>
      <c r="H929">
        <v>1039241</v>
      </c>
      <c r="I929">
        <v>1039909</v>
      </c>
      <c r="J929" t="s">
        <v>36</v>
      </c>
      <c r="K929" t="s">
        <v>2651</v>
      </c>
      <c r="N929" t="s">
        <v>2652</v>
      </c>
      <c r="O929" t="s">
        <v>2649</v>
      </c>
      <c r="Q929" t="s">
        <v>2650</v>
      </c>
      <c r="R929">
        <v>669</v>
      </c>
      <c r="S929">
        <v>222</v>
      </c>
    </row>
    <row r="930" spans="1:19">
      <c r="A930" t="s">
        <v>26</v>
      </c>
      <c r="C930" t="s">
        <v>20</v>
      </c>
      <c r="D930" t="s">
        <v>21</v>
      </c>
      <c r="E930" t="s">
        <v>5</v>
      </c>
      <c r="G930" t="s">
        <v>22</v>
      </c>
      <c r="H930">
        <v>1039962</v>
      </c>
      <c r="I930">
        <v>1040540</v>
      </c>
      <c r="J930" t="s">
        <v>23</v>
      </c>
      <c r="K930" t="s">
        <v>2654</v>
      </c>
      <c r="N930" t="s">
        <v>2468</v>
      </c>
      <c r="Q930" t="s">
        <v>2653</v>
      </c>
      <c r="R930">
        <v>579</v>
      </c>
      <c r="S930">
        <v>192</v>
      </c>
    </row>
    <row r="931" spans="1:19">
      <c r="A931" t="s">
        <v>26</v>
      </c>
      <c r="C931" t="s">
        <v>20</v>
      </c>
      <c r="D931" t="s">
        <v>21</v>
      </c>
      <c r="E931" t="s">
        <v>5</v>
      </c>
      <c r="G931" t="s">
        <v>22</v>
      </c>
      <c r="H931">
        <v>1040616</v>
      </c>
      <c r="I931">
        <v>1041095</v>
      </c>
      <c r="J931" t="s">
        <v>36</v>
      </c>
      <c r="K931" t="s">
        <v>2656</v>
      </c>
      <c r="N931" t="s">
        <v>2657</v>
      </c>
      <c r="Q931" t="s">
        <v>2655</v>
      </c>
      <c r="R931">
        <v>480</v>
      </c>
      <c r="S931">
        <v>159</v>
      </c>
    </row>
    <row r="932" spans="1:19">
      <c r="A932" t="s">
        <v>26</v>
      </c>
      <c r="C932" t="s">
        <v>20</v>
      </c>
      <c r="D932" t="s">
        <v>21</v>
      </c>
      <c r="E932" t="s">
        <v>5</v>
      </c>
      <c r="G932" t="s">
        <v>22</v>
      </c>
      <c r="H932">
        <v>1041399</v>
      </c>
      <c r="I932">
        <v>1042556</v>
      </c>
      <c r="J932" t="s">
        <v>23</v>
      </c>
      <c r="K932" t="s">
        <v>2659</v>
      </c>
      <c r="N932" t="s">
        <v>2660</v>
      </c>
      <c r="Q932" t="s">
        <v>2658</v>
      </c>
      <c r="R932">
        <v>1158</v>
      </c>
      <c r="S932">
        <v>385</v>
      </c>
    </row>
    <row r="933" spans="1:19">
      <c r="A933" t="s">
        <v>26</v>
      </c>
      <c r="C933" t="s">
        <v>20</v>
      </c>
      <c r="D933" t="s">
        <v>21</v>
      </c>
      <c r="E933" t="s">
        <v>5</v>
      </c>
      <c r="G933" t="s">
        <v>22</v>
      </c>
      <c r="H933">
        <v>1042610</v>
      </c>
      <c r="I933">
        <v>1043089</v>
      </c>
      <c r="J933" t="s">
        <v>23</v>
      </c>
      <c r="K933" t="s">
        <v>2662</v>
      </c>
      <c r="N933" t="s">
        <v>2663</v>
      </c>
      <c r="Q933" t="s">
        <v>2661</v>
      </c>
      <c r="R933">
        <v>480</v>
      </c>
      <c r="S933">
        <v>159</v>
      </c>
    </row>
    <row r="934" spans="1:19">
      <c r="A934" t="s">
        <v>26</v>
      </c>
      <c r="C934" t="s">
        <v>20</v>
      </c>
      <c r="D934" t="s">
        <v>21</v>
      </c>
      <c r="E934" t="s">
        <v>5</v>
      </c>
      <c r="G934" t="s">
        <v>22</v>
      </c>
      <c r="H934">
        <v>1043213</v>
      </c>
      <c r="I934">
        <v>1043722</v>
      </c>
      <c r="J934" t="s">
        <v>23</v>
      </c>
      <c r="K934" t="s">
        <v>2665</v>
      </c>
      <c r="N934" t="s">
        <v>54</v>
      </c>
      <c r="Q934" t="s">
        <v>2664</v>
      </c>
      <c r="R934">
        <v>510</v>
      </c>
      <c r="S934">
        <v>169</v>
      </c>
    </row>
    <row r="935" spans="1:19">
      <c r="A935" t="s">
        <v>26</v>
      </c>
      <c r="C935" t="s">
        <v>20</v>
      </c>
      <c r="D935" t="s">
        <v>21</v>
      </c>
      <c r="E935" t="s">
        <v>5</v>
      </c>
      <c r="G935" t="s">
        <v>22</v>
      </c>
      <c r="H935">
        <v>1043806</v>
      </c>
      <c r="I935">
        <v>1044534</v>
      </c>
      <c r="J935" t="s">
        <v>36</v>
      </c>
      <c r="K935" t="s">
        <v>2667</v>
      </c>
      <c r="N935" t="s">
        <v>54</v>
      </c>
      <c r="Q935" t="s">
        <v>2666</v>
      </c>
      <c r="R935">
        <v>729</v>
      </c>
      <c r="S935">
        <v>242</v>
      </c>
    </row>
    <row r="936" spans="1:19">
      <c r="A936" t="s">
        <v>26</v>
      </c>
      <c r="C936" t="s">
        <v>20</v>
      </c>
      <c r="D936" t="s">
        <v>21</v>
      </c>
      <c r="E936" t="s">
        <v>5</v>
      </c>
      <c r="G936" t="s">
        <v>22</v>
      </c>
      <c r="H936">
        <v>1044670</v>
      </c>
      <c r="I936">
        <v>1044753</v>
      </c>
      <c r="J936" t="s">
        <v>36</v>
      </c>
      <c r="K936" t="s">
        <v>2669</v>
      </c>
      <c r="N936" t="s">
        <v>160</v>
      </c>
      <c r="Q936" t="s">
        <v>2668</v>
      </c>
      <c r="R936">
        <v>84</v>
      </c>
      <c r="S936">
        <v>27</v>
      </c>
    </row>
    <row r="937" spans="1:19">
      <c r="A937" t="s">
        <v>26</v>
      </c>
      <c r="C937" t="s">
        <v>20</v>
      </c>
      <c r="D937" t="s">
        <v>21</v>
      </c>
      <c r="E937" t="s">
        <v>5</v>
      </c>
      <c r="G937" t="s">
        <v>22</v>
      </c>
      <c r="H937">
        <v>1044776</v>
      </c>
      <c r="I937">
        <v>1046497</v>
      </c>
      <c r="J937" t="s">
        <v>36</v>
      </c>
      <c r="K937" t="s">
        <v>2671</v>
      </c>
      <c r="N937" t="s">
        <v>54</v>
      </c>
      <c r="Q937" t="s">
        <v>2670</v>
      </c>
      <c r="R937">
        <v>1722</v>
      </c>
      <c r="S937">
        <v>573</v>
      </c>
    </row>
    <row r="938" spans="1:19">
      <c r="A938" t="s">
        <v>26</v>
      </c>
      <c r="C938" t="s">
        <v>20</v>
      </c>
      <c r="D938" t="s">
        <v>21</v>
      </c>
      <c r="E938" t="s">
        <v>5</v>
      </c>
      <c r="G938" t="s">
        <v>22</v>
      </c>
      <c r="H938">
        <v>1046509</v>
      </c>
      <c r="I938">
        <v>1048980</v>
      </c>
      <c r="J938" t="s">
        <v>36</v>
      </c>
      <c r="K938" t="s">
        <v>2673</v>
      </c>
      <c r="N938" t="s">
        <v>54</v>
      </c>
      <c r="Q938" t="s">
        <v>2672</v>
      </c>
      <c r="R938">
        <v>2472</v>
      </c>
      <c r="S938">
        <v>823</v>
      </c>
    </row>
    <row r="939" spans="1:19">
      <c r="A939" t="s">
        <v>26</v>
      </c>
      <c r="C939" t="s">
        <v>20</v>
      </c>
      <c r="D939" t="s">
        <v>21</v>
      </c>
      <c r="E939" t="s">
        <v>5</v>
      </c>
      <c r="G939" t="s">
        <v>22</v>
      </c>
      <c r="H939">
        <v>1049129</v>
      </c>
      <c r="I939">
        <v>1051960</v>
      </c>
      <c r="J939" t="s">
        <v>36</v>
      </c>
      <c r="K939" t="s">
        <v>2676</v>
      </c>
      <c r="N939" t="s">
        <v>2677</v>
      </c>
      <c r="O939" t="s">
        <v>2674</v>
      </c>
      <c r="Q939" t="s">
        <v>2675</v>
      </c>
      <c r="R939">
        <v>2832</v>
      </c>
      <c r="S939">
        <v>943</v>
      </c>
    </row>
    <row r="940" spans="1:19">
      <c r="A940" t="s">
        <v>26</v>
      </c>
      <c r="C940" t="s">
        <v>20</v>
      </c>
      <c r="D940" t="s">
        <v>21</v>
      </c>
      <c r="E940" t="s">
        <v>5</v>
      </c>
      <c r="G940" t="s">
        <v>22</v>
      </c>
      <c r="H940">
        <v>1052023</v>
      </c>
      <c r="I940">
        <v>1053006</v>
      </c>
      <c r="J940" t="s">
        <v>36</v>
      </c>
      <c r="K940" t="s">
        <v>2679</v>
      </c>
      <c r="N940" t="s">
        <v>211</v>
      </c>
      <c r="Q940" t="s">
        <v>2678</v>
      </c>
      <c r="R940">
        <v>984</v>
      </c>
      <c r="S940">
        <v>327</v>
      </c>
    </row>
    <row r="941" spans="1:19">
      <c r="A941" t="s">
        <v>26</v>
      </c>
      <c r="C941" t="s">
        <v>20</v>
      </c>
      <c r="D941" t="s">
        <v>21</v>
      </c>
      <c r="E941" t="s">
        <v>5</v>
      </c>
      <c r="G941" t="s">
        <v>22</v>
      </c>
      <c r="H941">
        <v>1053142</v>
      </c>
      <c r="I941">
        <v>1055364</v>
      </c>
      <c r="J941" t="s">
        <v>23</v>
      </c>
      <c r="K941" t="s">
        <v>2681</v>
      </c>
      <c r="N941" t="s">
        <v>413</v>
      </c>
      <c r="Q941" t="s">
        <v>2680</v>
      </c>
      <c r="R941">
        <v>2223</v>
      </c>
      <c r="S941">
        <v>740</v>
      </c>
    </row>
    <row r="942" spans="1:19">
      <c r="A942" t="s">
        <v>26</v>
      </c>
      <c r="C942" t="s">
        <v>20</v>
      </c>
      <c r="D942" t="s">
        <v>21</v>
      </c>
      <c r="E942" t="s">
        <v>5</v>
      </c>
      <c r="G942" t="s">
        <v>22</v>
      </c>
      <c r="H942">
        <v>1055431</v>
      </c>
      <c r="I942">
        <v>1055601</v>
      </c>
      <c r="J942" t="s">
        <v>23</v>
      </c>
      <c r="K942" t="s">
        <v>2683</v>
      </c>
      <c r="N942" t="s">
        <v>160</v>
      </c>
      <c r="Q942" t="s">
        <v>2682</v>
      </c>
      <c r="R942">
        <v>171</v>
      </c>
      <c r="S942">
        <v>56</v>
      </c>
    </row>
    <row r="943" spans="1:19">
      <c r="A943" t="s">
        <v>26</v>
      </c>
      <c r="C943" t="s">
        <v>20</v>
      </c>
      <c r="D943" t="s">
        <v>21</v>
      </c>
      <c r="E943" t="s">
        <v>5</v>
      </c>
      <c r="G943" t="s">
        <v>22</v>
      </c>
      <c r="H943">
        <v>1055919</v>
      </c>
      <c r="I943">
        <v>1056512</v>
      </c>
      <c r="J943" t="s">
        <v>36</v>
      </c>
      <c r="K943" t="s">
        <v>2685</v>
      </c>
      <c r="N943" t="s">
        <v>54</v>
      </c>
      <c r="Q943" t="s">
        <v>2684</v>
      </c>
      <c r="R943">
        <v>594</v>
      </c>
      <c r="S943">
        <v>197</v>
      </c>
    </row>
    <row r="944" spans="1:19">
      <c r="A944" t="s">
        <v>26</v>
      </c>
      <c r="C944" t="s">
        <v>20</v>
      </c>
      <c r="D944" t="s">
        <v>21</v>
      </c>
      <c r="E944" t="s">
        <v>5</v>
      </c>
      <c r="G944" t="s">
        <v>22</v>
      </c>
      <c r="H944">
        <v>1056645</v>
      </c>
      <c r="I944">
        <v>1058033</v>
      </c>
      <c r="J944" t="s">
        <v>23</v>
      </c>
      <c r="K944" t="s">
        <v>2687</v>
      </c>
      <c r="N944" t="s">
        <v>1109</v>
      </c>
      <c r="Q944" t="s">
        <v>2686</v>
      </c>
      <c r="R944">
        <v>1389</v>
      </c>
      <c r="S944">
        <v>462</v>
      </c>
    </row>
    <row r="945" spans="1:19">
      <c r="A945" t="s">
        <v>26</v>
      </c>
      <c r="C945" t="s">
        <v>20</v>
      </c>
      <c r="D945" t="s">
        <v>21</v>
      </c>
      <c r="E945" t="s">
        <v>5</v>
      </c>
      <c r="G945" t="s">
        <v>22</v>
      </c>
      <c r="H945">
        <v>1058139</v>
      </c>
      <c r="I945">
        <v>1058738</v>
      </c>
      <c r="J945" t="s">
        <v>23</v>
      </c>
      <c r="K945" t="s">
        <v>2689</v>
      </c>
      <c r="N945" t="s">
        <v>2690</v>
      </c>
      <c r="Q945" t="s">
        <v>2688</v>
      </c>
      <c r="R945">
        <v>600</v>
      </c>
      <c r="S945">
        <v>199</v>
      </c>
    </row>
    <row r="946" spans="1:19">
      <c r="A946" t="s">
        <v>26</v>
      </c>
      <c r="C946" t="s">
        <v>20</v>
      </c>
      <c r="D946" t="s">
        <v>21</v>
      </c>
      <c r="E946" t="s">
        <v>5</v>
      </c>
      <c r="G946" t="s">
        <v>22</v>
      </c>
      <c r="H946">
        <v>1058745</v>
      </c>
      <c r="I946">
        <v>1059782</v>
      </c>
      <c r="J946" t="s">
        <v>23</v>
      </c>
      <c r="K946" t="s">
        <v>2692</v>
      </c>
      <c r="N946" t="s">
        <v>2693</v>
      </c>
      <c r="Q946" t="s">
        <v>2691</v>
      </c>
      <c r="R946">
        <v>1038</v>
      </c>
      <c r="S946">
        <v>345</v>
      </c>
    </row>
    <row r="947" spans="1:19">
      <c r="A947" t="s">
        <v>26</v>
      </c>
      <c r="C947" t="s">
        <v>20</v>
      </c>
      <c r="D947" t="s">
        <v>21</v>
      </c>
      <c r="E947" t="s">
        <v>5</v>
      </c>
      <c r="G947" t="s">
        <v>22</v>
      </c>
      <c r="H947">
        <v>1060012</v>
      </c>
      <c r="I947">
        <v>1060314</v>
      </c>
      <c r="J947" t="s">
        <v>23</v>
      </c>
      <c r="K947" t="s">
        <v>2695</v>
      </c>
      <c r="N947" t="s">
        <v>2396</v>
      </c>
      <c r="Q947" t="s">
        <v>2694</v>
      </c>
      <c r="R947">
        <v>303</v>
      </c>
      <c r="S947">
        <v>100</v>
      </c>
    </row>
    <row r="948" spans="1:19">
      <c r="A948" t="s">
        <v>26</v>
      </c>
      <c r="C948" t="s">
        <v>20</v>
      </c>
      <c r="D948" t="s">
        <v>21</v>
      </c>
      <c r="E948" t="s">
        <v>5</v>
      </c>
      <c r="G948" t="s">
        <v>22</v>
      </c>
      <c r="H948">
        <v>1060311</v>
      </c>
      <c r="I948">
        <v>1061588</v>
      </c>
      <c r="J948" t="s">
        <v>23</v>
      </c>
      <c r="K948" t="s">
        <v>2697</v>
      </c>
      <c r="N948" t="s">
        <v>2698</v>
      </c>
      <c r="Q948" t="s">
        <v>2696</v>
      </c>
      <c r="R948">
        <v>1278</v>
      </c>
      <c r="S948">
        <v>425</v>
      </c>
    </row>
    <row r="949" spans="1:19">
      <c r="A949" t="s">
        <v>26</v>
      </c>
      <c r="C949" t="s">
        <v>20</v>
      </c>
      <c r="D949" t="s">
        <v>21</v>
      </c>
      <c r="E949" t="s">
        <v>5</v>
      </c>
      <c r="G949" t="s">
        <v>22</v>
      </c>
      <c r="H949">
        <v>1061618</v>
      </c>
      <c r="I949">
        <v>1062502</v>
      </c>
      <c r="J949" t="s">
        <v>23</v>
      </c>
      <c r="K949" t="s">
        <v>2700</v>
      </c>
      <c r="N949" t="s">
        <v>54</v>
      </c>
      <c r="Q949" t="s">
        <v>2699</v>
      </c>
      <c r="R949">
        <v>885</v>
      </c>
      <c r="S949">
        <v>294</v>
      </c>
    </row>
    <row r="950" spans="1:19">
      <c r="A950" t="s">
        <v>26</v>
      </c>
      <c r="C950" t="s">
        <v>20</v>
      </c>
      <c r="D950" t="s">
        <v>21</v>
      </c>
      <c r="E950" t="s">
        <v>5</v>
      </c>
      <c r="G950" t="s">
        <v>22</v>
      </c>
      <c r="H950">
        <v>1062816</v>
      </c>
      <c r="I950">
        <v>1064303</v>
      </c>
      <c r="J950" t="s">
        <v>23</v>
      </c>
      <c r="K950" t="s">
        <v>2702</v>
      </c>
      <c r="N950" t="s">
        <v>2703</v>
      </c>
      <c r="Q950" t="s">
        <v>2701</v>
      </c>
      <c r="R950">
        <v>1488</v>
      </c>
      <c r="S950">
        <v>495</v>
      </c>
    </row>
    <row r="951" spans="1:19">
      <c r="A951" t="s">
        <v>26</v>
      </c>
      <c r="C951" t="s">
        <v>20</v>
      </c>
      <c r="D951" t="s">
        <v>21</v>
      </c>
      <c r="E951" t="s">
        <v>5</v>
      </c>
      <c r="G951" t="s">
        <v>22</v>
      </c>
      <c r="H951">
        <v>1064293</v>
      </c>
      <c r="I951">
        <v>1065174</v>
      </c>
      <c r="J951" t="s">
        <v>36</v>
      </c>
      <c r="K951" t="s">
        <v>2705</v>
      </c>
      <c r="N951" t="s">
        <v>2706</v>
      </c>
      <c r="Q951" t="s">
        <v>2704</v>
      </c>
      <c r="R951">
        <v>882</v>
      </c>
      <c r="S951">
        <v>293</v>
      </c>
    </row>
    <row r="952" spans="1:19">
      <c r="A952" t="s">
        <v>26</v>
      </c>
      <c r="C952" t="s">
        <v>20</v>
      </c>
      <c r="D952" t="s">
        <v>21</v>
      </c>
      <c r="E952" t="s">
        <v>5</v>
      </c>
      <c r="G952" t="s">
        <v>22</v>
      </c>
      <c r="H952">
        <v>1065345</v>
      </c>
      <c r="I952">
        <v>1065986</v>
      </c>
      <c r="J952" t="s">
        <v>23</v>
      </c>
      <c r="K952" t="s">
        <v>2708</v>
      </c>
      <c r="N952" t="s">
        <v>1080</v>
      </c>
      <c r="Q952" t="s">
        <v>2707</v>
      </c>
      <c r="R952">
        <v>642</v>
      </c>
      <c r="S952">
        <v>213</v>
      </c>
    </row>
    <row r="953" spans="1:19">
      <c r="A953" t="s">
        <v>26</v>
      </c>
      <c r="C953" t="s">
        <v>20</v>
      </c>
      <c r="D953" t="s">
        <v>21</v>
      </c>
      <c r="E953" t="s">
        <v>5</v>
      </c>
      <c r="G953" t="s">
        <v>22</v>
      </c>
      <c r="H953">
        <v>1066034</v>
      </c>
      <c r="I953">
        <v>1066729</v>
      </c>
      <c r="J953" t="s">
        <v>23</v>
      </c>
      <c r="K953" t="s">
        <v>2710</v>
      </c>
      <c r="N953" t="s">
        <v>31</v>
      </c>
      <c r="Q953" t="s">
        <v>2709</v>
      </c>
      <c r="R953">
        <v>696</v>
      </c>
      <c r="S953">
        <v>231</v>
      </c>
    </row>
    <row r="954" spans="1:19">
      <c r="A954" t="s">
        <v>26</v>
      </c>
      <c r="C954" t="s">
        <v>20</v>
      </c>
      <c r="D954" t="s">
        <v>21</v>
      </c>
      <c r="E954" t="s">
        <v>5</v>
      </c>
      <c r="G954" t="s">
        <v>22</v>
      </c>
      <c r="H954">
        <v>1067337</v>
      </c>
      <c r="I954">
        <v>1069217</v>
      </c>
      <c r="J954" t="s">
        <v>23</v>
      </c>
      <c r="K954" t="s">
        <v>2713</v>
      </c>
      <c r="N954" t="s">
        <v>2714</v>
      </c>
      <c r="O954" t="s">
        <v>2711</v>
      </c>
      <c r="Q954" t="s">
        <v>2712</v>
      </c>
      <c r="R954">
        <v>1881</v>
      </c>
      <c r="S954">
        <v>626</v>
      </c>
    </row>
    <row r="955" spans="1:19">
      <c r="A955" t="s">
        <v>26</v>
      </c>
      <c r="C955" t="s">
        <v>20</v>
      </c>
      <c r="D955" t="s">
        <v>21</v>
      </c>
      <c r="E955" t="s">
        <v>5</v>
      </c>
      <c r="G955" t="s">
        <v>22</v>
      </c>
      <c r="H955">
        <v>1069662</v>
      </c>
      <c r="I955">
        <v>1071965</v>
      </c>
      <c r="J955" t="s">
        <v>36</v>
      </c>
      <c r="K955" t="s">
        <v>2716</v>
      </c>
      <c r="N955" t="s">
        <v>2717</v>
      </c>
      <c r="Q955" t="s">
        <v>2715</v>
      </c>
      <c r="R955">
        <v>2304</v>
      </c>
      <c r="S955">
        <v>767</v>
      </c>
    </row>
    <row r="956" spans="1:19">
      <c r="A956" t="s">
        <v>26</v>
      </c>
      <c r="C956" t="s">
        <v>20</v>
      </c>
      <c r="D956" t="s">
        <v>21</v>
      </c>
      <c r="E956" t="s">
        <v>5</v>
      </c>
      <c r="G956" t="s">
        <v>22</v>
      </c>
      <c r="H956">
        <v>1072564</v>
      </c>
      <c r="I956">
        <v>1073424</v>
      </c>
      <c r="J956" t="s">
        <v>36</v>
      </c>
      <c r="K956" t="s">
        <v>2719</v>
      </c>
      <c r="N956" t="s">
        <v>54</v>
      </c>
      <c r="Q956" t="s">
        <v>2718</v>
      </c>
      <c r="R956">
        <v>861</v>
      </c>
      <c r="S956">
        <v>286</v>
      </c>
    </row>
    <row r="957" spans="1:19">
      <c r="A957" t="s">
        <v>26</v>
      </c>
      <c r="C957" t="s">
        <v>20</v>
      </c>
      <c r="D957" t="s">
        <v>21</v>
      </c>
      <c r="E957" t="s">
        <v>5</v>
      </c>
      <c r="G957" t="s">
        <v>22</v>
      </c>
      <c r="H957">
        <v>1073474</v>
      </c>
      <c r="I957">
        <v>1073995</v>
      </c>
      <c r="J957" t="s">
        <v>36</v>
      </c>
      <c r="K957" t="s">
        <v>2721</v>
      </c>
      <c r="N957" t="s">
        <v>34</v>
      </c>
      <c r="Q957" t="s">
        <v>2720</v>
      </c>
      <c r="R957">
        <v>522</v>
      </c>
      <c r="S957">
        <v>173</v>
      </c>
    </row>
    <row r="958" spans="1:19">
      <c r="A958" t="s">
        <v>26</v>
      </c>
      <c r="C958" t="s">
        <v>20</v>
      </c>
      <c r="D958" t="s">
        <v>21</v>
      </c>
      <c r="E958" t="s">
        <v>5</v>
      </c>
      <c r="G958" t="s">
        <v>22</v>
      </c>
      <c r="H958">
        <v>1074158</v>
      </c>
      <c r="I958">
        <v>1076491</v>
      </c>
      <c r="J958" t="s">
        <v>23</v>
      </c>
      <c r="K958" t="s">
        <v>2724</v>
      </c>
      <c r="N958" t="s">
        <v>2725</v>
      </c>
      <c r="O958" t="s">
        <v>2722</v>
      </c>
      <c r="Q958" t="s">
        <v>2723</v>
      </c>
      <c r="R958">
        <v>2334</v>
      </c>
      <c r="S958">
        <v>777</v>
      </c>
    </row>
    <row r="959" spans="1:19">
      <c r="A959" t="s">
        <v>26</v>
      </c>
      <c r="C959" t="s">
        <v>20</v>
      </c>
      <c r="D959" t="s">
        <v>21</v>
      </c>
      <c r="E959" t="s">
        <v>5</v>
      </c>
      <c r="G959" t="s">
        <v>22</v>
      </c>
      <c r="H959">
        <v>1076543</v>
      </c>
      <c r="I959">
        <v>1077163</v>
      </c>
      <c r="J959" t="s">
        <v>23</v>
      </c>
      <c r="K959" t="s">
        <v>2727</v>
      </c>
      <c r="N959" t="s">
        <v>2728</v>
      </c>
      <c r="Q959" t="s">
        <v>2726</v>
      </c>
      <c r="R959">
        <v>621</v>
      </c>
      <c r="S959">
        <v>206</v>
      </c>
    </row>
    <row r="960" spans="1:19">
      <c r="A960" t="s">
        <v>26</v>
      </c>
      <c r="C960" t="s">
        <v>20</v>
      </c>
      <c r="D960" t="s">
        <v>21</v>
      </c>
      <c r="E960" t="s">
        <v>5</v>
      </c>
      <c r="G960" t="s">
        <v>22</v>
      </c>
      <c r="H960">
        <v>1077274</v>
      </c>
      <c r="I960">
        <v>1079334</v>
      </c>
      <c r="J960" t="s">
        <v>23</v>
      </c>
      <c r="K960" t="s">
        <v>2731</v>
      </c>
      <c r="N960" t="s">
        <v>2732</v>
      </c>
      <c r="O960" t="s">
        <v>2729</v>
      </c>
      <c r="Q960" t="s">
        <v>2730</v>
      </c>
      <c r="R960">
        <v>2061</v>
      </c>
      <c r="S960">
        <v>686</v>
      </c>
    </row>
    <row r="961" spans="1:19">
      <c r="A961" t="s">
        <v>26</v>
      </c>
      <c r="C961" t="s">
        <v>20</v>
      </c>
      <c r="D961" t="s">
        <v>21</v>
      </c>
      <c r="E961" t="s">
        <v>5</v>
      </c>
      <c r="G961" t="s">
        <v>22</v>
      </c>
      <c r="H961">
        <v>1079388</v>
      </c>
      <c r="I961">
        <v>1080455</v>
      </c>
      <c r="J961" t="s">
        <v>23</v>
      </c>
      <c r="K961" t="s">
        <v>2734</v>
      </c>
      <c r="N961" t="s">
        <v>2735</v>
      </c>
      <c r="Q961" t="s">
        <v>2733</v>
      </c>
      <c r="R961">
        <v>1068</v>
      </c>
      <c r="S961">
        <v>355</v>
      </c>
    </row>
    <row r="962" spans="1:19">
      <c r="A962" t="s">
        <v>26</v>
      </c>
      <c r="C962" t="s">
        <v>20</v>
      </c>
      <c r="D962" t="s">
        <v>21</v>
      </c>
      <c r="E962" t="s">
        <v>5</v>
      </c>
      <c r="G962" t="s">
        <v>22</v>
      </c>
      <c r="H962">
        <v>1080548</v>
      </c>
      <c r="I962">
        <v>1081342</v>
      </c>
      <c r="J962" t="s">
        <v>36</v>
      </c>
      <c r="K962" t="s">
        <v>2737</v>
      </c>
      <c r="N962" t="s">
        <v>2738</v>
      </c>
      <c r="Q962" t="s">
        <v>2736</v>
      </c>
      <c r="R962">
        <v>795</v>
      </c>
      <c r="S962">
        <v>264</v>
      </c>
    </row>
    <row r="963" spans="1:19">
      <c r="A963" t="s">
        <v>26</v>
      </c>
      <c r="C963" t="s">
        <v>20</v>
      </c>
      <c r="D963" t="s">
        <v>21</v>
      </c>
      <c r="E963" t="s">
        <v>5</v>
      </c>
      <c r="G963" t="s">
        <v>22</v>
      </c>
      <c r="H963">
        <v>1081382</v>
      </c>
      <c r="I963">
        <v>1082263</v>
      </c>
      <c r="J963" t="s">
        <v>36</v>
      </c>
      <c r="K963" t="s">
        <v>2741</v>
      </c>
      <c r="N963" t="s">
        <v>2742</v>
      </c>
      <c r="O963" t="s">
        <v>2739</v>
      </c>
      <c r="Q963" t="s">
        <v>2740</v>
      </c>
      <c r="R963">
        <v>882</v>
      </c>
      <c r="S963">
        <v>293</v>
      </c>
    </row>
    <row r="964" spans="1:19">
      <c r="A964" t="s">
        <v>26</v>
      </c>
      <c r="C964" t="s">
        <v>20</v>
      </c>
      <c r="D964" t="s">
        <v>21</v>
      </c>
      <c r="E964" t="s">
        <v>5</v>
      </c>
      <c r="G964" t="s">
        <v>22</v>
      </c>
      <c r="H964">
        <v>1082643</v>
      </c>
      <c r="I964">
        <v>1083668</v>
      </c>
      <c r="J964" t="s">
        <v>23</v>
      </c>
      <c r="K964" t="s">
        <v>2745</v>
      </c>
      <c r="N964" t="s">
        <v>2746</v>
      </c>
      <c r="O964" t="s">
        <v>2743</v>
      </c>
      <c r="Q964" t="s">
        <v>2744</v>
      </c>
      <c r="R964">
        <v>1026</v>
      </c>
      <c r="S964">
        <v>341</v>
      </c>
    </row>
    <row r="965" spans="1:19">
      <c r="A965" t="s">
        <v>26</v>
      </c>
      <c r="C965" t="s">
        <v>20</v>
      </c>
      <c r="D965" t="s">
        <v>21</v>
      </c>
      <c r="E965" t="s">
        <v>5</v>
      </c>
      <c r="G965" t="s">
        <v>22</v>
      </c>
      <c r="H965">
        <v>1083836</v>
      </c>
      <c r="I965">
        <v>1084156</v>
      </c>
      <c r="J965" t="s">
        <v>36</v>
      </c>
      <c r="K965" t="s">
        <v>2748</v>
      </c>
      <c r="N965" t="s">
        <v>54</v>
      </c>
      <c r="Q965" t="s">
        <v>2747</v>
      </c>
      <c r="R965">
        <v>321</v>
      </c>
      <c r="S965">
        <v>106</v>
      </c>
    </row>
    <row r="966" spans="1:19">
      <c r="A966" t="s">
        <v>26</v>
      </c>
      <c r="C966" t="s">
        <v>20</v>
      </c>
      <c r="D966" t="s">
        <v>21</v>
      </c>
      <c r="E966" t="s">
        <v>5</v>
      </c>
      <c r="G966" t="s">
        <v>22</v>
      </c>
      <c r="H966">
        <v>1084488</v>
      </c>
      <c r="I966">
        <v>1086176</v>
      </c>
      <c r="J966" t="s">
        <v>23</v>
      </c>
      <c r="K966" t="s">
        <v>2751</v>
      </c>
      <c r="N966" t="s">
        <v>2752</v>
      </c>
      <c r="O966" t="s">
        <v>2749</v>
      </c>
      <c r="Q966" t="s">
        <v>2750</v>
      </c>
      <c r="R966">
        <v>1689</v>
      </c>
      <c r="S966">
        <v>562</v>
      </c>
    </row>
    <row r="967" spans="1:19">
      <c r="A967" t="s">
        <v>26</v>
      </c>
      <c r="C967" t="s">
        <v>20</v>
      </c>
      <c r="D967" t="s">
        <v>21</v>
      </c>
      <c r="E967" t="s">
        <v>5</v>
      </c>
      <c r="G967" t="s">
        <v>22</v>
      </c>
      <c r="H967">
        <v>1086340</v>
      </c>
      <c r="I967">
        <v>1086513</v>
      </c>
      <c r="J967" t="s">
        <v>23</v>
      </c>
      <c r="K967" t="s">
        <v>2754</v>
      </c>
      <c r="N967" t="s">
        <v>160</v>
      </c>
      <c r="Q967" t="s">
        <v>2753</v>
      </c>
      <c r="R967">
        <v>174</v>
      </c>
      <c r="S967">
        <v>57</v>
      </c>
    </row>
    <row r="968" spans="1:19">
      <c r="A968" t="s">
        <v>26</v>
      </c>
      <c r="C968" t="s">
        <v>20</v>
      </c>
      <c r="D968" t="s">
        <v>21</v>
      </c>
      <c r="E968" t="s">
        <v>5</v>
      </c>
      <c r="G968" t="s">
        <v>22</v>
      </c>
      <c r="H968">
        <v>1086513</v>
      </c>
      <c r="I968">
        <v>1087070</v>
      </c>
      <c r="J968" t="s">
        <v>23</v>
      </c>
      <c r="K968" t="s">
        <v>2756</v>
      </c>
      <c r="N968" t="s">
        <v>54</v>
      </c>
      <c r="Q968" t="s">
        <v>2755</v>
      </c>
      <c r="R968">
        <v>558</v>
      </c>
      <c r="S968">
        <v>185</v>
      </c>
    </row>
    <row r="969" spans="1:19">
      <c r="A969" t="s">
        <v>26</v>
      </c>
      <c r="C969" t="s">
        <v>20</v>
      </c>
      <c r="D969" t="s">
        <v>21</v>
      </c>
      <c r="E969" t="s">
        <v>5</v>
      </c>
      <c r="G969" t="s">
        <v>22</v>
      </c>
      <c r="H969">
        <v>1087113</v>
      </c>
      <c r="I969">
        <v>1087505</v>
      </c>
      <c r="J969" t="s">
        <v>23</v>
      </c>
      <c r="K969" t="s">
        <v>2758</v>
      </c>
      <c r="N969" t="s">
        <v>31</v>
      </c>
      <c r="Q969" t="s">
        <v>2757</v>
      </c>
      <c r="R969">
        <v>393</v>
      </c>
      <c r="S969">
        <v>130</v>
      </c>
    </row>
    <row r="970" spans="1:19">
      <c r="A970" t="s">
        <v>26</v>
      </c>
      <c r="C970" t="s">
        <v>20</v>
      </c>
      <c r="D970" t="s">
        <v>21</v>
      </c>
      <c r="E970" t="s">
        <v>5</v>
      </c>
      <c r="G970" t="s">
        <v>22</v>
      </c>
      <c r="H970">
        <v>1087633</v>
      </c>
      <c r="I970">
        <v>1091976</v>
      </c>
      <c r="J970" t="s">
        <v>23</v>
      </c>
      <c r="K970" t="s">
        <v>2760</v>
      </c>
      <c r="N970" t="s">
        <v>2761</v>
      </c>
      <c r="Q970" t="s">
        <v>2759</v>
      </c>
      <c r="R970">
        <v>4344</v>
      </c>
      <c r="S970">
        <v>1447</v>
      </c>
    </row>
    <row r="971" spans="1:19">
      <c r="A971" t="s">
        <v>26</v>
      </c>
      <c r="C971" t="s">
        <v>20</v>
      </c>
      <c r="D971" t="s">
        <v>21</v>
      </c>
      <c r="E971" t="s">
        <v>5</v>
      </c>
      <c r="G971" t="s">
        <v>22</v>
      </c>
      <c r="H971">
        <v>1092050</v>
      </c>
      <c r="I971">
        <v>1093180</v>
      </c>
      <c r="J971" t="s">
        <v>23</v>
      </c>
      <c r="K971" t="s">
        <v>2763</v>
      </c>
      <c r="N971" t="s">
        <v>2764</v>
      </c>
      <c r="Q971" t="s">
        <v>2762</v>
      </c>
      <c r="R971">
        <v>1131</v>
      </c>
      <c r="S971">
        <v>376</v>
      </c>
    </row>
    <row r="972" spans="1:19">
      <c r="A972" t="s">
        <v>26</v>
      </c>
      <c r="C972" t="s">
        <v>20</v>
      </c>
      <c r="D972" t="s">
        <v>21</v>
      </c>
      <c r="E972" t="s">
        <v>5</v>
      </c>
      <c r="G972" t="s">
        <v>22</v>
      </c>
      <c r="H972">
        <v>1093539</v>
      </c>
      <c r="I972">
        <v>1094120</v>
      </c>
      <c r="J972" t="s">
        <v>36</v>
      </c>
      <c r="K972" t="s">
        <v>2766</v>
      </c>
      <c r="N972" t="s">
        <v>54</v>
      </c>
      <c r="Q972" t="s">
        <v>2765</v>
      </c>
      <c r="R972">
        <v>582</v>
      </c>
      <c r="S972">
        <v>193</v>
      </c>
    </row>
    <row r="973" spans="1:19">
      <c r="A973" t="s">
        <v>26</v>
      </c>
      <c r="C973" t="s">
        <v>20</v>
      </c>
      <c r="D973" t="s">
        <v>21</v>
      </c>
      <c r="E973" t="s">
        <v>5</v>
      </c>
      <c r="G973" t="s">
        <v>22</v>
      </c>
      <c r="H973">
        <v>1094347</v>
      </c>
      <c r="I973">
        <v>1096275</v>
      </c>
      <c r="J973" t="s">
        <v>36</v>
      </c>
      <c r="K973" t="s">
        <v>2768</v>
      </c>
      <c r="N973" t="s">
        <v>2769</v>
      </c>
      <c r="Q973" t="s">
        <v>2767</v>
      </c>
      <c r="R973">
        <v>1929</v>
      </c>
      <c r="S973">
        <v>642</v>
      </c>
    </row>
    <row r="974" spans="1:19">
      <c r="A974" t="s">
        <v>26</v>
      </c>
      <c r="C974" t="s">
        <v>20</v>
      </c>
      <c r="D974" t="s">
        <v>21</v>
      </c>
      <c r="E974" t="s">
        <v>5</v>
      </c>
      <c r="G974" t="s">
        <v>22</v>
      </c>
      <c r="H974">
        <v>1096578</v>
      </c>
      <c r="I974">
        <v>1098005</v>
      </c>
      <c r="J974" t="s">
        <v>23</v>
      </c>
      <c r="K974" t="s">
        <v>2772</v>
      </c>
      <c r="N974" t="s">
        <v>2773</v>
      </c>
      <c r="O974" t="s">
        <v>2770</v>
      </c>
      <c r="Q974" t="s">
        <v>2771</v>
      </c>
      <c r="R974">
        <v>1428</v>
      </c>
      <c r="S974">
        <v>475</v>
      </c>
    </row>
    <row r="975" spans="1:19">
      <c r="A975" t="s">
        <v>26</v>
      </c>
      <c r="C975" t="s">
        <v>20</v>
      </c>
      <c r="D975" t="s">
        <v>21</v>
      </c>
      <c r="E975" t="s">
        <v>5</v>
      </c>
      <c r="G975" t="s">
        <v>22</v>
      </c>
      <c r="H975">
        <v>1098307</v>
      </c>
      <c r="I975">
        <v>1099125</v>
      </c>
      <c r="J975" t="s">
        <v>23</v>
      </c>
      <c r="K975" t="s">
        <v>2776</v>
      </c>
      <c r="N975" t="s">
        <v>2777</v>
      </c>
      <c r="O975" t="s">
        <v>2774</v>
      </c>
      <c r="Q975" t="s">
        <v>2775</v>
      </c>
      <c r="R975">
        <v>819</v>
      </c>
      <c r="S975">
        <v>272</v>
      </c>
    </row>
    <row r="976" spans="1:19">
      <c r="A976" t="s">
        <v>26</v>
      </c>
      <c r="C976" t="s">
        <v>20</v>
      </c>
      <c r="D976" t="s">
        <v>21</v>
      </c>
      <c r="E976" t="s">
        <v>5</v>
      </c>
      <c r="G976" t="s">
        <v>22</v>
      </c>
      <c r="H976">
        <v>1099172</v>
      </c>
      <c r="I976">
        <v>1100449</v>
      </c>
      <c r="J976" t="s">
        <v>23</v>
      </c>
      <c r="K976" t="s">
        <v>2779</v>
      </c>
      <c r="N976" t="s">
        <v>2780</v>
      </c>
      <c r="Q976" t="s">
        <v>2778</v>
      </c>
      <c r="R976">
        <v>1278</v>
      </c>
      <c r="S976">
        <v>425</v>
      </c>
    </row>
    <row r="977" spans="1:19">
      <c r="A977" t="s">
        <v>26</v>
      </c>
      <c r="C977" t="s">
        <v>20</v>
      </c>
      <c r="D977" t="s">
        <v>21</v>
      </c>
      <c r="E977" t="s">
        <v>5</v>
      </c>
      <c r="G977" t="s">
        <v>22</v>
      </c>
      <c r="H977">
        <v>1100483</v>
      </c>
      <c r="I977">
        <v>1101178</v>
      </c>
      <c r="J977" t="s">
        <v>23</v>
      </c>
      <c r="K977" t="s">
        <v>2782</v>
      </c>
      <c r="N977" t="s">
        <v>2167</v>
      </c>
      <c r="Q977" t="s">
        <v>2781</v>
      </c>
      <c r="R977">
        <v>696</v>
      </c>
      <c r="S977">
        <v>231</v>
      </c>
    </row>
    <row r="978" spans="1:19">
      <c r="A978" t="s">
        <v>26</v>
      </c>
      <c r="C978" t="s">
        <v>20</v>
      </c>
      <c r="D978" t="s">
        <v>21</v>
      </c>
      <c r="E978" t="s">
        <v>5</v>
      </c>
      <c r="G978" t="s">
        <v>22</v>
      </c>
      <c r="H978">
        <v>1101205</v>
      </c>
      <c r="I978">
        <v>1102533</v>
      </c>
      <c r="J978" t="s">
        <v>23</v>
      </c>
      <c r="K978" t="s">
        <v>2785</v>
      </c>
      <c r="N978" t="s">
        <v>2786</v>
      </c>
      <c r="O978" t="s">
        <v>2783</v>
      </c>
      <c r="Q978" t="s">
        <v>2784</v>
      </c>
      <c r="R978">
        <v>1329</v>
      </c>
      <c r="S978">
        <v>442</v>
      </c>
    </row>
    <row r="979" spans="1:19">
      <c r="A979" t="s">
        <v>26</v>
      </c>
      <c r="C979" t="s">
        <v>20</v>
      </c>
      <c r="D979" t="s">
        <v>21</v>
      </c>
      <c r="E979" t="s">
        <v>5</v>
      </c>
      <c r="G979" t="s">
        <v>22</v>
      </c>
      <c r="H979">
        <v>1102551</v>
      </c>
      <c r="I979">
        <v>1103279</v>
      </c>
      <c r="J979" t="s">
        <v>23</v>
      </c>
      <c r="K979" t="s">
        <v>2788</v>
      </c>
      <c r="N979" t="s">
        <v>34</v>
      </c>
      <c r="Q979" t="s">
        <v>2787</v>
      </c>
      <c r="R979">
        <v>729</v>
      </c>
      <c r="S979">
        <v>242</v>
      </c>
    </row>
    <row r="980" spans="1:19">
      <c r="A980" t="s">
        <v>26</v>
      </c>
      <c r="C980" t="s">
        <v>20</v>
      </c>
      <c r="D980" t="s">
        <v>21</v>
      </c>
      <c r="E980" t="s">
        <v>5</v>
      </c>
      <c r="G980" t="s">
        <v>22</v>
      </c>
      <c r="H980">
        <v>1103602</v>
      </c>
      <c r="I980">
        <v>1105473</v>
      </c>
      <c r="J980" t="s">
        <v>23</v>
      </c>
      <c r="K980" t="s">
        <v>2791</v>
      </c>
      <c r="N980" t="s">
        <v>2792</v>
      </c>
      <c r="O980" t="s">
        <v>2789</v>
      </c>
      <c r="Q980" t="s">
        <v>2790</v>
      </c>
      <c r="R980">
        <v>1872</v>
      </c>
      <c r="S980">
        <v>623</v>
      </c>
    </row>
    <row r="981" spans="1:19">
      <c r="A981" t="s">
        <v>26</v>
      </c>
      <c r="C981" t="s">
        <v>20</v>
      </c>
      <c r="D981" t="s">
        <v>21</v>
      </c>
      <c r="E981" t="s">
        <v>5</v>
      </c>
      <c r="G981" t="s">
        <v>22</v>
      </c>
      <c r="H981">
        <v>1105821</v>
      </c>
      <c r="I981">
        <v>1108739</v>
      </c>
      <c r="J981" t="s">
        <v>36</v>
      </c>
      <c r="K981" t="s">
        <v>2794</v>
      </c>
      <c r="N981" t="s">
        <v>2795</v>
      </c>
      <c r="Q981" t="s">
        <v>2793</v>
      </c>
      <c r="R981">
        <v>2919</v>
      </c>
      <c r="S981">
        <v>972</v>
      </c>
    </row>
    <row r="982" spans="1:19">
      <c r="A982" t="s">
        <v>26</v>
      </c>
      <c r="C982" t="s">
        <v>20</v>
      </c>
      <c r="D982" t="s">
        <v>21</v>
      </c>
      <c r="E982" t="s">
        <v>5</v>
      </c>
      <c r="G982" t="s">
        <v>22</v>
      </c>
      <c r="H982">
        <v>1109270</v>
      </c>
      <c r="I982">
        <v>1109614</v>
      </c>
      <c r="J982" t="s">
        <v>36</v>
      </c>
      <c r="K982" t="s">
        <v>2798</v>
      </c>
      <c r="N982" t="s">
        <v>2799</v>
      </c>
      <c r="O982" t="s">
        <v>2796</v>
      </c>
      <c r="Q982" t="s">
        <v>2797</v>
      </c>
      <c r="R982">
        <v>345</v>
      </c>
      <c r="S982">
        <v>114</v>
      </c>
    </row>
    <row r="983" spans="1:19">
      <c r="A983" t="s">
        <v>26</v>
      </c>
      <c r="C983" t="s">
        <v>20</v>
      </c>
      <c r="D983" t="s">
        <v>21</v>
      </c>
      <c r="E983" t="s">
        <v>5</v>
      </c>
      <c r="G983" t="s">
        <v>22</v>
      </c>
      <c r="H983">
        <v>1109789</v>
      </c>
      <c r="I983">
        <v>1109986</v>
      </c>
      <c r="J983" t="s">
        <v>36</v>
      </c>
      <c r="K983" t="s">
        <v>2802</v>
      </c>
      <c r="N983" t="s">
        <v>2803</v>
      </c>
      <c r="O983" t="s">
        <v>2800</v>
      </c>
      <c r="Q983" t="s">
        <v>2801</v>
      </c>
      <c r="R983">
        <v>198</v>
      </c>
      <c r="S983">
        <v>65</v>
      </c>
    </row>
    <row r="984" spans="1:19">
      <c r="A984" t="s">
        <v>26</v>
      </c>
      <c r="C984" t="s">
        <v>20</v>
      </c>
      <c r="D984" t="s">
        <v>21</v>
      </c>
      <c r="E984" t="s">
        <v>5</v>
      </c>
      <c r="G984" t="s">
        <v>22</v>
      </c>
      <c r="H984">
        <v>1110088</v>
      </c>
      <c r="I984">
        <v>1110501</v>
      </c>
      <c r="J984" t="s">
        <v>36</v>
      </c>
      <c r="K984" t="s">
        <v>2806</v>
      </c>
      <c r="N984" t="s">
        <v>2807</v>
      </c>
      <c r="O984" t="s">
        <v>2804</v>
      </c>
      <c r="Q984" t="s">
        <v>2805</v>
      </c>
      <c r="R984">
        <v>414</v>
      </c>
      <c r="S984">
        <v>137</v>
      </c>
    </row>
    <row r="985" spans="1:19">
      <c r="A985" t="s">
        <v>26</v>
      </c>
      <c r="C985" t="s">
        <v>20</v>
      </c>
      <c r="D985" t="s">
        <v>21</v>
      </c>
      <c r="E985" t="s">
        <v>5</v>
      </c>
      <c r="G985" t="s">
        <v>22</v>
      </c>
      <c r="H985">
        <v>1110660</v>
      </c>
      <c r="I985">
        <v>1112606</v>
      </c>
      <c r="J985" t="s">
        <v>36</v>
      </c>
      <c r="K985" t="s">
        <v>2810</v>
      </c>
      <c r="N985" t="s">
        <v>2811</v>
      </c>
      <c r="O985" t="s">
        <v>2808</v>
      </c>
      <c r="Q985" t="s">
        <v>2809</v>
      </c>
      <c r="R985">
        <v>1947</v>
      </c>
      <c r="S985">
        <v>648</v>
      </c>
    </row>
    <row r="986" spans="1:19">
      <c r="A986" t="s">
        <v>1286</v>
      </c>
      <c r="C986" t="s">
        <v>20</v>
      </c>
      <c r="D986" t="s">
        <v>21</v>
      </c>
      <c r="E986" t="s">
        <v>5</v>
      </c>
      <c r="G986" t="s">
        <v>22</v>
      </c>
      <c r="H986">
        <v>1113689</v>
      </c>
      <c r="I986">
        <v>1115188</v>
      </c>
      <c r="J986" t="s">
        <v>23</v>
      </c>
      <c r="N986" t="s">
        <v>1289</v>
      </c>
      <c r="O986" t="s">
        <v>1287</v>
      </c>
      <c r="Q986" t="s">
        <v>2812</v>
      </c>
      <c r="R986">
        <v>1500</v>
      </c>
    </row>
    <row r="987" spans="1:19">
      <c r="A987" t="s">
        <v>35</v>
      </c>
      <c r="C987" t="s">
        <v>20</v>
      </c>
      <c r="D987" t="s">
        <v>21</v>
      </c>
      <c r="E987" t="s">
        <v>5</v>
      </c>
      <c r="G987" t="s">
        <v>22</v>
      </c>
      <c r="H987">
        <v>1115299</v>
      </c>
      <c r="I987">
        <v>1115375</v>
      </c>
      <c r="J987" t="s">
        <v>23</v>
      </c>
      <c r="N987" t="s">
        <v>1291</v>
      </c>
      <c r="Q987" t="s">
        <v>2813</v>
      </c>
      <c r="R987">
        <v>77</v>
      </c>
    </row>
    <row r="988" spans="1:19">
      <c r="A988" t="s">
        <v>35</v>
      </c>
      <c r="C988" t="s">
        <v>20</v>
      </c>
      <c r="D988" t="s">
        <v>21</v>
      </c>
      <c r="E988" t="s">
        <v>5</v>
      </c>
      <c r="G988" t="s">
        <v>22</v>
      </c>
      <c r="H988">
        <v>1115534</v>
      </c>
      <c r="I988">
        <v>1115610</v>
      </c>
      <c r="J988" t="s">
        <v>23</v>
      </c>
      <c r="N988" t="s">
        <v>1293</v>
      </c>
      <c r="Q988" t="s">
        <v>2814</v>
      </c>
      <c r="R988">
        <v>77</v>
      </c>
    </row>
    <row r="989" spans="1:19">
      <c r="A989" t="s">
        <v>1286</v>
      </c>
      <c r="C989" t="s">
        <v>20</v>
      </c>
      <c r="D989" t="s">
        <v>21</v>
      </c>
      <c r="E989" t="s">
        <v>5</v>
      </c>
      <c r="G989" t="s">
        <v>22</v>
      </c>
      <c r="H989">
        <v>1115824</v>
      </c>
      <c r="I989">
        <v>1118708</v>
      </c>
      <c r="J989" t="s">
        <v>23</v>
      </c>
      <c r="N989" t="s">
        <v>1296</v>
      </c>
      <c r="O989" t="s">
        <v>1294</v>
      </c>
      <c r="Q989" t="s">
        <v>2815</v>
      </c>
      <c r="R989">
        <v>2885</v>
      </c>
    </row>
    <row r="990" spans="1:19">
      <c r="A990" t="s">
        <v>1286</v>
      </c>
      <c r="C990" t="s">
        <v>20</v>
      </c>
      <c r="D990" t="s">
        <v>21</v>
      </c>
      <c r="E990" t="s">
        <v>5</v>
      </c>
      <c r="G990" t="s">
        <v>22</v>
      </c>
      <c r="H990">
        <v>1118865</v>
      </c>
      <c r="I990">
        <v>1118970</v>
      </c>
      <c r="J990" t="s">
        <v>23</v>
      </c>
      <c r="N990" t="s">
        <v>1299</v>
      </c>
      <c r="O990" t="s">
        <v>1297</v>
      </c>
      <c r="Q990" t="s">
        <v>2816</v>
      </c>
      <c r="R990">
        <v>106</v>
      </c>
    </row>
    <row r="991" spans="1:19">
      <c r="A991" t="s">
        <v>26</v>
      </c>
      <c r="C991" t="s">
        <v>20</v>
      </c>
      <c r="D991" t="s">
        <v>21</v>
      </c>
      <c r="E991" t="s">
        <v>5</v>
      </c>
      <c r="G991" t="s">
        <v>22</v>
      </c>
      <c r="H991">
        <v>1119253</v>
      </c>
      <c r="I991">
        <v>1120218</v>
      </c>
      <c r="J991" t="s">
        <v>36</v>
      </c>
      <c r="K991" t="s">
        <v>2818</v>
      </c>
      <c r="N991" t="s">
        <v>1730</v>
      </c>
      <c r="Q991" t="s">
        <v>2817</v>
      </c>
      <c r="R991">
        <v>966</v>
      </c>
      <c r="S991">
        <v>321</v>
      </c>
    </row>
    <row r="992" spans="1:19">
      <c r="A992" t="s">
        <v>26</v>
      </c>
      <c r="C992" t="s">
        <v>20</v>
      </c>
      <c r="D992" t="s">
        <v>21</v>
      </c>
      <c r="E992" t="s">
        <v>5</v>
      </c>
      <c r="G992" t="s">
        <v>22</v>
      </c>
      <c r="H992">
        <v>1120889</v>
      </c>
      <c r="I992">
        <v>1122091</v>
      </c>
      <c r="J992" t="s">
        <v>23</v>
      </c>
      <c r="K992" t="s">
        <v>2820</v>
      </c>
      <c r="N992" t="s">
        <v>1347</v>
      </c>
      <c r="Q992" t="s">
        <v>2819</v>
      </c>
      <c r="R992">
        <v>1203</v>
      </c>
      <c r="S992">
        <v>400</v>
      </c>
    </row>
    <row r="993" spans="1:19">
      <c r="A993" t="s">
        <v>26</v>
      </c>
      <c r="C993" t="s">
        <v>20</v>
      </c>
      <c r="D993" t="s">
        <v>21</v>
      </c>
      <c r="E993" t="s">
        <v>5</v>
      </c>
      <c r="G993" t="s">
        <v>22</v>
      </c>
      <c r="H993">
        <v>1122114</v>
      </c>
      <c r="I993">
        <v>1122863</v>
      </c>
      <c r="J993" t="s">
        <v>36</v>
      </c>
      <c r="K993" t="s">
        <v>2822</v>
      </c>
      <c r="N993" t="s">
        <v>2823</v>
      </c>
      <c r="Q993" t="s">
        <v>2821</v>
      </c>
      <c r="R993">
        <v>750</v>
      </c>
      <c r="S993">
        <v>249</v>
      </c>
    </row>
    <row r="994" spans="1:19">
      <c r="A994" t="s">
        <v>26</v>
      </c>
      <c r="C994" t="s">
        <v>20</v>
      </c>
      <c r="D994" t="s">
        <v>21</v>
      </c>
      <c r="E994" t="s">
        <v>5</v>
      </c>
      <c r="G994" t="s">
        <v>22</v>
      </c>
      <c r="H994">
        <v>1122970</v>
      </c>
      <c r="I994">
        <v>1123347</v>
      </c>
      <c r="J994" t="s">
        <v>36</v>
      </c>
      <c r="K994" t="s">
        <v>2825</v>
      </c>
      <c r="N994" t="s">
        <v>54</v>
      </c>
      <c r="Q994" t="s">
        <v>2824</v>
      </c>
      <c r="R994">
        <v>378</v>
      </c>
      <c r="S994">
        <v>125</v>
      </c>
    </row>
    <row r="995" spans="1:19">
      <c r="A995" t="s">
        <v>26</v>
      </c>
      <c r="C995" t="s">
        <v>20</v>
      </c>
      <c r="D995" t="s">
        <v>21</v>
      </c>
      <c r="E995" t="s">
        <v>5</v>
      </c>
      <c r="G995" t="s">
        <v>22</v>
      </c>
      <c r="H995">
        <v>1123344</v>
      </c>
      <c r="I995">
        <v>1124324</v>
      </c>
      <c r="J995" t="s">
        <v>36</v>
      </c>
      <c r="K995" t="s">
        <v>2827</v>
      </c>
      <c r="N995" t="s">
        <v>2828</v>
      </c>
      <c r="Q995" t="s">
        <v>2826</v>
      </c>
      <c r="R995">
        <v>981</v>
      </c>
      <c r="S995">
        <v>326</v>
      </c>
    </row>
    <row r="996" spans="1:19">
      <c r="A996" t="s">
        <v>35</v>
      </c>
      <c r="C996" t="s">
        <v>20</v>
      </c>
      <c r="D996" t="s">
        <v>21</v>
      </c>
      <c r="E996" t="s">
        <v>5</v>
      </c>
      <c r="G996" t="s">
        <v>22</v>
      </c>
      <c r="H996">
        <v>1125152</v>
      </c>
      <c r="I996">
        <v>1125229</v>
      </c>
      <c r="J996" t="s">
        <v>36</v>
      </c>
      <c r="N996" t="s">
        <v>1864</v>
      </c>
      <c r="Q996" t="s">
        <v>2829</v>
      </c>
      <c r="R996">
        <v>78</v>
      </c>
    </row>
    <row r="997" spans="1:19">
      <c r="A997" t="s">
        <v>26</v>
      </c>
      <c r="C997" t="s">
        <v>20</v>
      </c>
      <c r="D997" t="s">
        <v>21</v>
      </c>
      <c r="E997" t="s">
        <v>5</v>
      </c>
      <c r="G997" t="s">
        <v>22</v>
      </c>
      <c r="H997">
        <v>1125312</v>
      </c>
      <c r="I997">
        <v>1125686</v>
      </c>
      <c r="J997" t="s">
        <v>36</v>
      </c>
      <c r="K997" t="s">
        <v>2831</v>
      </c>
      <c r="N997" t="s">
        <v>34</v>
      </c>
      <c r="Q997" t="s">
        <v>2830</v>
      </c>
      <c r="R997">
        <v>375</v>
      </c>
      <c r="S997">
        <v>124</v>
      </c>
    </row>
    <row r="998" spans="1:19">
      <c r="A998" t="s">
        <v>26</v>
      </c>
      <c r="C998" t="s">
        <v>20</v>
      </c>
      <c r="D998" t="s">
        <v>21</v>
      </c>
      <c r="E998" t="s">
        <v>5</v>
      </c>
      <c r="G998" t="s">
        <v>22</v>
      </c>
      <c r="H998">
        <v>1125739</v>
      </c>
      <c r="I998">
        <v>1126932</v>
      </c>
      <c r="J998" t="s">
        <v>36</v>
      </c>
      <c r="K998" t="s">
        <v>2834</v>
      </c>
      <c r="N998" t="s">
        <v>2835</v>
      </c>
      <c r="O998" t="s">
        <v>2832</v>
      </c>
      <c r="Q998" t="s">
        <v>2833</v>
      </c>
      <c r="R998">
        <v>1194</v>
      </c>
      <c r="S998">
        <v>397</v>
      </c>
    </row>
    <row r="999" spans="1:19">
      <c r="A999" t="s">
        <v>26</v>
      </c>
      <c r="C999" t="s">
        <v>20</v>
      </c>
      <c r="D999" t="s">
        <v>21</v>
      </c>
      <c r="E999" t="s">
        <v>5</v>
      </c>
      <c r="G999" t="s">
        <v>22</v>
      </c>
      <c r="H999">
        <v>1126976</v>
      </c>
      <c r="I999">
        <v>1127383</v>
      </c>
      <c r="J999" t="s">
        <v>36</v>
      </c>
      <c r="K999" t="s">
        <v>2837</v>
      </c>
      <c r="N999" t="s">
        <v>54</v>
      </c>
      <c r="Q999" t="s">
        <v>2836</v>
      </c>
      <c r="R999">
        <v>408</v>
      </c>
      <c r="S999">
        <v>135</v>
      </c>
    </row>
    <row r="1000" spans="1:19">
      <c r="A1000" t="s">
        <v>26</v>
      </c>
      <c r="C1000" t="s">
        <v>20</v>
      </c>
      <c r="D1000" t="s">
        <v>21</v>
      </c>
      <c r="E1000" t="s">
        <v>5</v>
      </c>
      <c r="G1000" t="s">
        <v>22</v>
      </c>
      <c r="H1000">
        <v>1127475</v>
      </c>
      <c r="I1000">
        <v>1129028</v>
      </c>
      <c r="J1000" t="s">
        <v>36</v>
      </c>
      <c r="K1000" t="s">
        <v>2840</v>
      </c>
      <c r="N1000" t="s">
        <v>2841</v>
      </c>
      <c r="O1000" t="s">
        <v>2838</v>
      </c>
      <c r="Q1000" t="s">
        <v>2839</v>
      </c>
      <c r="R1000">
        <v>1554</v>
      </c>
      <c r="S1000">
        <v>517</v>
      </c>
    </row>
    <row r="1001" spans="1:19">
      <c r="A1001" t="s">
        <v>26</v>
      </c>
      <c r="C1001" t="s">
        <v>20</v>
      </c>
      <c r="D1001" t="s">
        <v>21</v>
      </c>
      <c r="E1001" t="s">
        <v>5</v>
      </c>
      <c r="G1001" t="s">
        <v>22</v>
      </c>
      <c r="H1001">
        <v>1129175</v>
      </c>
      <c r="I1001">
        <v>1129591</v>
      </c>
      <c r="J1001" t="s">
        <v>36</v>
      </c>
      <c r="K1001" t="s">
        <v>2844</v>
      </c>
      <c r="N1001" t="s">
        <v>2845</v>
      </c>
      <c r="O1001" t="s">
        <v>2842</v>
      </c>
      <c r="Q1001" t="s">
        <v>2843</v>
      </c>
      <c r="R1001">
        <v>417</v>
      </c>
      <c r="S1001">
        <v>138</v>
      </c>
    </row>
    <row r="1002" spans="1:19">
      <c r="A1002" t="s">
        <v>26</v>
      </c>
      <c r="C1002" t="s">
        <v>20</v>
      </c>
      <c r="D1002" t="s">
        <v>21</v>
      </c>
      <c r="E1002" t="s">
        <v>5</v>
      </c>
      <c r="G1002" t="s">
        <v>22</v>
      </c>
      <c r="H1002">
        <v>1129678</v>
      </c>
      <c r="I1002">
        <v>1132131</v>
      </c>
      <c r="J1002" t="s">
        <v>36</v>
      </c>
      <c r="K1002" t="s">
        <v>2848</v>
      </c>
      <c r="N1002" t="s">
        <v>2849</v>
      </c>
      <c r="O1002" t="s">
        <v>2846</v>
      </c>
      <c r="Q1002" t="s">
        <v>2847</v>
      </c>
      <c r="R1002">
        <v>2454</v>
      </c>
      <c r="S1002">
        <v>817</v>
      </c>
    </row>
    <row r="1003" spans="1:19">
      <c r="A1003" t="s">
        <v>26</v>
      </c>
      <c r="C1003" t="s">
        <v>20</v>
      </c>
      <c r="D1003" t="s">
        <v>21</v>
      </c>
      <c r="E1003" t="s">
        <v>5</v>
      </c>
      <c r="G1003" t="s">
        <v>22</v>
      </c>
      <c r="H1003">
        <v>1132141</v>
      </c>
      <c r="I1003">
        <v>1132749</v>
      </c>
      <c r="J1003" t="s">
        <v>36</v>
      </c>
      <c r="K1003" t="s">
        <v>2852</v>
      </c>
      <c r="N1003" t="s">
        <v>2853</v>
      </c>
      <c r="O1003" t="s">
        <v>2850</v>
      </c>
      <c r="Q1003" t="s">
        <v>2851</v>
      </c>
      <c r="R1003">
        <v>609</v>
      </c>
      <c r="S1003">
        <v>202</v>
      </c>
    </row>
    <row r="1004" spans="1:19">
      <c r="A1004" t="s">
        <v>26</v>
      </c>
      <c r="C1004" t="s">
        <v>20</v>
      </c>
      <c r="D1004" t="s">
        <v>21</v>
      </c>
      <c r="E1004" t="s">
        <v>5</v>
      </c>
      <c r="G1004" t="s">
        <v>22</v>
      </c>
      <c r="H1004">
        <v>1132926</v>
      </c>
      <c r="I1004">
        <v>1133753</v>
      </c>
      <c r="J1004" t="s">
        <v>23</v>
      </c>
      <c r="K1004" t="s">
        <v>2855</v>
      </c>
      <c r="N1004" t="s">
        <v>54</v>
      </c>
      <c r="Q1004" t="s">
        <v>2854</v>
      </c>
      <c r="R1004">
        <v>828</v>
      </c>
      <c r="S1004">
        <v>275</v>
      </c>
    </row>
    <row r="1005" spans="1:19">
      <c r="A1005" t="s">
        <v>26</v>
      </c>
      <c r="C1005" t="s">
        <v>20</v>
      </c>
      <c r="D1005" t="s">
        <v>21</v>
      </c>
      <c r="E1005" t="s">
        <v>5</v>
      </c>
      <c r="G1005" t="s">
        <v>22</v>
      </c>
      <c r="H1005">
        <v>1133754</v>
      </c>
      <c r="I1005">
        <v>1134467</v>
      </c>
      <c r="J1005" t="s">
        <v>23</v>
      </c>
      <c r="K1005" t="s">
        <v>2857</v>
      </c>
      <c r="N1005" t="s">
        <v>1253</v>
      </c>
      <c r="Q1005" t="s">
        <v>2856</v>
      </c>
      <c r="R1005">
        <v>714</v>
      </c>
      <c r="S1005">
        <v>237</v>
      </c>
    </row>
    <row r="1006" spans="1:19">
      <c r="A1006" t="s">
        <v>26</v>
      </c>
      <c r="C1006" t="s">
        <v>20</v>
      </c>
      <c r="D1006" t="s">
        <v>21</v>
      </c>
      <c r="E1006" t="s">
        <v>5</v>
      </c>
      <c r="G1006" t="s">
        <v>22</v>
      </c>
      <c r="H1006">
        <v>1134471</v>
      </c>
      <c r="I1006">
        <v>1134818</v>
      </c>
      <c r="J1006" t="s">
        <v>23</v>
      </c>
      <c r="K1006" t="s">
        <v>2859</v>
      </c>
      <c r="N1006" t="s">
        <v>54</v>
      </c>
      <c r="Q1006" t="s">
        <v>2858</v>
      </c>
      <c r="R1006">
        <v>348</v>
      </c>
      <c r="S1006">
        <v>115</v>
      </c>
    </row>
    <row r="1007" spans="1:19">
      <c r="A1007" t="s">
        <v>26</v>
      </c>
      <c r="C1007" t="s">
        <v>20</v>
      </c>
      <c r="D1007" t="s">
        <v>21</v>
      </c>
      <c r="E1007" t="s">
        <v>5</v>
      </c>
      <c r="G1007" t="s">
        <v>22</v>
      </c>
      <c r="H1007">
        <v>1134905</v>
      </c>
      <c r="I1007">
        <v>1136527</v>
      </c>
      <c r="J1007" t="s">
        <v>36</v>
      </c>
      <c r="K1007" t="s">
        <v>2862</v>
      </c>
      <c r="N1007" t="s">
        <v>2863</v>
      </c>
      <c r="O1007" t="s">
        <v>2860</v>
      </c>
      <c r="Q1007" t="s">
        <v>2861</v>
      </c>
      <c r="R1007">
        <v>1623</v>
      </c>
      <c r="S1007">
        <v>540</v>
      </c>
    </row>
    <row r="1008" spans="1:19">
      <c r="A1008" t="s">
        <v>26</v>
      </c>
      <c r="C1008" t="s">
        <v>20</v>
      </c>
      <c r="D1008" t="s">
        <v>21</v>
      </c>
      <c r="E1008" t="s">
        <v>5</v>
      </c>
      <c r="G1008" t="s">
        <v>22</v>
      </c>
      <c r="H1008">
        <v>1136716</v>
      </c>
      <c r="I1008">
        <v>1137267</v>
      </c>
      <c r="J1008" t="s">
        <v>23</v>
      </c>
      <c r="K1008" t="s">
        <v>2865</v>
      </c>
      <c r="N1008" t="s">
        <v>54</v>
      </c>
      <c r="Q1008" t="s">
        <v>2864</v>
      </c>
      <c r="R1008">
        <v>552</v>
      </c>
      <c r="S1008">
        <v>183</v>
      </c>
    </row>
    <row r="1009" spans="1:19">
      <c r="A1009" t="s">
        <v>26</v>
      </c>
      <c r="C1009" t="s">
        <v>20</v>
      </c>
      <c r="D1009" t="s">
        <v>21</v>
      </c>
      <c r="E1009" t="s">
        <v>5</v>
      </c>
      <c r="G1009" t="s">
        <v>22</v>
      </c>
      <c r="H1009">
        <v>1137260</v>
      </c>
      <c r="I1009">
        <v>1137400</v>
      </c>
      <c r="J1009" t="s">
        <v>23</v>
      </c>
      <c r="K1009" t="s">
        <v>2867</v>
      </c>
      <c r="N1009" t="s">
        <v>160</v>
      </c>
      <c r="Q1009" t="s">
        <v>2866</v>
      </c>
      <c r="R1009">
        <v>141</v>
      </c>
      <c r="S1009">
        <v>46</v>
      </c>
    </row>
    <row r="1010" spans="1:19">
      <c r="A1010" t="s">
        <v>26</v>
      </c>
      <c r="C1010" t="s">
        <v>20</v>
      </c>
      <c r="D1010" t="s">
        <v>21</v>
      </c>
      <c r="E1010" t="s">
        <v>5</v>
      </c>
      <c r="G1010" t="s">
        <v>22</v>
      </c>
      <c r="H1010">
        <v>1137458</v>
      </c>
      <c r="I1010">
        <v>1137697</v>
      </c>
      <c r="J1010" t="s">
        <v>36</v>
      </c>
      <c r="K1010" t="s">
        <v>2869</v>
      </c>
      <c r="N1010" t="s">
        <v>160</v>
      </c>
      <c r="Q1010" t="s">
        <v>2868</v>
      </c>
      <c r="R1010">
        <v>240</v>
      </c>
      <c r="S1010">
        <v>79</v>
      </c>
    </row>
    <row r="1011" spans="1:19">
      <c r="A1011" t="s">
        <v>26</v>
      </c>
      <c r="C1011" t="s">
        <v>20</v>
      </c>
      <c r="D1011" t="s">
        <v>21</v>
      </c>
      <c r="E1011" t="s">
        <v>5</v>
      </c>
      <c r="G1011" t="s">
        <v>22</v>
      </c>
      <c r="H1011">
        <v>1137739</v>
      </c>
      <c r="I1011">
        <v>1138740</v>
      </c>
      <c r="J1011" t="s">
        <v>36</v>
      </c>
      <c r="K1011" t="s">
        <v>2871</v>
      </c>
      <c r="N1011" t="s">
        <v>569</v>
      </c>
      <c r="Q1011" t="s">
        <v>2870</v>
      </c>
      <c r="R1011">
        <v>1002</v>
      </c>
      <c r="S1011">
        <v>333</v>
      </c>
    </row>
    <row r="1012" spans="1:19">
      <c r="A1012" t="s">
        <v>26</v>
      </c>
      <c r="C1012" t="s">
        <v>20</v>
      </c>
      <c r="D1012" t="s">
        <v>21</v>
      </c>
      <c r="E1012" t="s">
        <v>5</v>
      </c>
      <c r="G1012" t="s">
        <v>22</v>
      </c>
      <c r="H1012">
        <v>1138748</v>
      </c>
      <c r="I1012">
        <v>1139194</v>
      </c>
      <c r="J1012" t="s">
        <v>36</v>
      </c>
      <c r="K1012" t="s">
        <v>2873</v>
      </c>
      <c r="N1012" t="s">
        <v>54</v>
      </c>
      <c r="Q1012" t="s">
        <v>2872</v>
      </c>
      <c r="R1012">
        <v>447</v>
      </c>
      <c r="S1012">
        <v>148</v>
      </c>
    </row>
    <row r="1013" spans="1:19">
      <c r="A1013" t="s">
        <v>26</v>
      </c>
      <c r="C1013" t="s">
        <v>20</v>
      </c>
      <c r="D1013" t="s">
        <v>21</v>
      </c>
      <c r="E1013" t="s">
        <v>5</v>
      </c>
      <c r="G1013" t="s">
        <v>22</v>
      </c>
      <c r="H1013">
        <v>1139281</v>
      </c>
      <c r="I1013">
        <v>1140285</v>
      </c>
      <c r="J1013" t="s">
        <v>23</v>
      </c>
      <c r="K1013" t="s">
        <v>2876</v>
      </c>
      <c r="N1013" t="s">
        <v>2877</v>
      </c>
      <c r="O1013" t="s">
        <v>2874</v>
      </c>
      <c r="Q1013" t="s">
        <v>2875</v>
      </c>
      <c r="R1013">
        <v>1005</v>
      </c>
      <c r="S1013">
        <v>334</v>
      </c>
    </row>
    <row r="1014" spans="1:19">
      <c r="A1014" t="s">
        <v>26</v>
      </c>
      <c r="C1014" t="s">
        <v>20</v>
      </c>
      <c r="D1014" t="s">
        <v>21</v>
      </c>
      <c r="E1014" t="s">
        <v>5</v>
      </c>
      <c r="G1014" t="s">
        <v>22</v>
      </c>
      <c r="H1014">
        <v>1140348</v>
      </c>
      <c r="I1014">
        <v>1140530</v>
      </c>
      <c r="J1014" t="s">
        <v>23</v>
      </c>
      <c r="K1014" t="s">
        <v>2879</v>
      </c>
      <c r="N1014" t="s">
        <v>160</v>
      </c>
      <c r="Q1014" t="s">
        <v>2878</v>
      </c>
      <c r="R1014">
        <v>183</v>
      </c>
      <c r="S1014">
        <v>60</v>
      </c>
    </row>
    <row r="1015" spans="1:19">
      <c r="A1015" t="s">
        <v>26</v>
      </c>
      <c r="C1015" t="s">
        <v>20</v>
      </c>
      <c r="D1015" t="s">
        <v>21</v>
      </c>
      <c r="E1015" t="s">
        <v>5</v>
      </c>
      <c r="G1015" t="s">
        <v>22</v>
      </c>
      <c r="H1015">
        <v>1141104</v>
      </c>
      <c r="I1015">
        <v>1142156</v>
      </c>
      <c r="J1015" t="s">
        <v>36</v>
      </c>
      <c r="K1015" t="s">
        <v>2881</v>
      </c>
      <c r="N1015" t="s">
        <v>2882</v>
      </c>
      <c r="Q1015" t="s">
        <v>2880</v>
      </c>
      <c r="R1015">
        <v>1053</v>
      </c>
      <c r="S1015">
        <v>350</v>
      </c>
    </row>
    <row r="1016" spans="1:19">
      <c r="A1016" t="s">
        <v>26</v>
      </c>
      <c r="C1016" t="s">
        <v>20</v>
      </c>
      <c r="D1016" t="s">
        <v>21</v>
      </c>
      <c r="E1016" t="s">
        <v>5</v>
      </c>
      <c r="G1016" t="s">
        <v>22</v>
      </c>
      <c r="H1016">
        <v>1142395</v>
      </c>
      <c r="I1016">
        <v>1142553</v>
      </c>
      <c r="J1016" t="s">
        <v>23</v>
      </c>
      <c r="K1016" t="s">
        <v>2884</v>
      </c>
      <c r="N1016" t="s">
        <v>160</v>
      </c>
      <c r="Q1016" t="s">
        <v>2883</v>
      </c>
      <c r="R1016">
        <v>159</v>
      </c>
      <c r="S1016">
        <v>52</v>
      </c>
    </row>
    <row r="1017" spans="1:19">
      <c r="A1017" t="s">
        <v>26</v>
      </c>
      <c r="C1017" t="s">
        <v>20</v>
      </c>
      <c r="D1017" t="s">
        <v>21</v>
      </c>
      <c r="E1017" t="s">
        <v>5</v>
      </c>
      <c r="G1017" t="s">
        <v>22</v>
      </c>
      <c r="H1017">
        <v>1142577</v>
      </c>
      <c r="I1017">
        <v>1143380</v>
      </c>
      <c r="J1017" t="s">
        <v>23</v>
      </c>
      <c r="K1017" t="s">
        <v>2886</v>
      </c>
      <c r="N1017" t="s">
        <v>1276</v>
      </c>
      <c r="Q1017" t="s">
        <v>2885</v>
      </c>
      <c r="R1017">
        <v>804</v>
      </c>
      <c r="S1017">
        <v>267</v>
      </c>
    </row>
    <row r="1018" spans="1:19">
      <c r="A1018" t="s">
        <v>26</v>
      </c>
      <c r="C1018" t="s">
        <v>20</v>
      </c>
      <c r="D1018" t="s">
        <v>21</v>
      </c>
      <c r="E1018" t="s">
        <v>5</v>
      </c>
      <c r="G1018" t="s">
        <v>22</v>
      </c>
      <c r="H1018">
        <v>1143630</v>
      </c>
      <c r="I1018">
        <v>1144286</v>
      </c>
      <c r="J1018" t="s">
        <v>23</v>
      </c>
      <c r="K1018" t="s">
        <v>2889</v>
      </c>
      <c r="N1018" t="s">
        <v>2890</v>
      </c>
      <c r="O1018" t="s">
        <v>2887</v>
      </c>
      <c r="Q1018" t="s">
        <v>2888</v>
      </c>
      <c r="R1018">
        <v>657</v>
      </c>
      <c r="S1018">
        <v>218</v>
      </c>
    </row>
    <row r="1019" spans="1:19">
      <c r="A1019" t="s">
        <v>26</v>
      </c>
      <c r="C1019" t="s">
        <v>20</v>
      </c>
      <c r="D1019" t="s">
        <v>21</v>
      </c>
      <c r="E1019" t="s">
        <v>5</v>
      </c>
      <c r="G1019" t="s">
        <v>22</v>
      </c>
      <c r="H1019">
        <v>1144400</v>
      </c>
      <c r="I1019">
        <v>1145791</v>
      </c>
      <c r="J1019" t="s">
        <v>36</v>
      </c>
      <c r="K1019" t="s">
        <v>2892</v>
      </c>
      <c r="N1019" t="s">
        <v>54</v>
      </c>
      <c r="Q1019" t="s">
        <v>2891</v>
      </c>
      <c r="R1019">
        <v>1392</v>
      </c>
      <c r="S1019">
        <v>463</v>
      </c>
    </row>
    <row r="1020" spans="1:19">
      <c r="A1020" t="s">
        <v>26</v>
      </c>
      <c r="C1020" t="s">
        <v>20</v>
      </c>
      <c r="D1020" t="s">
        <v>21</v>
      </c>
      <c r="E1020" t="s">
        <v>5</v>
      </c>
      <c r="G1020" t="s">
        <v>22</v>
      </c>
      <c r="H1020">
        <v>1145994</v>
      </c>
      <c r="I1020">
        <v>1146188</v>
      </c>
      <c r="J1020" t="s">
        <v>36</v>
      </c>
      <c r="K1020" t="s">
        <v>2894</v>
      </c>
      <c r="N1020" t="s">
        <v>160</v>
      </c>
      <c r="Q1020" t="s">
        <v>2893</v>
      </c>
      <c r="R1020">
        <v>195</v>
      </c>
      <c r="S1020">
        <v>64</v>
      </c>
    </row>
    <row r="1021" spans="1:19">
      <c r="A1021" t="s">
        <v>26</v>
      </c>
      <c r="C1021" t="s">
        <v>20</v>
      </c>
      <c r="D1021" t="s">
        <v>21</v>
      </c>
      <c r="E1021" t="s">
        <v>5</v>
      </c>
      <c r="G1021" t="s">
        <v>22</v>
      </c>
      <c r="H1021">
        <v>1146195</v>
      </c>
      <c r="I1021">
        <v>1146383</v>
      </c>
      <c r="J1021" t="s">
        <v>36</v>
      </c>
      <c r="K1021" t="s">
        <v>2896</v>
      </c>
      <c r="N1021" t="s">
        <v>160</v>
      </c>
      <c r="Q1021" t="s">
        <v>2895</v>
      </c>
      <c r="R1021">
        <v>189</v>
      </c>
      <c r="S1021">
        <v>62</v>
      </c>
    </row>
    <row r="1022" spans="1:19">
      <c r="A1022" t="s">
        <v>26</v>
      </c>
      <c r="C1022" t="s">
        <v>20</v>
      </c>
      <c r="D1022" t="s">
        <v>21</v>
      </c>
      <c r="E1022" t="s">
        <v>5</v>
      </c>
      <c r="G1022" t="s">
        <v>22</v>
      </c>
      <c r="H1022">
        <v>1146388</v>
      </c>
      <c r="I1022">
        <v>1147779</v>
      </c>
      <c r="J1022" t="s">
        <v>36</v>
      </c>
      <c r="K1022" t="s">
        <v>2898</v>
      </c>
      <c r="N1022" t="s">
        <v>54</v>
      </c>
      <c r="Q1022" t="s">
        <v>2897</v>
      </c>
      <c r="R1022">
        <v>1392</v>
      </c>
      <c r="S1022">
        <v>463</v>
      </c>
    </row>
    <row r="1023" spans="1:19">
      <c r="A1023" t="s">
        <v>26</v>
      </c>
      <c r="C1023" t="s">
        <v>20</v>
      </c>
      <c r="D1023" t="s">
        <v>21</v>
      </c>
      <c r="E1023" t="s">
        <v>5</v>
      </c>
      <c r="G1023" t="s">
        <v>22</v>
      </c>
      <c r="H1023">
        <v>1147779</v>
      </c>
      <c r="I1023">
        <v>1148519</v>
      </c>
      <c r="J1023" t="s">
        <v>36</v>
      </c>
      <c r="K1023" t="s">
        <v>2900</v>
      </c>
      <c r="N1023" t="s">
        <v>34</v>
      </c>
      <c r="Q1023" t="s">
        <v>2899</v>
      </c>
      <c r="R1023">
        <v>741</v>
      </c>
      <c r="S1023">
        <v>246</v>
      </c>
    </row>
    <row r="1024" spans="1:19">
      <c r="A1024" t="s">
        <v>26</v>
      </c>
      <c r="C1024" t="s">
        <v>20</v>
      </c>
      <c r="D1024" t="s">
        <v>21</v>
      </c>
      <c r="E1024" t="s">
        <v>5</v>
      </c>
      <c r="G1024" t="s">
        <v>22</v>
      </c>
      <c r="H1024">
        <v>1148616</v>
      </c>
      <c r="I1024">
        <v>1150232</v>
      </c>
      <c r="J1024" t="s">
        <v>23</v>
      </c>
      <c r="K1024" t="s">
        <v>2902</v>
      </c>
      <c r="N1024" t="s">
        <v>1914</v>
      </c>
      <c r="Q1024" t="s">
        <v>2901</v>
      </c>
      <c r="R1024">
        <v>1617</v>
      </c>
      <c r="S1024">
        <v>538</v>
      </c>
    </row>
    <row r="1025" spans="1:19">
      <c r="A1025" t="s">
        <v>26</v>
      </c>
      <c r="C1025" t="s">
        <v>20</v>
      </c>
      <c r="D1025" t="s">
        <v>21</v>
      </c>
      <c r="E1025" t="s">
        <v>5</v>
      </c>
      <c r="G1025" t="s">
        <v>22</v>
      </c>
      <c r="H1025">
        <v>1150459</v>
      </c>
      <c r="I1025">
        <v>1152879</v>
      </c>
      <c r="J1025" t="s">
        <v>36</v>
      </c>
      <c r="K1025" t="s">
        <v>2905</v>
      </c>
      <c r="N1025" t="s">
        <v>2906</v>
      </c>
      <c r="O1025" t="s">
        <v>2903</v>
      </c>
      <c r="Q1025" t="s">
        <v>2904</v>
      </c>
      <c r="R1025">
        <v>2421</v>
      </c>
      <c r="S1025">
        <v>806</v>
      </c>
    </row>
    <row r="1026" spans="1:19">
      <c r="A1026" t="s">
        <v>26</v>
      </c>
      <c r="C1026" t="s">
        <v>20</v>
      </c>
      <c r="D1026" t="s">
        <v>21</v>
      </c>
      <c r="E1026" t="s">
        <v>5</v>
      </c>
      <c r="G1026" t="s">
        <v>22</v>
      </c>
      <c r="H1026">
        <v>1153179</v>
      </c>
      <c r="I1026">
        <v>1153607</v>
      </c>
      <c r="J1026" t="s">
        <v>23</v>
      </c>
      <c r="K1026" t="s">
        <v>2908</v>
      </c>
      <c r="N1026" t="s">
        <v>54</v>
      </c>
      <c r="Q1026" t="s">
        <v>2907</v>
      </c>
      <c r="R1026">
        <v>429</v>
      </c>
      <c r="S1026">
        <v>142</v>
      </c>
    </row>
    <row r="1027" spans="1:19">
      <c r="A1027" t="s">
        <v>26</v>
      </c>
      <c r="C1027" t="s">
        <v>20</v>
      </c>
      <c r="D1027" t="s">
        <v>21</v>
      </c>
      <c r="E1027" t="s">
        <v>5</v>
      </c>
      <c r="G1027" t="s">
        <v>22</v>
      </c>
      <c r="H1027">
        <v>1153678</v>
      </c>
      <c r="I1027">
        <v>1155843</v>
      </c>
      <c r="J1027" t="s">
        <v>36</v>
      </c>
      <c r="K1027" t="s">
        <v>2910</v>
      </c>
      <c r="N1027" t="s">
        <v>2911</v>
      </c>
      <c r="Q1027" t="s">
        <v>2909</v>
      </c>
      <c r="R1027">
        <v>2166</v>
      </c>
      <c r="S1027">
        <v>721</v>
      </c>
    </row>
    <row r="1028" spans="1:19">
      <c r="A1028" t="s">
        <v>26</v>
      </c>
      <c r="C1028" t="s">
        <v>20</v>
      </c>
      <c r="D1028" t="s">
        <v>21</v>
      </c>
      <c r="E1028" t="s">
        <v>5</v>
      </c>
      <c r="G1028" t="s">
        <v>22</v>
      </c>
      <c r="H1028">
        <v>1155952</v>
      </c>
      <c r="I1028">
        <v>1156614</v>
      </c>
      <c r="J1028" t="s">
        <v>23</v>
      </c>
      <c r="K1028" t="s">
        <v>2914</v>
      </c>
      <c r="N1028" t="s">
        <v>2915</v>
      </c>
      <c r="O1028" t="s">
        <v>2912</v>
      </c>
      <c r="Q1028" t="s">
        <v>2913</v>
      </c>
      <c r="R1028">
        <v>663</v>
      </c>
      <c r="S1028">
        <v>220</v>
      </c>
    </row>
    <row r="1029" spans="1:19">
      <c r="A1029" t="s">
        <v>26</v>
      </c>
      <c r="C1029" t="s">
        <v>20</v>
      </c>
      <c r="D1029" t="s">
        <v>21</v>
      </c>
      <c r="E1029" t="s">
        <v>5</v>
      </c>
      <c r="G1029" t="s">
        <v>22</v>
      </c>
      <c r="H1029">
        <v>1156745</v>
      </c>
      <c r="I1029">
        <v>1157689</v>
      </c>
      <c r="J1029" t="s">
        <v>36</v>
      </c>
      <c r="K1029" t="s">
        <v>2917</v>
      </c>
      <c r="N1029" t="s">
        <v>34</v>
      </c>
      <c r="Q1029" t="s">
        <v>2916</v>
      </c>
      <c r="R1029">
        <v>945</v>
      </c>
      <c r="S1029">
        <v>314</v>
      </c>
    </row>
    <row r="1030" spans="1:19">
      <c r="A1030" t="s">
        <v>26</v>
      </c>
      <c r="C1030" t="s">
        <v>20</v>
      </c>
      <c r="D1030" t="s">
        <v>21</v>
      </c>
      <c r="E1030" t="s">
        <v>5</v>
      </c>
      <c r="G1030" t="s">
        <v>22</v>
      </c>
      <c r="H1030">
        <v>1157721</v>
      </c>
      <c r="I1030">
        <v>1158566</v>
      </c>
      <c r="J1030" t="s">
        <v>36</v>
      </c>
      <c r="K1030" t="s">
        <v>2919</v>
      </c>
      <c r="N1030" t="s">
        <v>54</v>
      </c>
      <c r="Q1030" t="s">
        <v>2918</v>
      </c>
      <c r="R1030">
        <v>846</v>
      </c>
      <c r="S1030">
        <v>281</v>
      </c>
    </row>
    <row r="1031" spans="1:19">
      <c r="A1031" t="s">
        <v>26</v>
      </c>
      <c r="C1031" t="s">
        <v>20</v>
      </c>
      <c r="D1031" t="s">
        <v>21</v>
      </c>
      <c r="E1031" t="s">
        <v>5</v>
      </c>
      <c r="G1031" t="s">
        <v>22</v>
      </c>
      <c r="H1031">
        <v>1158582</v>
      </c>
      <c r="I1031">
        <v>1159706</v>
      </c>
      <c r="J1031" t="s">
        <v>36</v>
      </c>
      <c r="K1031" t="s">
        <v>2921</v>
      </c>
      <c r="N1031" t="s">
        <v>54</v>
      </c>
      <c r="Q1031" t="s">
        <v>2920</v>
      </c>
      <c r="R1031">
        <v>1125</v>
      </c>
      <c r="S1031">
        <v>374</v>
      </c>
    </row>
    <row r="1032" spans="1:19">
      <c r="A1032" t="s">
        <v>26</v>
      </c>
      <c r="C1032" t="s">
        <v>20</v>
      </c>
      <c r="D1032" t="s">
        <v>21</v>
      </c>
      <c r="E1032" t="s">
        <v>5</v>
      </c>
      <c r="G1032" t="s">
        <v>22</v>
      </c>
      <c r="H1032">
        <v>1159738</v>
      </c>
      <c r="I1032">
        <v>1160232</v>
      </c>
      <c r="J1032" t="s">
        <v>36</v>
      </c>
      <c r="K1032" t="s">
        <v>2923</v>
      </c>
      <c r="N1032" t="s">
        <v>54</v>
      </c>
      <c r="Q1032" t="s">
        <v>2922</v>
      </c>
      <c r="R1032">
        <v>495</v>
      </c>
      <c r="S1032">
        <v>164</v>
      </c>
    </row>
    <row r="1033" spans="1:19">
      <c r="A1033" t="s">
        <v>26</v>
      </c>
      <c r="C1033" t="s">
        <v>20</v>
      </c>
      <c r="D1033" t="s">
        <v>21</v>
      </c>
      <c r="E1033" t="s">
        <v>5</v>
      </c>
      <c r="G1033" t="s">
        <v>22</v>
      </c>
      <c r="H1033">
        <v>1160238</v>
      </c>
      <c r="I1033">
        <v>1160771</v>
      </c>
      <c r="J1033" t="s">
        <v>36</v>
      </c>
      <c r="K1033" t="s">
        <v>2925</v>
      </c>
      <c r="N1033" t="s">
        <v>190</v>
      </c>
      <c r="Q1033" t="s">
        <v>2924</v>
      </c>
      <c r="R1033">
        <v>534</v>
      </c>
      <c r="S1033">
        <v>177</v>
      </c>
    </row>
    <row r="1034" spans="1:19">
      <c r="A1034" t="s">
        <v>26</v>
      </c>
      <c r="C1034" t="s">
        <v>20</v>
      </c>
      <c r="D1034" t="s">
        <v>21</v>
      </c>
      <c r="E1034" t="s">
        <v>5</v>
      </c>
      <c r="G1034" t="s">
        <v>22</v>
      </c>
      <c r="H1034">
        <v>1160851</v>
      </c>
      <c r="I1034">
        <v>1161717</v>
      </c>
      <c r="J1034" t="s">
        <v>36</v>
      </c>
      <c r="K1034" t="s">
        <v>2928</v>
      </c>
      <c r="N1034" t="s">
        <v>2929</v>
      </c>
      <c r="O1034" t="s">
        <v>2926</v>
      </c>
      <c r="Q1034" t="s">
        <v>2927</v>
      </c>
      <c r="R1034">
        <v>867</v>
      </c>
      <c r="S1034">
        <v>288</v>
      </c>
    </row>
    <row r="1035" spans="1:19">
      <c r="A1035" t="s">
        <v>26</v>
      </c>
      <c r="C1035" t="s">
        <v>20</v>
      </c>
      <c r="D1035" t="s">
        <v>21</v>
      </c>
      <c r="E1035" t="s">
        <v>5</v>
      </c>
      <c r="G1035" t="s">
        <v>22</v>
      </c>
      <c r="H1035">
        <v>1162006</v>
      </c>
      <c r="I1035">
        <v>1162335</v>
      </c>
      <c r="J1035" t="s">
        <v>36</v>
      </c>
      <c r="K1035" t="s">
        <v>2931</v>
      </c>
      <c r="N1035" t="s">
        <v>2932</v>
      </c>
      <c r="Q1035" t="s">
        <v>2930</v>
      </c>
      <c r="R1035">
        <v>330</v>
      </c>
      <c r="S1035">
        <v>109</v>
      </c>
    </row>
    <row r="1036" spans="1:19">
      <c r="A1036" t="s">
        <v>26</v>
      </c>
      <c r="C1036" t="s">
        <v>20</v>
      </c>
      <c r="D1036" t="s">
        <v>21</v>
      </c>
      <c r="E1036" t="s">
        <v>5</v>
      </c>
      <c r="G1036" t="s">
        <v>22</v>
      </c>
      <c r="H1036">
        <v>1162381</v>
      </c>
      <c r="I1036">
        <v>1162779</v>
      </c>
      <c r="J1036" t="s">
        <v>36</v>
      </c>
      <c r="K1036" t="s">
        <v>2934</v>
      </c>
      <c r="N1036" t="s">
        <v>54</v>
      </c>
      <c r="Q1036" t="s">
        <v>2933</v>
      </c>
      <c r="R1036">
        <v>399</v>
      </c>
      <c r="S1036">
        <v>132</v>
      </c>
    </row>
    <row r="1037" spans="1:19">
      <c r="A1037" t="s">
        <v>26</v>
      </c>
      <c r="C1037" t="s">
        <v>20</v>
      </c>
      <c r="D1037" t="s">
        <v>21</v>
      </c>
      <c r="E1037" t="s">
        <v>5</v>
      </c>
      <c r="G1037" t="s">
        <v>22</v>
      </c>
      <c r="H1037">
        <v>1162970</v>
      </c>
      <c r="I1037">
        <v>1163920</v>
      </c>
      <c r="J1037" t="s">
        <v>36</v>
      </c>
      <c r="K1037" t="s">
        <v>2936</v>
      </c>
      <c r="N1037" t="s">
        <v>2937</v>
      </c>
      <c r="Q1037" t="s">
        <v>2935</v>
      </c>
      <c r="R1037">
        <v>951</v>
      </c>
      <c r="S1037">
        <v>316</v>
      </c>
    </row>
    <row r="1038" spans="1:19">
      <c r="A1038" t="s">
        <v>26</v>
      </c>
      <c r="C1038" t="s">
        <v>20</v>
      </c>
      <c r="D1038" t="s">
        <v>21</v>
      </c>
      <c r="E1038" t="s">
        <v>5</v>
      </c>
      <c r="G1038" t="s">
        <v>22</v>
      </c>
      <c r="H1038">
        <v>1164194</v>
      </c>
      <c r="I1038">
        <v>1166170</v>
      </c>
      <c r="J1038" t="s">
        <v>23</v>
      </c>
      <c r="K1038" t="s">
        <v>2940</v>
      </c>
      <c r="N1038" t="s">
        <v>2941</v>
      </c>
      <c r="O1038" t="s">
        <v>2938</v>
      </c>
      <c r="Q1038" t="s">
        <v>2939</v>
      </c>
      <c r="R1038">
        <v>1977</v>
      </c>
      <c r="S1038">
        <v>658</v>
      </c>
    </row>
    <row r="1039" spans="1:19">
      <c r="A1039" t="s">
        <v>26</v>
      </c>
      <c r="C1039" t="s">
        <v>20</v>
      </c>
      <c r="D1039" t="s">
        <v>21</v>
      </c>
      <c r="E1039" t="s">
        <v>5</v>
      </c>
      <c r="G1039" t="s">
        <v>22</v>
      </c>
      <c r="H1039">
        <v>1166250</v>
      </c>
      <c r="I1039">
        <v>1168142</v>
      </c>
      <c r="J1039" t="s">
        <v>36</v>
      </c>
      <c r="K1039" t="s">
        <v>2943</v>
      </c>
      <c r="N1039" t="s">
        <v>2944</v>
      </c>
      <c r="Q1039" t="s">
        <v>2942</v>
      </c>
      <c r="R1039">
        <v>1893</v>
      </c>
      <c r="S1039">
        <v>630</v>
      </c>
    </row>
    <row r="1040" spans="1:19">
      <c r="A1040" t="s">
        <v>26</v>
      </c>
      <c r="C1040" t="s">
        <v>20</v>
      </c>
      <c r="D1040" t="s">
        <v>21</v>
      </c>
      <c r="E1040" t="s">
        <v>5</v>
      </c>
      <c r="G1040" t="s">
        <v>22</v>
      </c>
      <c r="H1040">
        <v>1168297</v>
      </c>
      <c r="I1040">
        <v>1169205</v>
      </c>
      <c r="J1040" t="s">
        <v>36</v>
      </c>
      <c r="K1040" t="s">
        <v>2946</v>
      </c>
      <c r="N1040" t="s">
        <v>1530</v>
      </c>
      <c r="Q1040" t="s">
        <v>2945</v>
      </c>
      <c r="R1040">
        <v>909</v>
      </c>
      <c r="S1040">
        <v>302</v>
      </c>
    </row>
    <row r="1041" spans="1:19">
      <c r="A1041" t="s">
        <v>26</v>
      </c>
      <c r="C1041" t="s">
        <v>20</v>
      </c>
      <c r="D1041" t="s">
        <v>21</v>
      </c>
      <c r="E1041" t="s">
        <v>5</v>
      </c>
      <c r="G1041" t="s">
        <v>22</v>
      </c>
      <c r="H1041">
        <v>1169357</v>
      </c>
      <c r="I1041">
        <v>1170937</v>
      </c>
      <c r="J1041" t="s">
        <v>36</v>
      </c>
      <c r="K1041" t="s">
        <v>2948</v>
      </c>
      <c r="N1041" t="s">
        <v>2949</v>
      </c>
      <c r="Q1041" t="s">
        <v>2947</v>
      </c>
      <c r="R1041">
        <v>1581</v>
      </c>
      <c r="S1041">
        <v>526</v>
      </c>
    </row>
    <row r="1042" spans="1:19">
      <c r="A1042" t="s">
        <v>26</v>
      </c>
      <c r="C1042" t="s">
        <v>20</v>
      </c>
      <c r="D1042" t="s">
        <v>21</v>
      </c>
      <c r="E1042" t="s">
        <v>5</v>
      </c>
      <c r="G1042" t="s">
        <v>22</v>
      </c>
      <c r="H1042">
        <v>1171304</v>
      </c>
      <c r="I1042">
        <v>1171723</v>
      </c>
      <c r="J1042" t="s">
        <v>23</v>
      </c>
      <c r="K1042" t="s">
        <v>2951</v>
      </c>
      <c r="N1042" t="s">
        <v>2952</v>
      </c>
      <c r="Q1042" t="s">
        <v>2950</v>
      </c>
      <c r="R1042">
        <v>420</v>
      </c>
      <c r="S1042">
        <v>139</v>
      </c>
    </row>
    <row r="1043" spans="1:19">
      <c r="A1043" t="s">
        <v>26</v>
      </c>
      <c r="C1043" t="s">
        <v>20</v>
      </c>
      <c r="D1043" t="s">
        <v>21</v>
      </c>
      <c r="E1043" t="s">
        <v>5</v>
      </c>
      <c r="G1043" t="s">
        <v>22</v>
      </c>
      <c r="H1043">
        <v>1175798</v>
      </c>
      <c r="I1043">
        <v>1177855</v>
      </c>
      <c r="J1043" t="s">
        <v>23</v>
      </c>
      <c r="K1043" t="s">
        <v>2954</v>
      </c>
      <c r="N1043" t="s">
        <v>31</v>
      </c>
      <c r="Q1043" t="s">
        <v>2953</v>
      </c>
      <c r="R1043">
        <v>2058</v>
      </c>
      <c r="S1043">
        <v>685</v>
      </c>
    </row>
    <row r="1044" spans="1:19">
      <c r="A1044" t="s">
        <v>26</v>
      </c>
      <c r="C1044" t="s">
        <v>20</v>
      </c>
      <c r="D1044" t="s">
        <v>21</v>
      </c>
      <c r="E1044" t="s">
        <v>5</v>
      </c>
      <c r="G1044" t="s">
        <v>22</v>
      </c>
      <c r="H1044">
        <v>1177896</v>
      </c>
      <c r="I1044">
        <v>1178621</v>
      </c>
      <c r="J1044" t="s">
        <v>36</v>
      </c>
      <c r="K1044" t="s">
        <v>2956</v>
      </c>
      <c r="N1044" t="s">
        <v>1302</v>
      </c>
      <c r="Q1044" t="s">
        <v>2955</v>
      </c>
      <c r="R1044">
        <v>726</v>
      </c>
      <c r="S1044">
        <v>241</v>
      </c>
    </row>
    <row r="1045" spans="1:19">
      <c r="A1045" t="s">
        <v>26</v>
      </c>
      <c r="C1045" t="s">
        <v>20</v>
      </c>
      <c r="D1045" t="s">
        <v>21</v>
      </c>
      <c r="E1045" t="s">
        <v>5</v>
      </c>
      <c r="G1045" t="s">
        <v>22</v>
      </c>
      <c r="H1045">
        <v>1178634</v>
      </c>
      <c r="I1045">
        <v>1178951</v>
      </c>
      <c r="J1045" t="s">
        <v>36</v>
      </c>
      <c r="K1045" t="s">
        <v>2958</v>
      </c>
      <c r="N1045" t="s">
        <v>2959</v>
      </c>
      <c r="Q1045" t="s">
        <v>2957</v>
      </c>
      <c r="R1045">
        <v>318</v>
      </c>
      <c r="S1045">
        <v>105</v>
      </c>
    </row>
    <row r="1046" spans="1:19">
      <c r="A1046" t="s">
        <v>26</v>
      </c>
      <c r="C1046" t="s">
        <v>20</v>
      </c>
      <c r="D1046" t="s">
        <v>21</v>
      </c>
      <c r="E1046" t="s">
        <v>5</v>
      </c>
      <c r="G1046" t="s">
        <v>22</v>
      </c>
      <c r="H1046">
        <v>1178951</v>
      </c>
      <c r="I1046">
        <v>1179976</v>
      </c>
      <c r="J1046" t="s">
        <v>36</v>
      </c>
      <c r="K1046" t="s">
        <v>2961</v>
      </c>
      <c r="N1046" t="s">
        <v>2693</v>
      </c>
      <c r="Q1046" t="s">
        <v>2960</v>
      </c>
      <c r="R1046">
        <v>1026</v>
      </c>
      <c r="S1046">
        <v>341</v>
      </c>
    </row>
    <row r="1047" spans="1:19">
      <c r="A1047" t="s">
        <v>26</v>
      </c>
      <c r="C1047" t="s">
        <v>20</v>
      </c>
      <c r="D1047" t="s">
        <v>21</v>
      </c>
      <c r="E1047" t="s">
        <v>5</v>
      </c>
      <c r="G1047" t="s">
        <v>22</v>
      </c>
      <c r="H1047">
        <v>1179976</v>
      </c>
      <c r="I1047">
        <v>1181112</v>
      </c>
      <c r="J1047" t="s">
        <v>36</v>
      </c>
      <c r="K1047" t="s">
        <v>2963</v>
      </c>
      <c r="N1047" t="s">
        <v>54</v>
      </c>
      <c r="Q1047" t="s">
        <v>2962</v>
      </c>
      <c r="R1047">
        <v>1137</v>
      </c>
      <c r="S1047">
        <v>378</v>
      </c>
    </row>
    <row r="1048" spans="1:19">
      <c r="A1048" t="s">
        <v>26</v>
      </c>
      <c r="C1048" t="s">
        <v>20</v>
      </c>
      <c r="D1048" t="s">
        <v>21</v>
      </c>
      <c r="E1048" t="s">
        <v>5</v>
      </c>
      <c r="G1048" t="s">
        <v>22</v>
      </c>
      <c r="H1048">
        <v>1181115</v>
      </c>
      <c r="I1048">
        <v>1183727</v>
      </c>
      <c r="J1048" t="s">
        <v>36</v>
      </c>
      <c r="K1048" t="s">
        <v>2965</v>
      </c>
      <c r="N1048" t="s">
        <v>220</v>
      </c>
      <c r="Q1048" t="s">
        <v>2964</v>
      </c>
      <c r="R1048">
        <v>2613</v>
      </c>
      <c r="S1048">
        <v>870</v>
      </c>
    </row>
    <row r="1049" spans="1:19">
      <c r="A1049" t="s">
        <v>26</v>
      </c>
      <c r="C1049" t="s">
        <v>20</v>
      </c>
      <c r="D1049" t="s">
        <v>21</v>
      </c>
      <c r="E1049" t="s">
        <v>5</v>
      </c>
      <c r="G1049" t="s">
        <v>22</v>
      </c>
      <c r="H1049">
        <v>1183729</v>
      </c>
      <c r="I1049">
        <v>1184271</v>
      </c>
      <c r="J1049" t="s">
        <v>36</v>
      </c>
      <c r="K1049" t="s">
        <v>2967</v>
      </c>
      <c r="N1049" t="s">
        <v>2968</v>
      </c>
      <c r="Q1049" t="s">
        <v>2966</v>
      </c>
      <c r="R1049">
        <v>543</v>
      </c>
      <c r="S1049">
        <v>180</v>
      </c>
    </row>
    <row r="1050" spans="1:19">
      <c r="A1050" t="s">
        <v>26</v>
      </c>
      <c r="C1050" t="s">
        <v>20</v>
      </c>
      <c r="D1050" t="s">
        <v>21</v>
      </c>
      <c r="E1050" t="s">
        <v>5</v>
      </c>
      <c r="G1050" t="s">
        <v>22</v>
      </c>
      <c r="H1050">
        <v>1184279</v>
      </c>
      <c r="I1050">
        <v>1184692</v>
      </c>
      <c r="J1050" t="s">
        <v>36</v>
      </c>
      <c r="K1050" t="s">
        <v>2970</v>
      </c>
      <c r="N1050" t="s">
        <v>2690</v>
      </c>
      <c r="Q1050" t="s">
        <v>2969</v>
      </c>
      <c r="R1050">
        <v>414</v>
      </c>
      <c r="S1050">
        <v>137</v>
      </c>
    </row>
    <row r="1051" spans="1:19">
      <c r="A1051" t="s">
        <v>26</v>
      </c>
      <c r="C1051" t="s">
        <v>20</v>
      </c>
      <c r="D1051" t="s">
        <v>21</v>
      </c>
      <c r="E1051" t="s">
        <v>5</v>
      </c>
      <c r="G1051" t="s">
        <v>22</v>
      </c>
      <c r="H1051">
        <v>1184907</v>
      </c>
      <c r="I1051">
        <v>1186193</v>
      </c>
      <c r="J1051" t="s">
        <v>36</v>
      </c>
      <c r="K1051" t="s">
        <v>2973</v>
      </c>
      <c r="N1051" t="s">
        <v>2974</v>
      </c>
      <c r="O1051" t="s">
        <v>2971</v>
      </c>
      <c r="Q1051" t="s">
        <v>2972</v>
      </c>
      <c r="R1051">
        <v>1287</v>
      </c>
      <c r="S1051">
        <v>428</v>
      </c>
    </row>
    <row r="1052" spans="1:19">
      <c r="A1052" t="s">
        <v>26</v>
      </c>
      <c r="C1052" t="s">
        <v>20</v>
      </c>
      <c r="D1052" t="s">
        <v>21</v>
      </c>
      <c r="E1052" t="s">
        <v>5</v>
      </c>
      <c r="G1052" t="s">
        <v>22</v>
      </c>
      <c r="H1052">
        <v>1186356</v>
      </c>
      <c r="I1052">
        <v>1187054</v>
      </c>
      <c r="J1052" t="s">
        <v>36</v>
      </c>
      <c r="K1052" t="s">
        <v>2976</v>
      </c>
      <c r="N1052" t="s">
        <v>1276</v>
      </c>
      <c r="Q1052" t="s">
        <v>2975</v>
      </c>
      <c r="R1052">
        <v>699</v>
      </c>
      <c r="S1052">
        <v>232</v>
      </c>
    </row>
    <row r="1053" spans="1:19">
      <c r="A1053" t="s">
        <v>26</v>
      </c>
      <c r="C1053" t="s">
        <v>20</v>
      </c>
      <c r="D1053" t="s">
        <v>21</v>
      </c>
      <c r="E1053" t="s">
        <v>5</v>
      </c>
      <c r="G1053" t="s">
        <v>22</v>
      </c>
      <c r="H1053">
        <v>1187057</v>
      </c>
      <c r="I1053">
        <v>1187527</v>
      </c>
      <c r="J1053" t="s">
        <v>36</v>
      </c>
      <c r="K1053" t="s">
        <v>2978</v>
      </c>
      <c r="N1053" t="s">
        <v>54</v>
      </c>
      <c r="Q1053" t="s">
        <v>2977</v>
      </c>
      <c r="R1053">
        <v>471</v>
      </c>
      <c r="S1053">
        <v>156</v>
      </c>
    </row>
    <row r="1054" spans="1:19">
      <c r="A1054" t="s">
        <v>26</v>
      </c>
      <c r="C1054" t="s">
        <v>20</v>
      </c>
      <c r="D1054" t="s">
        <v>21</v>
      </c>
      <c r="E1054" t="s">
        <v>5</v>
      </c>
      <c r="G1054" t="s">
        <v>22</v>
      </c>
      <c r="H1054">
        <v>1187666</v>
      </c>
      <c r="I1054">
        <v>1188511</v>
      </c>
      <c r="J1054" t="s">
        <v>23</v>
      </c>
      <c r="K1054" t="s">
        <v>2980</v>
      </c>
      <c r="N1054" t="s">
        <v>54</v>
      </c>
      <c r="Q1054" t="s">
        <v>2979</v>
      </c>
      <c r="R1054">
        <v>846</v>
      </c>
      <c r="S1054">
        <v>281</v>
      </c>
    </row>
    <row r="1055" spans="1:19">
      <c r="A1055" t="s">
        <v>26</v>
      </c>
      <c r="C1055" t="s">
        <v>20</v>
      </c>
      <c r="D1055" t="s">
        <v>21</v>
      </c>
      <c r="E1055" t="s">
        <v>5</v>
      </c>
      <c r="G1055" t="s">
        <v>22</v>
      </c>
      <c r="H1055">
        <v>1188570</v>
      </c>
      <c r="I1055">
        <v>1190675</v>
      </c>
      <c r="J1055" t="s">
        <v>36</v>
      </c>
      <c r="K1055" t="s">
        <v>2983</v>
      </c>
      <c r="N1055" t="s">
        <v>2984</v>
      </c>
      <c r="O1055" t="s">
        <v>2981</v>
      </c>
      <c r="Q1055" t="s">
        <v>2982</v>
      </c>
      <c r="R1055">
        <v>2106</v>
      </c>
      <c r="S1055">
        <v>701</v>
      </c>
    </row>
    <row r="1056" spans="1:19">
      <c r="A1056" t="s">
        <v>26</v>
      </c>
      <c r="C1056" t="s">
        <v>20</v>
      </c>
      <c r="D1056" t="s">
        <v>21</v>
      </c>
      <c r="E1056" t="s">
        <v>5</v>
      </c>
      <c r="G1056" t="s">
        <v>22</v>
      </c>
      <c r="H1056">
        <v>1190756</v>
      </c>
      <c r="I1056">
        <v>1191490</v>
      </c>
      <c r="J1056" t="s">
        <v>36</v>
      </c>
      <c r="K1056" t="s">
        <v>2986</v>
      </c>
      <c r="N1056" t="s">
        <v>54</v>
      </c>
      <c r="Q1056" t="s">
        <v>2985</v>
      </c>
      <c r="R1056">
        <v>735</v>
      </c>
      <c r="S1056">
        <v>244</v>
      </c>
    </row>
    <row r="1057" spans="1:19">
      <c r="A1057" t="s">
        <v>26</v>
      </c>
      <c r="C1057" t="s">
        <v>20</v>
      </c>
      <c r="D1057" t="s">
        <v>21</v>
      </c>
      <c r="E1057" t="s">
        <v>5</v>
      </c>
      <c r="G1057" t="s">
        <v>22</v>
      </c>
      <c r="H1057">
        <v>1191565</v>
      </c>
      <c r="I1057">
        <v>1193631</v>
      </c>
      <c r="J1057" t="s">
        <v>23</v>
      </c>
      <c r="K1057" t="s">
        <v>2988</v>
      </c>
      <c r="N1057" t="s">
        <v>324</v>
      </c>
      <c r="Q1057" t="s">
        <v>2987</v>
      </c>
      <c r="R1057">
        <v>2067</v>
      </c>
      <c r="S1057">
        <v>688</v>
      </c>
    </row>
    <row r="1058" spans="1:19">
      <c r="A1058" t="s">
        <v>26</v>
      </c>
      <c r="C1058" t="s">
        <v>20</v>
      </c>
      <c r="D1058" t="s">
        <v>21</v>
      </c>
      <c r="E1058" t="s">
        <v>5</v>
      </c>
      <c r="G1058" t="s">
        <v>22</v>
      </c>
      <c r="H1058">
        <v>1193795</v>
      </c>
      <c r="I1058">
        <v>1194031</v>
      </c>
      <c r="J1058" t="s">
        <v>36</v>
      </c>
      <c r="K1058" t="s">
        <v>2990</v>
      </c>
      <c r="N1058" t="s">
        <v>54</v>
      </c>
      <c r="Q1058" t="s">
        <v>2989</v>
      </c>
      <c r="R1058">
        <v>237</v>
      </c>
      <c r="S1058">
        <v>78</v>
      </c>
    </row>
    <row r="1059" spans="1:19">
      <c r="A1059" t="s">
        <v>26</v>
      </c>
      <c r="C1059" t="s">
        <v>20</v>
      </c>
      <c r="D1059" t="s">
        <v>21</v>
      </c>
      <c r="E1059" t="s">
        <v>5</v>
      </c>
      <c r="G1059" t="s">
        <v>22</v>
      </c>
      <c r="H1059">
        <v>1194041</v>
      </c>
      <c r="I1059">
        <v>1194580</v>
      </c>
      <c r="J1059" t="s">
        <v>36</v>
      </c>
      <c r="K1059" t="s">
        <v>2993</v>
      </c>
      <c r="N1059" t="s">
        <v>2994</v>
      </c>
      <c r="O1059" t="s">
        <v>2991</v>
      </c>
      <c r="Q1059" t="s">
        <v>2992</v>
      </c>
      <c r="R1059">
        <v>540</v>
      </c>
      <c r="S1059">
        <v>179</v>
      </c>
    </row>
    <row r="1060" spans="1:19">
      <c r="A1060" t="s">
        <v>26</v>
      </c>
      <c r="C1060" t="s">
        <v>20</v>
      </c>
      <c r="D1060" t="s">
        <v>21</v>
      </c>
      <c r="E1060" t="s">
        <v>5</v>
      </c>
      <c r="G1060" t="s">
        <v>22</v>
      </c>
      <c r="H1060">
        <v>1194666</v>
      </c>
      <c r="I1060">
        <v>1195508</v>
      </c>
      <c r="J1060" t="s">
        <v>36</v>
      </c>
      <c r="K1060" t="s">
        <v>2996</v>
      </c>
      <c r="N1060" t="s">
        <v>211</v>
      </c>
      <c r="Q1060" t="s">
        <v>2995</v>
      </c>
      <c r="R1060">
        <v>843</v>
      </c>
      <c r="S1060">
        <v>280</v>
      </c>
    </row>
    <row r="1061" spans="1:19">
      <c r="A1061" t="s">
        <v>26</v>
      </c>
      <c r="C1061" t="s">
        <v>20</v>
      </c>
      <c r="D1061" t="s">
        <v>21</v>
      </c>
      <c r="E1061" t="s">
        <v>5</v>
      </c>
      <c r="G1061" t="s">
        <v>22</v>
      </c>
      <c r="H1061">
        <v>1195587</v>
      </c>
      <c r="I1061">
        <v>1197218</v>
      </c>
      <c r="J1061" t="s">
        <v>36</v>
      </c>
      <c r="K1061" t="s">
        <v>2998</v>
      </c>
      <c r="N1061" t="s">
        <v>324</v>
      </c>
      <c r="Q1061" t="s">
        <v>2997</v>
      </c>
      <c r="R1061">
        <v>1632</v>
      </c>
      <c r="S1061">
        <v>543</v>
      </c>
    </row>
    <row r="1062" spans="1:19">
      <c r="A1062" t="s">
        <v>26</v>
      </c>
      <c r="C1062" t="s">
        <v>20</v>
      </c>
      <c r="D1062" t="s">
        <v>21</v>
      </c>
      <c r="E1062" t="s">
        <v>5</v>
      </c>
      <c r="G1062" t="s">
        <v>22</v>
      </c>
      <c r="H1062">
        <v>1197225</v>
      </c>
      <c r="I1062">
        <v>1198802</v>
      </c>
      <c r="J1062" t="s">
        <v>36</v>
      </c>
      <c r="K1062" t="s">
        <v>3000</v>
      </c>
      <c r="N1062" t="s">
        <v>3001</v>
      </c>
      <c r="Q1062" t="s">
        <v>2999</v>
      </c>
      <c r="R1062">
        <v>1578</v>
      </c>
      <c r="S1062">
        <v>525</v>
      </c>
    </row>
    <row r="1063" spans="1:19">
      <c r="A1063" t="s">
        <v>26</v>
      </c>
      <c r="C1063" t="s">
        <v>20</v>
      </c>
      <c r="D1063" t="s">
        <v>21</v>
      </c>
      <c r="E1063" t="s">
        <v>5</v>
      </c>
      <c r="G1063" t="s">
        <v>22</v>
      </c>
      <c r="H1063">
        <v>1198847</v>
      </c>
      <c r="I1063">
        <v>1200475</v>
      </c>
      <c r="J1063" t="s">
        <v>36</v>
      </c>
      <c r="K1063" t="s">
        <v>3003</v>
      </c>
      <c r="N1063" t="s">
        <v>3004</v>
      </c>
      <c r="Q1063" t="s">
        <v>3002</v>
      </c>
      <c r="R1063">
        <v>1629</v>
      </c>
      <c r="S1063">
        <v>542</v>
      </c>
    </row>
    <row r="1064" spans="1:19">
      <c r="A1064" t="s">
        <v>26</v>
      </c>
      <c r="C1064" t="s">
        <v>20</v>
      </c>
      <c r="D1064" t="s">
        <v>21</v>
      </c>
      <c r="E1064" t="s">
        <v>5</v>
      </c>
      <c r="G1064" t="s">
        <v>22</v>
      </c>
      <c r="H1064">
        <v>1200646</v>
      </c>
      <c r="I1064">
        <v>1201299</v>
      </c>
      <c r="J1064" t="s">
        <v>23</v>
      </c>
      <c r="K1064" t="s">
        <v>3006</v>
      </c>
      <c r="N1064" t="s">
        <v>54</v>
      </c>
      <c r="Q1064" t="s">
        <v>3005</v>
      </c>
      <c r="R1064">
        <v>654</v>
      </c>
      <c r="S1064">
        <v>217</v>
      </c>
    </row>
    <row r="1065" spans="1:19">
      <c r="A1065" t="s">
        <v>26</v>
      </c>
      <c r="C1065" t="s">
        <v>20</v>
      </c>
      <c r="D1065" t="s">
        <v>21</v>
      </c>
      <c r="E1065" t="s">
        <v>5</v>
      </c>
      <c r="G1065" t="s">
        <v>22</v>
      </c>
      <c r="H1065">
        <v>1201324</v>
      </c>
      <c r="I1065">
        <v>1202766</v>
      </c>
      <c r="J1065" t="s">
        <v>23</v>
      </c>
      <c r="K1065" t="s">
        <v>3008</v>
      </c>
      <c r="N1065" t="s">
        <v>3009</v>
      </c>
      <c r="Q1065" t="s">
        <v>3007</v>
      </c>
      <c r="R1065">
        <v>1443</v>
      </c>
      <c r="S1065">
        <v>480</v>
      </c>
    </row>
    <row r="1066" spans="1:19">
      <c r="A1066" t="s">
        <v>26</v>
      </c>
      <c r="C1066" t="s">
        <v>20</v>
      </c>
      <c r="D1066" t="s">
        <v>21</v>
      </c>
      <c r="E1066" t="s">
        <v>5</v>
      </c>
      <c r="G1066" t="s">
        <v>22</v>
      </c>
      <c r="H1066">
        <v>1202868</v>
      </c>
      <c r="I1066">
        <v>1203395</v>
      </c>
      <c r="J1066" t="s">
        <v>36</v>
      </c>
      <c r="K1066" t="s">
        <v>3011</v>
      </c>
      <c r="N1066" t="s">
        <v>54</v>
      </c>
      <c r="Q1066" t="s">
        <v>3010</v>
      </c>
      <c r="R1066">
        <v>528</v>
      </c>
      <c r="S1066">
        <v>175</v>
      </c>
    </row>
    <row r="1067" spans="1:19">
      <c r="A1067" t="s">
        <v>26</v>
      </c>
      <c r="C1067" t="s">
        <v>20</v>
      </c>
      <c r="D1067" t="s">
        <v>21</v>
      </c>
      <c r="E1067" t="s">
        <v>5</v>
      </c>
      <c r="G1067" t="s">
        <v>22</v>
      </c>
      <c r="H1067">
        <v>1203414</v>
      </c>
      <c r="I1067">
        <v>1205000</v>
      </c>
      <c r="J1067" t="s">
        <v>36</v>
      </c>
      <c r="K1067" t="s">
        <v>3013</v>
      </c>
      <c r="N1067" t="s">
        <v>3014</v>
      </c>
      <c r="Q1067" t="s">
        <v>3012</v>
      </c>
      <c r="R1067">
        <v>1587</v>
      </c>
      <c r="S1067">
        <v>528</v>
      </c>
    </row>
    <row r="1068" spans="1:19">
      <c r="A1068" t="s">
        <v>26</v>
      </c>
      <c r="C1068" t="s">
        <v>20</v>
      </c>
      <c r="D1068" t="s">
        <v>21</v>
      </c>
      <c r="E1068" t="s">
        <v>5</v>
      </c>
      <c r="G1068" t="s">
        <v>22</v>
      </c>
      <c r="H1068">
        <v>1205040</v>
      </c>
      <c r="I1068">
        <v>1205936</v>
      </c>
      <c r="J1068" t="s">
        <v>36</v>
      </c>
      <c r="K1068" t="s">
        <v>3016</v>
      </c>
      <c r="N1068" t="s">
        <v>3017</v>
      </c>
      <c r="Q1068" t="s">
        <v>3015</v>
      </c>
      <c r="R1068">
        <v>897</v>
      </c>
      <c r="S1068">
        <v>298</v>
      </c>
    </row>
    <row r="1069" spans="1:19">
      <c r="A1069" t="s">
        <v>26</v>
      </c>
      <c r="C1069" t="s">
        <v>20</v>
      </c>
      <c r="D1069" t="s">
        <v>21</v>
      </c>
      <c r="E1069" t="s">
        <v>5</v>
      </c>
      <c r="G1069" t="s">
        <v>22</v>
      </c>
      <c r="H1069">
        <v>1208343</v>
      </c>
      <c r="I1069">
        <v>1209209</v>
      </c>
      <c r="J1069" t="s">
        <v>36</v>
      </c>
      <c r="K1069" t="s">
        <v>3019</v>
      </c>
      <c r="N1069" t="s">
        <v>211</v>
      </c>
      <c r="Q1069" t="s">
        <v>3018</v>
      </c>
      <c r="R1069">
        <v>867</v>
      </c>
      <c r="S1069">
        <v>288</v>
      </c>
    </row>
    <row r="1070" spans="1:19">
      <c r="A1070" t="s">
        <v>26</v>
      </c>
      <c r="C1070" t="s">
        <v>20</v>
      </c>
      <c r="D1070" t="s">
        <v>21</v>
      </c>
      <c r="E1070" t="s">
        <v>5</v>
      </c>
      <c r="G1070" t="s">
        <v>22</v>
      </c>
      <c r="H1070">
        <v>1209392</v>
      </c>
      <c r="I1070">
        <v>1209781</v>
      </c>
      <c r="J1070" t="s">
        <v>23</v>
      </c>
      <c r="K1070" t="s">
        <v>3021</v>
      </c>
      <c r="N1070" t="s">
        <v>34</v>
      </c>
      <c r="Q1070" t="s">
        <v>3020</v>
      </c>
      <c r="R1070">
        <v>390</v>
      </c>
      <c r="S1070">
        <v>129</v>
      </c>
    </row>
    <row r="1071" spans="1:19">
      <c r="A1071" t="s">
        <v>26</v>
      </c>
      <c r="C1071" t="s">
        <v>20</v>
      </c>
      <c r="D1071" t="s">
        <v>21</v>
      </c>
      <c r="E1071" t="s">
        <v>5</v>
      </c>
      <c r="G1071" t="s">
        <v>22</v>
      </c>
      <c r="H1071">
        <v>1209783</v>
      </c>
      <c r="I1071">
        <v>1210361</v>
      </c>
      <c r="J1071" t="s">
        <v>23</v>
      </c>
      <c r="K1071" t="s">
        <v>3023</v>
      </c>
      <c r="N1071" t="s">
        <v>1746</v>
      </c>
      <c r="Q1071" t="s">
        <v>3022</v>
      </c>
      <c r="R1071">
        <v>579</v>
      </c>
      <c r="S1071">
        <v>192</v>
      </c>
    </row>
    <row r="1072" spans="1:19">
      <c r="A1072" t="s">
        <v>26</v>
      </c>
      <c r="C1072" t="s">
        <v>20</v>
      </c>
      <c r="D1072" t="s">
        <v>21</v>
      </c>
      <c r="E1072" t="s">
        <v>5</v>
      </c>
      <c r="G1072" t="s">
        <v>22</v>
      </c>
      <c r="H1072">
        <v>1210571</v>
      </c>
      <c r="I1072">
        <v>1211131</v>
      </c>
      <c r="J1072" t="s">
        <v>23</v>
      </c>
      <c r="K1072" t="s">
        <v>3025</v>
      </c>
      <c r="N1072" t="s">
        <v>54</v>
      </c>
      <c r="Q1072" t="s">
        <v>3024</v>
      </c>
      <c r="R1072">
        <v>561</v>
      </c>
      <c r="S1072">
        <v>186</v>
      </c>
    </row>
    <row r="1073" spans="1:19">
      <c r="A1073" t="s">
        <v>26</v>
      </c>
      <c r="C1073" t="s">
        <v>20</v>
      </c>
      <c r="D1073" t="s">
        <v>21</v>
      </c>
      <c r="E1073" t="s">
        <v>5</v>
      </c>
      <c r="G1073" t="s">
        <v>22</v>
      </c>
      <c r="H1073">
        <v>1211170</v>
      </c>
      <c r="I1073">
        <v>1212528</v>
      </c>
      <c r="J1073" t="s">
        <v>36</v>
      </c>
      <c r="K1073" t="s">
        <v>3027</v>
      </c>
      <c r="N1073" t="s">
        <v>220</v>
      </c>
      <c r="Q1073" t="s">
        <v>3026</v>
      </c>
      <c r="R1073">
        <v>1359</v>
      </c>
      <c r="S1073">
        <v>452</v>
      </c>
    </row>
    <row r="1074" spans="1:19">
      <c r="A1074" t="s">
        <v>26</v>
      </c>
      <c r="C1074" t="s">
        <v>20</v>
      </c>
      <c r="D1074" t="s">
        <v>21</v>
      </c>
      <c r="E1074" t="s">
        <v>5</v>
      </c>
      <c r="G1074" t="s">
        <v>22</v>
      </c>
      <c r="H1074">
        <v>1212645</v>
      </c>
      <c r="I1074">
        <v>1213622</v>
      </c>
      <c r="J1074" t="s">
        <v>23</v>
      </c>
      <c r="K1074" t="s">
        <v>3029</v>
      </c>
      <c r="N1074" t="s">
        <v>31</v>
      </c>
      <c r="Q1074" t="s">
        <v>3028</v>
      </c>
      <c r="R1074">
        <v>978</v>
      </c>
      <c r="S1074">
        <v>325</v>
      </c>
    </row>
    <row r="1075" spans="1:19">
      <c r="A1075" t="s">
        <v>26</v>
      </c>
      <c r="C1075" t="s">
        <v>20</v>
      </c>
      <c r="D1075" t="s">
        <v>21</v>
      </c>
      <c r="E1075" t="s">
        <v>5</v>
      </c>
      <c r="G1075" t="s">
        <v>22</v>
      </c>
      <c r="H1075">
        <v>1213688</v>
      </c>
      <c r="I1075">
        <v>1215784</v>
      </c>
      <c r="J1075" t="s">
        <v>23</v>
      </c>
      <c r="K1075" t="s">
        <v>3031</v>
      </c>
      <c r="N1075" t="s">
        <v>413</v>
      </c>
      <c r="Q1075" t="s">
        <v>3030</v>
      </c>
      <c r="R1075">
        <v>2097</v>
      </c>
      <c r="S1075">
        <v>698</v>
      </c>
    </row>
    <row r="1076" spans="1:19">
      <c r="A1076" t="s">
        <v>26</v>
      </c>
      <c r="C1076" t="s">
        <v>20</v>
      </c>
      <c r="D1076" t="s">
        <v>21</v>
      </c>
      <c r="E1076" t="s">
        <v>5</v>
      </c>
      <c r="G1076" t="s">
        <v>22</v>
      </c>
      <c r="H1076">
        <v>1216054</v>
      </c>
      <c r="I1076">
        <v>1217052</v>
      </c>
      <c r="J1076" t="s">
        <v>36</v>
      </c>
      <c r="K1076" t="s">
        <v>3033</v>
      </c>
      <c r="N1076" t="s">
        <v>54</v>
      </c>
      <c r="Q1076" t="s">
        <v>3032</v>
      </c>
      <c r="R1076">
        <v>999</v>
      </c>
      <c r="S1076">
        <v>332</v>
      </c>
    </row>
    <row r="1077" spans="1:19">
      <c r="A1077" t="s">
        <v>26</v>
      </c>
      <c r="C1077" t="s">
        <v>20</v>
      </c>
      <c r="D1077" t="s">
        <v>21</v>
      </c>
      <c r="E1077" t="s">
        <v>5</v>
      </c>
      <c r="G1077" t="s">
        <v>22</v>
      </c>
      <c r="H1077">
        <v>1217063</v>
      </c>
      <c r="I1077">
        <v>1217671</v>
      </c>
      <c r="J1077" t="s">
        <v>36</v>
      </c>
      <c r="K1077" t="s">
        <v>3035</v>
      </c>
      <c r="N1077" t="s">
        <v>2381</v>
      </c>
      <c r="Q1077" t="s">
        <v>3034</v>
      </c>
      <c r="R1077">
        <v>609</v>
      </c>
      <c r="S1077">
        <v>202</v>
      </c>
    </row>
    <row r="1078" spans="1:19">
      <c r="A1078" t="s">
        <v>26</v>
      </c>
      <c r="C1078" t="s">
        <v>20</v>
      </c>
      <c r="D1078" t="s">
        <v>21</v>
      </c>
      <c r="E1078" t="s">
        <v>5</v>
      </c>
      <c r="G1078" t="s">
        <v>22</v>
      </c>
      <c r="H1078">
        <v>1217662</v>
      </c>
      <c r="I1078">
        <v>1218486</v>
      </c>
      <c r="J1078" t="s">
        <v>36</v>
      </c>
      <c r="K1078" t="s">
        <v>3037</v>
      </c>
      <c r="N1078" t="s">
        <v>54</v>
      </c>
      <c r="Q1078" t="s">
        <v>3036</v>
      </c>
      <c r="R1078">
        <v>825</v>
      </c>
      <c r="S1078">
        <v>274</v>
      </c>
    </row>
    <row r="1079" spans="1:19">
      <c r="A1079" t="s">
        <v>26</v>
      </c>
      <c r="C1079" t="s">
        <v>20</v>
      </c>
      <c r="D1079" t="s">
        <v>21</v>
      </c>
      <c r="E1079" t="s">
        <v>5</v>
      </c>
      <c r="G1079" t="s">
        <v>22</v>
      </c>
      <c r="H1079">
        <v>1218811</v>
      </c>
      <c r="I1079">
        <v>1219845</v>
      </c>
      <c r="J1079" t="s">
        <v>23</v>
      </c>
      <c r="K1079" t="s">
        <v>3039</v>
      </c>
      <c r="N1079" t="s">
        <v>211</v>
      </c>
      <c r="Q1079" t="s">
        <v>3038</v>
      </c>
      <c r="R1079">
        <v>1035</v>
      </c>
      <c r="S1079">
        <v>344</v>
      </c>
    </row>
    <row r="1080" spans="1:19">
      <c r="A1080" t="s">
        <v>26</v>
      </c>
      <c r="C1080" t="s">
        <v>20</v>
      </c>
      <c r="D1080" t="s">
        <v>21</v>
      </c>
      <c r="E1080" t="s">
        <v>5</v>
      </c>
      <c r="G1080" t="s">
        <v>22</v>
      </c>
      <c r="H1080">
        <v>1219936</v>
      </c>
      <c r="I1080">
        <v>1222359</v>
      </c>
      <c r="J1080" t="s">
        <v>23</v>
      </c>
      <c r="K1080" t="s">
        <v>3041</v>
      </c>
      <c r="N1080" t="s">
        <v>413</v>
      </c>
      <c r="Q1080" t="s">
        <v>3040</v>
      </c>
      <c r="R1080">
        <v>2424</v>
      </c>
      <c r="S1080">
        <v>807</v>
      </c>
    </row>
    <row r="1081" spans="1:19">
      <c r="A1081" t="s">
        <v>26</v>
      </c>
      <c r="C1081" t="s">
        <v>20</v>
      </c>
      <c r="D1081" t="s">
        <v>21</v>
      </c>
      <c r="E1081" t="s">
        <v>5</v>
      </c>
      <c r="G1081" t="s">
        <v>22</v>
      </c>
      <c r="H1081">
        <v>1222699</v>
      </c>
      <c r="I1081">
        <v>1224123</v>
      </c>
      <c r="J1081" t="s">
        <v>23</v>
      </c>
      <c r="K1081" t="s">
        <v>3043</v>
      </c>
      <c r="N1081" t="s">
        <v>3044</v>
      </c>
      <c r="Q1081" t="s">
        <v>3042</v>
      </c>
      <c r="R1081">
        <v>1425</v>
      </c>
      <c r="S1081">
        <v>474</v>
      </c>
    </row>
    <row r="1082" spans="1:19">
      <c r="A1082" t="s">
        <v>26</v>
      </c>
      <c r="C1082" t="s">
        <v>20</v>
      </c>
      <c r="D1082" t="s">
        <v>21</v>
      </c>
      <c r="E1082" t="s">
        <v>5</v>
      </c>
      <c r="G1082" t="s">
        <v>22</v>
      </c>
      <c r="H1082">
        <v>1224329</v>
      </c>
      <c r="I1082">
        <v>1225054</v>
      </c>
      <c r="J1082" t="s">
        <v>23</v>
      </c>
      <c r="K1082" t="s">
        <v>3047</v>
      </c>
      <c r="N1082" t="s">
        <v>3048</v>
      </c>
      <c r="O1082" t="s">
        <v>3045</v>
      </c>
      <c r="Q1082" t="s">
        <v>3046</v>
      </c>
      <c r="R1082">
        <v>726</v>
      </c>
      <c r="S1082">
        <v>241</v>
      </c>
    </row>
    <row r="1083" spans="1:19">
      <c r="A1083" t="s">
        <v>26</v>
      </c>
      <c r="C1083" t="s">
        <v>20</v>
      </c>
      <c r="D1083" t="s">
        <v>21</v>
      </c>
      <c r="E1083" t="s">
        <v>5</v>
      </c>
      <c r="G1083" t="s">
        <v>22</v>
      </c>
      <c r="H1083">
        <v>1225057</v>
      </c>
      <c r="I1083">
        <v>1225767</v>
      </c>
      <c r="J1083" t="s">
        <v>36</v>
      </c>
      <c r="K1083" t="s">
        <v>3050</v>
      </c>
      <c r="N1083" t="s">
        <v>34</v>
      </c>
      <c r="Q1083" t="s">
        <v>3049</v>
      </c>
      <c r="R1083">
        <v>711</v>
      </c>
      <c r="S1083">
        <v>236</v>
      </c>
    </row>
    <row r="1084" spans="1:19">
      <c r="A1084" t="s">
        <v>26</v>
      </c>
      <c r="C1084" t="s">
        <v>20</v>
      </c>
      <c r="D1084" t="s">
        <v>21</v>
      </c>
      <c r="E1084" t="s">
        <v>5</v>
      </c>
      <c r="G1084" t="s">
        <v>22</v>
      </c>
      <c r="H1084">
        <v>1225906</v>
      </c>
      <c r="I1084">
        <v>1227141</v>
      </c>
      <c r="J1084" t="s">
        <v>23</v>
      </c>
      <c r="K1084" t="s">
        <v>3052</v>
      </c>
      <c r="N1084" t="s">
        <v>3053</v>
      </c>
      <c r="Q1084" t="s">
        <v>3051</v>
      </c>
      <c r="R1084">
        <v>1236</v>
      </c>
      <c r="S1084">
        <v>411</v>
      </c>
    </row>
    <row r="1085" spans="1:19">
      <c r="A1085" t="s">
        <v>26</v>
      </c>
      <c r="C1085" t="s">
        <v>20</v>
      </c>
      <c r="D1085" t="s">
        <v>21</v>
      </c>
      <c r="E1085" t="s">
        <v>5</v>
      </c>
      <c r="G1085" t="s">
        <v>22</v>
      </c>
      <c r="H1085">
        <v>1227264</v>
      </c>
      <c r="I1085">
        <v>1228283</v>
      </c>
      <c r="J1085" t="s">
        <v>23</v>
      </c>
      <c r="K1085" t="s">
        <v>3056</v>
      </c>
      <c r="N1085" t="s">
        <v>3057</v>
      </c>
      <c r="O1085" t="s">
        <v>3054</v>
      </c>
      <c r="Q1085" t="s">
        <v>3055</v>
      </c>
      <c r="R1085">
        <v>1020</v>
      </c>
      <c r="S1085">
        <v>339</v>
      </c>
    </row>
    <row r="1086" spans="1:19">
      <c r="A1086" t="s">
        <v>26</v>
      </c>
      <c r="C1086" t="s">
        <v>20</v>
      </c>
      <c r="D1086" t="s">
        <v>21</v>
      </c>
      <c r="E1086" t="s">
        <v>5</v>
      </c>
      <c r="G1086" t="s">
        <v>22</v>
      </c>
      <c r="H1086">
        <v>1228286</v>
      </c>
      <c r="I1086">
        <v>1229674</v>
      </c>
      <c r="J1086" t="s">
        <v>23</v>
      </c>
      <c r="K1086" t="s">
        <v>3060</v>
      </c>
      <c r="N1086" t="s">
        <v>3061</v>
      </c>
      <c r="O1086" t="s">
        <v>3058</v>
      </c>
      <c r="Q1086" t="s">
        <v>3059</v>
      </c>
      <c r="R1086">
        <v>1389</v>
      </c>
      <c r="S1086">
        <v>462</v>
      </c>
    </row>
    <row r="1087" spans="1:19">
      <c r="A1087" t="s">
        <v>26</v>
      </c>
      <c r="C1087" t="s">
        <v>20</v>
      </c>
      <c r="D1087" t="s">
        <v>21</v>
      </c>
      <c r="E1087" t="s">
        <v>5</v>
      </c>
      <c r="G1087" t="s">
        <v>22</v>
      </c>
      <c r="H1087">
        <v>1229729</v>
      </c>
      <c r="I1087">
        <v>1230511</v>
      </c>
      <c r="J1087" t="s">
        <v>23</v>
      </c>
      <c r="K1087" t="s">
        <v>3064</v>
      </c>
      <c r="N1087" t="s">
        <v>3065</v>
      </c>
      <c r="O1087" t="s">
        <v>3062</v>
      </c>
      <c r="Q1087" t="s">
        <v>3063</v>
      </c>
      <c r="R1087">
        <v>783</v>
      </c>
      <c r="S1087">
        <v>260</v>
      </c>
    </row>
    <row r="1088" spans="1:19">
      <c r="A1088" t="s">
        <v>26</v>
      </c>
      <c r="C1088" t="s">
        <v>20</v>
      </c>
      <c r="D1088" t="s">
        <v>21</v>
      </c>
      <c r="E1088" t="s">
        <v>5</v>
      </c>
      <c r="G1088" t="s">
        <v>22</v>
      </c>
      <c r="H1088">
        <v>1230579</v>
      </c>
      <c r="I1088">
        <v>1231142</v>
      </c>
      <c r="J1088" t="s">
        <v>23</v>
      </c>
      <c r="K1088" t="s">
        <v>3068</v>
      </c>
      <c r="N1088" t="s">
        <v>3069</v>
      </c>
      <c r="O1088" t="s">
        <v>3066</v>
      </c>
      <c r="Q1088" t="s">
        <v>3067</v>
      </c>
      <c r="R1088">
        <v>564</v>
      </c>
      <c r="S1088">
        <v>187</v>
      </c>
    </row>
    <row r="1089" spans="1:19">
      <c r="A1089" t="s">
        <v>26</v>
      </c>
      <c r="C1089" t="s">
        <v>20</v>
      </c>
      <c r="D1089" t="s">
        <v>21</v>
      </c>
      <c r="E1089" t="s">
        <v>5</v>
      </c>
      <c r="G1089" t="s">
        <v>22</v>
      </c>
      <c r="H1089">
        <v>1231149</v>
      </c>
      <c r="I1089">
        <v>1232078</v>
      </c>
      <c r="J1089" t="s">
        <v>23</v>
      </c>
      <c r="K1089" t="s">
        <v>3071</v>
      </c>
      <c r="N1089" t="s">
        <v>3072</v>
      </c>
      <c r="Q1089" t="s">
        <v>3070</v>
      </c>
      <c r="R1089">
        <v>930</v>
      </c>
      <c r="S1089">
        <v>309</v>
      </c>
    </row>
    <row r="1090" spans="1:19">
      <c r="A1090" t="s">
        <v>26</v>
      </c>
      <c r="C1090" t="s">
        <v>20</v>
      </c>
      <c r="D1090" t="s">
        <v>21</v>
      </c>
      <c r="E1090" t="s">
        <v>5</v>
      </c>
      <c r="G1090" t="s">
        <v>22</v>
      </c>
      <c r="H1090">
        <v>1232081</v>
      </c>
      <c r="I1090">
        <v>1232443</v>
      </c>
      <c r="J1090" t="s">
        <v>23</v>
      </c>
      <c r="K1090" t="s">
        <v>3074</v>
      </c>
      <c r="N1090" t="s">
        <v>54</v>
      </c>
      <c r="Q1090" t="s">
        <v>3073</v>
      </c>
      <c r="R1090">
        <v>363</v>
      </c>
      <c r="S1090">
        <v>120</v>
      </c>
    </row>
    <row r="1091" spans="1:19">
      <c r="A1091" t="s">
        <v>26</v>
      </c>
      <c r="C1091" t="s">
        <v>20</v>
      </c>
      <c r="D1091" t="s">
        <v>21</v>
      </c>
      <c r="E1091" t="s">
        <v>5</v>
      </c>
      <c r="G1091" t="s">
        <v>22</v>
      </c>
      <c r="H1091">
        <v>1232527</v>
      </c>
      <c r="I1091">
        <v>1233399</v>
      </c>
      <c r="J1091" t="s">
        <v>23</v>
      </c>
      <c r="K1091" t="s">
        <v>3077</v>
      </c>
      <c r="N1091" t="s">
        <v>3078</v>
      </c>
      <c r="O1091" t="s">
        <v>3075</v>
      </c>
      <c r="Q1091" t="s">
        <v>3076</v>
      </c>
      <c r="R1091">
        <v>873</v>
      </c>
      <c r="S1091">
        <v>290</v>
      </c>
    </row>
    <row r="1092" spans="1:19">
      <c r="A1092" t="s">
        <v>26</v>
      </c>
      <c r="C1092" t="s">
        <v>20</v>
      </c>
      <c r="D1092" t="s">
        <v>21</v>
      </c>
      <c r="E1092" t="s">
        <v>5</v>
      </c>
      <c r="G1092" t="s">
        <v>22</v>
      </c>
      <c r="H1092">
        <v>1234076</v>
      </c>
      <c r="I1092">
        <v>1234246</v>
      </c>
      <c r="J1092" t="s">
        <v>23</v>
      </c>
      <c r="K1092" t="s">
        <v>3080</v>
      </c>
      <c r="N1092" t="s">
        <v>160</v>
      </c>
      <c r="Q1092" t="s">
        <v>3079</v>
      </c>
      <c r="R1092">
        <v>171</v>
      </c>
      <c r="S1092">
        <v>56</v>
      </c>
    </row>
    <row r="1093" spans="1:19">
      <c r="A1093" t="s">
        <v>26</v>
      </c>
      <c r="C1093" t="s">
        <v>20</v>
      </c>
      <c r="D1093" t="s">
        <v>21</v>
      </c>
      <c r="E1093" t="s">
        <v>5</v>
      </c>
      <c r="G1093" t="s">
        <v>22</v>
      </c>
      <c r="H1093">
        <v>1235361</v>
      </c>
      <c r="I1093">
        <v>1237466</v>
      </c>
      <c r="J1093" t="s">
        <v>23</v>
      </c>
      <c r="K1093" t="s">
        <v>3083</v>
      </c>
      <c r="N1093" t="s">
        <v>3084</v>
      </c>
      <c r="O1093" t="s">
        <v>3081</v>
      </c>
      <c r="Q1093" t="s">
        <v>3082</v>
      </c>
      <c r="R1093">
        <v>2106</v>
      </c>
      <c r="S1093">
        <v>701</v>
      </c>
    </row>
    <row r="1094" spans="1:19">
      <c r="A1094" t="s">
        <v>26</v>
      </c>
      <c r="C1094" t="s">
        <v>20</v>
      </c>
      <c r="D1094" t="s">
        <v>21</v>
      </c>
      <c r="E1094" t="s">
        <v>5</v>
      </c>
      <c r="G1094" t="s">
        <v>22</v>
      </c>
      <c r="H1094">
        <v>1237527</v>
      </c>
      <c r="I1094">
        <v>1238417</v>
      </c>
      <c r="J1094" t="s">
        <v>23</v>
      </c>
      <c r="K1094" t="s">
        <v>3087</v>
      </c>
      <c r="N1094" t="s">
        <v>3088</v>
      </c>
      <c r="O1094" t="s">
        <v>3085</v>
      </c>
      <c r="Q1094" t="s">
        <v>3086</v>
      </c>
      <c r="R1094">
        <v>891</v>
      </c>
      <c r="S1094">
        <v>296</v>
      </c>
    </row>
    <row r="1095" spans="1:19">
      <c r="A1095" t="s">
        <v>26</v>
      </c>
      <c r="C1095" t="s">
        <v>20</v>
      </c>
      <c r="D1095" t="s">
        <v>21</v>
      </c>
      <c r="E1095" t="s">
        <v>5</v>
      </c>
      <c r="G1095" t="s">
        <v>22</v>
      </c>
      <c r="H1095">
        <v>1238404</v>
      </c>
      <c r="I1095">
        <v>1238616</v>
      </c>
      <c r="J1095" t="s">
        <v>23</v>
      </c>
      <c r="K1095" t="s">
        <v>3090</v>
      </c>
      <c r="N1095" t="s">
        <v>160</v>
      </c>
      <c r="Q1095" t="s">
        <v>3089</v>
      </c>
      <c r="R1095">
        <v>213</v>
      </c>
      <c r="S1095">
        <v>70</v>
      </c>
    </row>
    <row r="1096" spans="1:19">
      <c r="A1096" t="s">
        <v>26</v>
      </c>
      <c r="C1096" t="s">
        <v>20</v>
      </c>
      <c r="D1096" t="s">
        <v>21</v>
      </c>
      <c r="E1096" t="s">
        <v>5</v>
      </c>
      <c r="G1096" t="s">
        <v>22</v>
      </c>
      <c r="H1096">
        <v>1238629</v>
      </c>
      <c r="I1096">
        <v>1239165</v>
      </c>
      <c r="J1096" t="s">
        <v>36</v>
      </c>
      <c r="K1096" t="s">
        <v>3092</v>
      </c>
      <c r="N1096" t="s">
        <v>1527</v>
      </c>
      <c r="Q1096" t="s">
        <v>3091</v>
      </c>
      <c r="R1096">
        <v>537</v>
      </c>
      <c r="S1096">
        <v>178</v>
      </c>
    </row>
    <row r="1097" spans="1:19">
      <c r="A1097" t="s">
        <v>26</v>
      </c>
      <c r="C1097" t="s">
        <v>20</v>
      </c>
      <c r="D1097" t="s">
        <v>21</v>
      </c>
      <c r="E1097" t="s">
        <v>5</v>
      </c>
      <c r="G1097" t="s">
        <v>22</v>
      </c>
      <c r="H1097">
        <v>1239309</v>
      </c>
      <c r="I1097">
        <v>1240394</v>
      </c>
      <c r="J1097" t="s">
        <v>36</v>
      </c>
      <c r="K1097" t="s">
        <v>3094</v>
      </c>
      <c r="N1097" t="s">
        <v>1527</v>
      </c>
      <c r="Q1097" t="s">
        <v>3093</v>
      </c>
      <c r="R1097">
        <v>1086</v>
      </c>
      <c r="S1097">
        <v>361</v>
      </c>
    </row>
    <row r="1098" spans="1:19">
      <c r="A1098" t="s">
        <v>26</v>
      </c>
      <c r="C1098" t="s">
        <v>20</v>
      </c>
      <c r="D1098" t="s">
        <v>21</v>
      </c>
      <c r="E1098" t="s">
        <v>5</v>
      </c>
      <c r="G1098" t="s">
        <v>22</v>
      </c>
      <c r="H1098">
        <v>1240896</v>
      </c>
      <c r="I1098">
        <v>1241642</v>
      </c>
      <c r="J1098" t="s">
        <v>23</v>
      </c>
      <c r="K1098" t="s">
        <v>3096</v>
      </c>
      <c r="N1098" t="s">
        <v>3097</v>
      </c>
      <c r="Q1098" t="s">
        <v>3095</v>
      </c>
      <c r="R1098">
        <v>747</v>
      </c>
      <c r="S1098">
        <v>248</v>
      </c>
    </row>
    <row r="1099" spans="1:19">
      <c r="A1099" t="s">
        <v>26</v>
      </c>
      <c r="C1099" t="s">
        <v>20</v>
      </c>
      <c r="D1099" t="s">
        <v>21</v>
      </c>
      <c r="E1099" t="s">
        <v>5</v>
      </c>
      <c r="G1099" t="s">
        <v>22</v>
      </c>
      <c r="H1099">
        <v>1241924</v>
      </c>
      <c r="I1099">
        <v>1243951</v>
      </c>
      <c r="J1099" t="s">
        <v>23</v>
      </c>
      <c r="K1099" t="s">
        <v>3099</v>
      </c>
      <c r="N1099" t="s">
        <v>34</v>
      </c>
      <c r="Q1099" t="s">
        <v>3098</v>
      </c>
      <c r="R1099">
        <v>2028</v>
      </c>
      <c r="S1099">
        <v>675</v>
      </c>
    </row>
    <row r="1100" spans="1:19">
      <c r="A1100" t="s">
        <v>26</v>
      </c>
      <c r="C1100" t="s">
        <v>20</v>
      </c>
      <c r="D1100" t="s">
        <v>21</v>
      </c>
      <c r="E1100" t="s">
        <v>5</v>
      </c>
      <c r="G1100" t="s">
        <v>22</v>
      </c>
      <c r="H1100">
        <v>1244034</v>
      </c>
      <c r="I1100">
        <v>1246127</v>
      </c>
      <c r="J1100" t="s">
        <v>36</v>
      </c>
      <c r="K1100" t="s">
        <v>3101</v>
      </c>
      <c r="N1100" t="s">
        <v>2769</v>
      </c>
      <c r="Q1100" t="s">
        <v>3100</v>
      </c>
      <c r="R1100">
        <v>2094</v>
      </c>
      <c r="S1100">
        <v>697</v>
      </c>
    </row>
    <row r="1101" spans="1:19">
      <c r="A1101" t="s">
        <v>26</v>
      </c>
      <c r="C1101" t="s">
        <v>20</v>
      </c>
      <c r="D1101" t="s">
        <v>21</v>
      </c>
      <c r="E1101" t="s">
        <v>5</v>
      </c>
      <c r="G1101" t="s">
        <v>22</v>
      </c>
      <c r="H1101">
        <v>1246221</v>
      </c>
      <c r="I1101">
        <v>1246664</v>
      </c>
      <c r="J1101" t="s">
        <v>23</v>
      </c>
      <c r="K1101" t="s">
        <v>3103</v>
      </c>
      <c r="N1101" t="s">
        <v>34</v>
      </c>
      <c r="Q1101" t="s">
        <v>3102</v>
      </c>
      <c r="R1101">
        <v>444</v>
      </c>
      <c r="S1101">
        <v>147</v>
      </c>
    </row>
    <row r="1102" spans="1:19">
      <c r="A1102" t="s">
        <v>26</v>
      </c>
      <c r="C1102" t="s">
        <v>20</v>
      </c>
      <c r="D1102" t="s">
        <v>21</v>
      </c>
      <c r="E1102" t="s">
        <v>5</v>
      </c>
      <c r="G1102" t="s">
        <v>22</v>
      </c>
      <c r="H1102">
        <v>1246706</v>
      </c>
      <c r="I1102">
        <v>1246867</v>
      </c>
      <c r="J1102" t="s">
        <v>36</v>
      </c>
      <c r="K1102" t="s">
        <v>3105</v>
      </c>
      <c r="N1102" t="s">
        <v>160</v>
      </c>
      <c r="Q1102" t="s">
        <v>3104</v>
      </c>
      <c r="R1102">
        <v>162</v>
      </c>
      <c r="S1102">
        <v>53</v>
      </c>
    </row>
    <row r="1103" spans="1:19">
      <c r="A1103" t="s">
        <v>26</v>
      </c>
      <c r="C1103" t="s">
        <v>20</v>
      </c>
      <c r="D1103" t="s">
        <v>21</v>
      </c>
      <c r="E1103" t="s">
        <v>5</v>
      </c>
      <c r="G1103" t="s">
        <v>22</v>
      </c>
      <c r="H1103">
        <v>1246956</v>
      </c>
      <c r="I1103">
        <v>1247813</v>
      </c>
      <c r="J1103" t="s">
        <v>23</v>
      </c>
      <c r="K1103" t="s">
        <v>3108</v>
      </c>
      <c r="N1103" t="s">
        <v>3109</v>
      </c>
      <c r="O1103" t="s">
        <v>3106</v>
      </c>
      <c r="Q1103" t="s">
        <v>3107</v>
      </c>
      <c r="R1103">
        <v>858</v>
      </c>
      <c r="S1103">
        <v>285</v>
      </c>
    </row>
    <row r="1104" spans="1:19">
      <c r="A1104" t="s">
        <v>26</v>
      </c>
      <c r="C1104" t="s">
        <v>20</v>
      </c>
      <c r="D1104" t="s">
        <v>21</v>
      </c>
      <c r="E1104" t="s">
        <v>5</v>
      </c>
      <c r="G1104" t="s">
        <v>22</v>
      </c>
      <c r="H1104">
        <v>1247825</v>
      </c>
      <c r="I1104">
        <v>1249114</v>
      </c>
      <c r="J1104" t="s">
        <v>23</v>
      </c>
      <c r="K1104" t="s">
        <v>3112</v>
      </c>
      <c r="N1104" t="s">
        <v>3113</v>
      </c>
      <c r="O1104" t="s">
        <v>3110</v>
      </c>
      <c r="Q1104" t="s">
        <v>3111</v>
      </c>
      <c r="R1104">
        <v>1290</v>
      </c>
      <c r="S1104">
        <v>429</v>
      </c>
    </row>
    <row r="1105" spans="1:19">
      <c r="A1105" t="s">
        <v>26</v>
      </c>
      <c r="C1105" t="s">
        <v>20</v>
      </c>
      <c r="D1105" t="s">
        <v>21</v>
      </c>
      <c r="E1105" t="s">
        <v>5</v>
      </c>
      <c r="G1105" t="s">
        <v>22</v>
      </c>
      <c r="H1105">
        <v>1249107</v>
      </c>
      <c r="I1105">
        <v>1250147</v>
      </c>
      <c r="J1105" t="s">
        <v>23</v>
      </c>
      <c r="K1105" t="s">
        <v>3116</v>
      </c>
      <c r="N1105" t="s">
        <v>3117</v>
      </c>
      <c r="O1105" t="s">
        <v>3114</v>
      </c>
      <c r="Q1105" t="s">
        <v>3115</v>
      </c>
      <c r="R1105">
        <v>1041</v>
      </c>
      <c r="S1105">
        <v>346</v>
      </c>
    </row>
    <row r="1106" spans="1:19">
      <c r="A1106" t="s">
        <v>26</v>
      </c>
      <c r="C1106" t="s">
        <v>20</v>
      </c>
      <c r="D1106" t="s">
        <v>21</v>
      </c>
      <c r="E1106" t="s">
        <v>5</v>
      </c>
      <c r="G1106" t="s">
        <v>22</v>
      </c>
      <c r="H1106">
        <v>1250147</v>
      </c>
      <c r="I1106">
        <v>1251283</v>
      </c>
      <c r="J1106" t="s">
        <v>23</v>
      </c>
      <c r="K1106" t="s">
        <v>3120</v>
      </c>
      <c r="N1106" t="s">
        <v>3121</v>
      </c>
      <c r="O1106" t="s">
        <v>3118</v>
      </c>
      <c r="Q1106" t="s">
        <v>3119</v>
      </c>
      <c r="R1106">
        <v>1137</v>
      </c>
      <c r="S1106">
        <v>378</v>
      </c>
    </row>
    <row r="1107" spans="1:19">
      <c r="A1107" t="s">
        <v>26</v>
      </c>
      <c r="C1107" t="s">
        <v>20</v>
      </c>
      <c r="D1107" t="s">
        <v>21</v>
      </c>
      <c r="E1107" t="s">
        <v>5</v>
      </c>
      <c r="G1107" t="s">
        <v>22</v>
      </c>
      <c r="H1107">
        <v>1251372</v>
      </c>
      <c r="I1107">
        <v>1251953</v>
      </c>
      <c r="J1107" t="s">
        <v>23</v>
      </c>
      <c r="K1107" t="s">
        <v>3124</v>
      </c>
      <c r="N1107" t="s">
        <v>3125</v>
      </c>
      <c r="O1107" t="s">
        <v>3122</v>
      </c>
      <c r="Q1107" t="s">
        <v>3123</v>
      </c>
      <c r="R1107">
        <v>582</v>
      </c>
      <c r="S1107">
        <v>193</v>
      </c>
    </row>
    <row r="1108" spans="1:19">
      <c r="A1108" t="s">
        <v>26</v>
      </c>
      <c r="C1108" t="s">
        <v>20</v>
      </c>
      <c r="D1108" t="s">
        <v>21</v>
      </c>
      <c r="E1108" t="s">
        <v>5</v>
      </c>
      <c r="G1108" t="s">
        <v>22</v>
      </c>
      <c r="H1108">
        <v>1252122</v>
      </c>
      <c r="I1108">
        <v>1252847</v>
      </c>
      <c r="J1108" t="s">
        <v>23</v>
      </c>
      <c r="K1108" t="s">
        <v>3128</v>
      </c>
      <c r="N1108" t="s">
        <v>3129</v>
      </c>
      <c r="O1108" t="s">
        <v>3126</v>
      </c>
      <c r="Q1108" t="s">
        <v>3127</v>
      </c>
      <c r="R1108">
        <v>726</v>
      </c>
      <c r="S1108">
        <v>241</v>
      </c>
    </row>
    <row r="1109" spans="1:19">
      <c r="A1109" t="s">
        <v>26</v>
      </c>
      <c r="C1109" t="s">
        <v>20</v>
      </c>
      <c r="D1109" t="s">
        <v>21</v>
      </c>
      <c r="E1109" t="s">
        <v>5</v>
      </c>
      <c r="G1109" t="s">
        <v>22</v>
      </c>
      <c r="H1109">
        <v>1252851</v>
      </c>
      <c r="I1109">
        <v>1253606</v>
      </c>
      <c r="J1109" t="s">
        <v>23</v>
      </c>
      <c r="K1109" t="s">
        <v>3132</v>
      </c>
      <c r="N1109" t="s">
        <v>3133</v>
      </c>
      <c r="O1109" t="s">
        <v>3130</v>
      </c>
      <c r="Q1109" t="s">
        <v>3131</v>
      </c>
      <c r="R1109">
        <v>756</v>
      </c>
      <c r="S1109">
        <v>251</v>
      </c>
    </row>
    <row r="1110" spans="1:19">
      <c r="A1110" t="s">
        <v>26</v>
      </c>
      <c r="C1110" t="s">
        <v>20</v>
      </c>
      <c r="D1110" t="s">
        <v>21</v>
      </c>
      <c r="E1110" t="s">
        <v>5</v>
      </c>
      <c r="G1110" t="s">
        <v>22</v>
      </c>
      <c r="H1110">
        <v>1253609</v>
      </c>
      <c r="I1110">
        <v>1254208</v>
      </c>
      <c r="J1110" t="s">
        <v>23</v>
      </c>
      <c r="K1110" t="s">
        <v>3136</v>
      </c>
      <c r="N1110" t="s">
        <v>3137</v>
      </c>
      <c r="O1110" t="s">
        <v>3134</v>
      </c>
      <c r="Q1110" t="s">
        <v>3135</v>
      </c>
      <c r="R1110">
        <v>600</v>
      </c>
      <c r="S1110">
        <v>199</v>
      </c>
    </row>
    <row r="1111" spans="1:19">
      <c r="A1111" t="s">
        <v>26</v>
      </c>
      <c r="C1111" t="s">
        <v>20</v>
      </c>
      <c r="D1111" t="s">
        <v>21</v>
      </c>
      <c r="E1111" t="s">
        <v>5</v>
      </c>
      <c r="G1111" t="s">
        <v>22</v>
      </c>
      <c r="H1111">
        <v>1254220</v>
      </c>
      <c r="I1111">
        <v>1254612</v>
      </c>
      <c r="J1111" t="s">
        <v>36</v>
      </c>
      <c r="K1111" t="s">
        <v>3139</v>
      </c>
      <c r="N1111" t="s">
        <v>54</v>
      </c>
      <c r="Q1111" t="s">
        <v>3138</v>
      </c>
      <c r="R1111">
        <v>393</v>
      </c>
      <c r="S1111">
        <v>130</v>
      </c>
    </row>
    <row r="1112" spans="1:19">
      <c r="A1112" t="s">
        <v>26</v>
      </c>
      <c r="C1112" t="s">
        <v>20</v>
      </c>
      <c r="D1112" t="s">
        <v>21</v>
      </c>
      <c r="E1112" t="s">
        <v>5</v>
      </c>
      <c r="G1112" t="s">
        <v>22</v>
      </c>
      <c r="H1112">
        <v>1254702</v>
      </c>
      <c r="I1112">
        <v>1255118</v>
      </c>
      <c r="J1112" t="s">
        <v>23</v>
      </c>
      <c r="K1112" t="s">
        <v>3141</v>
      </c>
      <c r="N1112" t="s">
        <v>3142</v>
      </c>
      <c r="Q1112" t="s">
        <v>3140</v>
      </c>
      <c r="R1112">
        <v>417</v>
      </c>
      <c r="S1112">
        <v>138</v>
      </c>
    </row>
    <row r="1113" spans="1:19">
      <c r="A1113" t="s">
        <v>26</v>
      </c>
      <c r="C1113" t="s">
        <v>20</v>
      </c>
      <c r="D1113" t="s">
        <v>21</v>
      </c>
      <c r="E1113" t="s">
        <v>5</v>
      </c>
      <c r="G1113" t="s">
        <v>22</v>
      </c>
      <c r="H1113">
        <v>1255115</v>
      </c>
      <c r="I1113">
        <v>1255501</v>
      </c>
      <c r="J1113" t="s">
        <v>23</v>
      </c>
      <c r="K1113" t="s">
        <v>3144</v>
      </c>
      <c r="N1113" t="s">
        <v>1372</v>
      </c>
      <c r="Q1113" t="s">
        <v>3143</v>
      </c>
      <c r="R1113">
        <v>387</v>
      </c>
      <c r="S1113">
        <v>128</v>
      </c>
    </row>
    <row r="1114" spans="1:19">
      <c r="A1114" t="s">
        <v>26</v>
      </c>
      <c r="C1114" t="s">
        <v>20</v>
      </c>
      <c r="D1114" t="s">
        <v>21</v>
      </c>
      <c r="E1114" t="s">
        <v>5</v>
      </c>
      <c r="G1114" t="s">
        <v>22</v>
      </c>
      <c r="H1114">
        <v>1255645</v>
      </c>
      <c r="I1114">
        <v>1256907</v>
      </c>
      <c r="J1114" t="s">
        <v>36</v>
      </c>
      <c r="K1114" t="s">
        <v>3147</v>
      </c>
      <c r="N1114" t="s">
        <v>3148</v>
      </c>
      <c r="O1114" t="s">
        <v>3145</v>
      </c>
      <c r="Q1114" t="s">
        <v>3146</v>
      </c>
      <c r="R1114">
        <v>1263</v>
      </c>
      <c r="S1114">
        <v>420</v>
      </c>
    </row>
    <row r="1115" spans="1:19">
      <c r="A1115" t="s">
        <v>26</v>
      </c>
      <c r="C1115" t="s">
        <v>20</v>
      </c>
      <c r="D1115" t="s">
        <v>21</v>
      </c>
      <c r="E1115" t="s">
        <v>5</v>
      </c>
      <c r="G1115" t="s">
        <v>22</v>
      </c>
      <c r="H1115">
        <v>1256900</v>
      </c>
      <c r="I1115">
        <v>1257178</v>
      </c>
      <c r="J1115" t="s">
        <v>36</v>
      </c>
      <c r="K1115" t="s">
        <v>3151</v>
      </c>
      <c r="N1115" t="s">
        <v>3152</v>
      </c>
      <c r="O1115" t="s">
        <v>3149</v>
      </c>
      <c r="Q1115" t="s">
        <v>3150</v>
      </c>
      <c r="R1115">
        <v>279</v>
      </c>
      <c r="S1115">
        <v>92</v>
      </c>
    </row>
    <row r="1116" spans="1:19">
      <c r="A1116" t="s">
        <v>26</v>
      </c>
      <c r="C1116" t="s">
        <v>20</v>
      </c>
      <c r="D1116" t="s">
        <v>21</v>
      </c>
      <c r="E1116" t="s">
        <v>5</v>
      </c>
      <c r="G1116" t="s">
        <v>22</v>
      </c>
      <c r="H1116">
        <v>1257283</v>
      </c>
      <c r="I1116">
        <v>1257798</v>
      </c>
      <c r="J1116" t="s">
        <v>23</v>
      </c>
      <c r="K1116" t="s">
        <v>3154</v>
      </c>
      <c r="N1116" t="s">
        <v>54</v>
      </c>
      <c r="Q1116" t="s">
        <v>3153</v>
      </c>
      <c r="R1116">
        <v>516</v>
      </c>
      <c r="S1116">
        <v>171</v>
      </c>
    </row>
    <row r="1117" spans="1:19">
      <c r="A1117" t="s">
        <v>26</v>
      </c>
      <c r="C1117" t="s">
        <v>20</v>
      </c>
      <c r="D1117" t="s">
        <v>21</v>
      </c>
      <c r="E1117" t="s">
        <v>5</v>
      </c>
      <c r="G1117" t="s">
        <v>22</v>
      </c>
      <c r="H1117">
        <v>1257872</v>
      </c>
      <c r="I1117">
        <v>1259416</v>
      </c>
      <c r="J1117" t="s">
        <v>23</v>
      </c>
      <c r="K1117" t="s">
        <v>3156</v>
      </c>
      <c r="N1117" t="s">
        <v>3157</v>
      </c>
      <c r="Q1117" t="s">
        <v>3155</v>
      </c>
      <c r="R1117">
        <v>1545</v>
      </c>
      <c r="S1117">
        <v>514</v>
      </c>
    </row>
    <row r="1118" spans="1:19">
      <c r="A1118" t="s">
        <v>26</v>
      </c>
      <c r="C1118" t="s">
        <v>20</v>
      </c>
      <c r="D1118" t="s">
        <v>21</v>
      </c>
      <c r="E1118" t="s">
        <v>5</v>
      </c>
      <c r="G1118" t="s">
        <v>22</v>
      </c>
      <c r="H1118">
        <v>1259506</v>
      </c>
      <c r="I1118">
        <v>1260840</v>
      </c>
      <c r="J1118" t="s">
        <v>23</v>
      </c>
      <c r="K1118" t="s">
        <v>3159</v>
      </c>
      <c r="N1118" t="s">
        <v>3160</v>
      </c>
      <c r="Q1118" t="s">
        <v>3158</v>
      </c>
      <c r="R1118">
        <v>1335</v>
      </c>
      <c r="S1118">
        <v>444</v>
      </c>
    </row>
    <row r="1119" spans="1:19">
      <c r="A1119" t="s">
        <v>26</v>
      </c>
      <c r="C1119" t="s">
        <v>20</v>
      </c>
      <c r="D1119" t="s">
        <v>21</v>
      </c>
      <c r="E1119" t="s">
        <v>5</v>
      </c>
      <c r="G1119" t="s">
        <v>22</v>
      </c>
      <c r="H1119">
        <v>1260977</v>
      </c>
      <c r="I1119">
        <v>1262887</v>
      </c>
      <c r="J1119" t="s">
        <v>23</v>
      </c>
      <c r="K1119" t="s">
        <v>3162</v>
      </c>
      <c r="N1119" t="s">
        <v>54</v>
      </c>
      <c r="Q1119" t="s">
        <v>3161</v>
      </c>
      <c r="R1119">
        <v>1911</v>
      </c>
      <c r="S1119">
        <v>636</v>
      </c>
    </row>
    <row r="1120" spans="1:19">
      <c r="A1120" t="s">
        <v>26</v>
      </c>
      <c r="C1120" t="s">
        <v>20</v>
      </c>
      <c r="D1120" t="s">
        <v>21</v>
      </c>
      <c r="E1120" t="s">
        <v>5</v>
      </c>
      <c r="G1120" t="s">
        <v>22</v>
      </c>
      <c r="H1120">
        <v>1262889</v>
      </c>
      <c r="I1120">
        <v>1263455</v>
      </c>
      <c r="J1120" t="s">
        <v>23</v>
      </c>
      <c r="K1120" t="s">
        <v>3164</v>
      </c>
      <c r="N1120" t="s">
        <v>3165</v>
      </c>
      <c r="Q1120" t="s">
        <v>3163</v>
      </c>
      <c r="R1120">
        <v>567</v>
      </c>
      <c r="S1120">
        <v>188</v>
      </c>
    </row>
    <row r="1121" spans="1:19">
      <c r="A1121" t="s">
        <v>26</v>
      </c>
      <c r="C1121" t="s">
        <v>20</v>
      </c>
      <c r="D1121" t="s">
        <v>21</v>
      </c>
      <c r="E1121" t="s">
        <v>5</v>
      </c>
      <c r="G1121" t="s">
        <v>22</v>
      </c>
      <c r="H1121">
        <v>1263593</v>
      </c>
      <c r="I1121">
        <v>1265500</v>
      </c>
      <c r="J1121" t="s">
        <v>36</v>
      </c>
      <c r="K1121" t="s">
        <v>3168</v>
      </c>
      <c r="N1121" t="s">
        <v>3169</v>
      </c>
      <c r="O1121" t="s">
        <v>3166</v>
      </c>
      <c r="Q1121" t="s">
        <v>3167</v>
      </c>
      <c r="R1121">
        <v>1908</v>
      </c>
      <c r="S1121">
        <v>635</v>
      </c>
    </row>
    <row r="1122" spans="1:19">
      <c r="A1122" t="s">
        <v>26</v>
      </c>
      <c r="C1122" t="s">
        <v>20</v>
      </c>
      <c r="D1122" t="s">
        <v>21</v>
      </c>
      <c r="E1122" t="s">
        <v>5</v>
      </c>
      <c r="G1122" t="s">
        <v>22</v>
      </c>
      <c r="H1122">
        <v>1266633</v>
      </c>
      <c r="I1122">
        <v>1266755</v>
      </c>
      <c r="J1122" t="s">
        <v>23</v>
      </c>
      <c r="K1122" t="s">
        <v>3171</v>
      </c>
      <c r="N1122" t="s">
        <v>160</v>
      </c>
      <c r="Q1122" t="s">
        <v>3170</v>
      </c>
      <c r="R1122">
        <v>123</v>
      </c>
      <c r="S1122">
        <v>40</v>
      </c>
    </row>
    <row r="1123" spans="1:19">
      <c r="A1123" t="s">
        <v>26</v>
      </c>
      <c r="C1123" t="s">
        <v>20</v>
      </c>
      <c r="D1123" t="s">
        <v>21</v>
      </c>
      <c r="E1123" t="s">
        <v>5</v>
      </c>
      <c r="G1123" t="s">
        <v>22</v>
      </c>
      <c r="H1123">
        <v>1266972</v>
      </c>
      <c r="I1123">
        <v>1268231</v>
      </c>
      <c r="J1123" t="s">
        <v>23</v>
      </c>
      <c r="K1123" t="s">
        <v>3173</v>
      </c>
      <c r="N1123" t="s">
        <v>3174</v>
      </c>
      <c r="Q1123" t="s">
        <v>3172</v>
      </c>
      <c r="R1123">
        <v>1260</v>
      </c>
      <c r="S1123">
        <v>419</v>
      </c>
    </row>
    <row r="1124" spans="1:19">
      <c r="A1124" t="s">
        <v>26</v>
      </c>
      <c r="C1124" t="s">
        <v>20</v>
      </c>
      <c r="D1124" t="s">
        <v>21</v>
      </c>
      <c r="E1124" t="s">
        <v>5</v>
      </c>
      <c r="G1124" t="s">
        <v>22</v>
      </c>
      <c r="H1124">
        <v>1268256</v>
      </c>
      <c r="I1124">
        <v>1269422</v>
      </c>
      <c r="J1124" t="s">
        <v>23</v>
      </c>
      <c r="K1124" t="s">
        <v>3176</v>
      </c>
      <c r="N1124" t="s">
        <v>2418</v>
      </c>
      <c r="Q1124" t="s">
        <v>3175</v>
      </c>
      <c r="R1124">
        <v>1167</v>
      </c>
      <c r="S1124">
        <v>388</v>
      </c>
    </row>
    <row r="1125" spans="1:19">
      <c r="A1125" t="s">
        <v>26</v>
      </c>
      <c r="C1125" t="s">
        <v>20</v>
      </c>
      <c r="D1125" t="s">
        <v>21</v>
      </c>
      <c r="E1125" t="s">
        <v>5</v>
      </c>
      <c r="G1125" t="s">
        <v>22</v>
      </c>
      <c r="H1125">
        <v>1269419</v>
      </c>
      <c r="I1125">
        <v>1270975</v>
      </c>
      <c r="J1125" t="s">
        <v>36</v>
      </c>
      <c r="K1125" t="s">
        <v>3178</v>
      </c>
      <c r="N1125" t="s">
        <v>3179</v>
      </c>
      <c r="Q1125" t="s">
        <v>3177</v>
      </c>
      <c r="R1125">
        <v>1557</v>
      </c>
      <c r="S1125">
        <v>518</v>
      </c>
    </row>
    <row r="1126" spans="1:19">
      <c r="A1126" t="s">
        <v>26</v>
      </c>
      <c r="C1126" t="s">
        <v>20</v>
      </c>
      <c r="D1126" t="s">
        <v>21</v>
      </c>
      <c r="E1126" t="s">
        <v>5</v>
      </c>
      <c r="G1126" t="s">
        <v>22</v>
      </c>
      <c r="H1126">
        <v>1270959</v>
      </c>
      <c r="I1126">
        <v>1272197</v>
      </c>
      <c r="J1126" t="s">
        <v>36</v>
      </c>
      <c r="K1126" t="s">
        <v>3181</v>
      </c>
      <c r="N1126" t="s">
        <v>31</v>
      </c>
      <c r="Q1126" t="s">
        <v>3180</v>
      </c>
      <c r="R1126">
        <v>1239</v>
      </c>
      <c r="S1126">
        <v>412</v>
      </c>
    </row>
    <row r="1127" spans="1:19">
      <c r="A1127" t="s">
        <v>26</v>
      </c>
      <c r="C1127" t="s">
        <v>20</v>
      </c>
      <c r="D1127" t="s">
        <v>21</v>
      </c>
      <c r="E1127" t="s">
        <v>5</v>
      </c>
      <c r="G1127" t="s">
        <v>22</v>
      </c>
      <c r="H1127">
        <v>1272197</v>
      </c>
      <c r="I1127">
        <v>1275286</v>
      </c>
      <c r="J1127" t="s">
        <v>36</v>
      </c>
      <c r="K1127" t="s">
        <v>3183</v>
      </c>
      <c r="N1127" t="s">
        <v>3184</v>
      </c>
      <c r="Q1127" t="s">
        <v>3182</v>
      </c>
      <c r="R1127">
        <v>3090</v>
      </c>
      <c r="S1127">
        <v>1029</v>
      </c>
    </row>
    <row r="1128" spans="1:19">
      <c r="A1128" t="s">
        <v>26</v>
      </c>
      <c r="C1128" t="s">
        <v>20</v>
      </c>
      <c r="D1128" t="s">
        <v>21</v>
      </c>
      <c r="E1128" t="s">
        <v>5</v>
      </c>
      <c r="G1128" t="s">
        <v>22</v>
      </c>
      <c r="H1128">
        <v>1275394</v>
      </c>
      <c r="I1128">
        <v>1276557</v>
      </c>
      <c r="J1128" t="s">
        <v>23</v>
      </c>
      <c r="K1128" t="s">
        <v>3186</v>
      </c>
      <c r="N1128" t="s">
        <v>3187</v>
      </c>
      <c r="Q1128" t="s">
        <v>3185</v>
      </c>
      <c r="R1128">
        <v>1164</v>
      </c>
      <c r="S1128">
        <v>387</v>
      </c>
    </row>
    <row r="1129" spans="1:19">
      <c r="A1129" t="s">
        <v>26</v>
      </c>
      <c r="C1129" t="s">
        <v>20</v>
      </c>
      <c r="D1129" t="s">
        <v>21</v>
      </c>
      <c r="E1129" t="s">
        <v>5</v>
      </c>
      <c r="G1129" t="s">
        <v>22</v>
      </c>
      <c r="H1129">
        <v>1276808</v>
      </c>
      <c r="I1129">
        <v>1277287</v>
      </c>
      <c r="J1129" t="s">
        <v>23</v>
      </c>
      <c r="K1129" t="s">
        <v>3189</v>
      </c>
      <c r="N1129" t="s">
        <v>3190</v>
      </c>
      <c r="Q1129" t="s">
        <v>3188</v>
      </c>
      <c r="R1129">
        <v>480</v>
      </c>
      <c r="S1129">
        <v>159</v>
      </c>
    </row>
    <row r="1130" spans="1:19">
      <c r="A1130" t="s">
        <v>26</v>
      </c>
      <c r="C1130" t="s">
        <v>20</v>
      </c>
      <c r="D1130" t="s">
        <v>21</v>
      </c>
      <c r="E1130" t="s">
        <v>5</v>
      </c>
      <c r="G1130" t="s">
        <v>22</v>
      </c>
      <c r="H1130">
        <v>1277481</v>
      </c>
      <c r="I1130">
        <v>1278917</v>
      </c>
      <c r="J1130" t="s">
        <v>36</v>
      </c>
      <c r="K1130" t="s">
        <v>3192</v>
      </c>
      <c r="N1130" t="s">
        <v>952</v>
      </c>
      <c r="Q1130" t="s">
        <v>3191</v>
      </c>
      <c r="R1130">
        <v>1437</v>
      </c>
      <c r="S1130">
        <v>478</v>
      </c>
    </row>
    <row r="1131" spans="1:19">
      <c r="A1131" t="s">
        <v>26</v>
      </c>
      <c r="C1131" t="s">
        <v>20</v>
      </c>
      <c r="D1131" t="s">
        <v>21</v>
      </c>
      <c r="E1131" t="s">
        <v>5</v>
      </c>
      <c r="G1131" t="s">
        <v>22</v>
      </c>
      <c r="H1131">
        <v>1278910</v>
      </c>
      <c r="I1131">
        <v>1282077</v>
      </c>
      <c r="J1131" t="s">
        <v>36</v>
      </c>
      <c r="K1131" t="s">
        <v>3194</v>
      </c>
      <c r="N1131" t="s">
        <v>2761</v>
      </c>
      <c r="Q1131" t="s">
        <v>3193</v>
      </c>
      <c r="R1131">
        <v>3168</v>
      </c>
      <c r="S1131">
        <v>1055</v>
      </c>
    </row>
    <row r="1132" spans="1:19">
      <c r="A1132" t="s">
        <v>26</v>
      </c>
      <c r="C1132" t="s">
        <v>20</v>
      </c>
      <c r="D1132" t="s">
        <v>21</v>
      </c>
      <c r="E1132" t="s">
        <v>5</v>
      </c>
      <c r="G1132" t="s">
        <v>22</v>
      </c>
      <c r="H1132">
        <v>1282102</v>
      </c>
      <c r="I1132">
        <v>1283184</v>
      </c>
      <c r="J1132" t="s">
        <v>36</v>
      </c>
      <c r="K1132" t="s">
        <v>3196</v>
      </c>
      <c r="N1132" t="s">
        <v>2764</v>
      </c>
      <c r="Q1132" t="s">
        <v>3195</v>
      </c>
      <c r="R1132">
        <v>1083</v>
      </c>
      <c r="S1132">
        <v>360</v>
      </c>
    </row>
    <row r="1133" spans="1:19">
      <c r="A1133" t="s">
        <v>26</v>
      </c>
      <c r="C1133" t="s">
        <v>20</v>
      </c>
      <c r="D1133" t="s">
        <v>21</v>
      </c>
      <c r="E1133" t="s">
        <v>5</v>
      </c>
      <c r="G1133" t="s">
        <v>22</v>
      </c>
      <c r="H1133">
        <v>1283356</v>
      </c>
      <c r="I1133">
        <v>1283736</v>
      </c>
      <c r="J1133" t="s">
        <v>36</v>
      </c>
      <c r="K1133" t="s">
        <v>3198</v>
      </c>
      <c r="N1133" t="s">
        <v>160</v>
      </c>
      <c r="Q1133" t="s">
        <v>3197</v>
      </c>
      <c r="R1133">
        <v>381</v>
      </c>
      <c r="S1133">
        <v>126</v>
      </c>
    </row>
    <row r="1134" spans="1:19">
      <c r="A1134" t="s">
        <v>26</v>
      </c>
      <c r="C1134" t="s">
        <v>20</v>
      </c>
      <c r="D1134" t="s">
        <v>21</v>
      </c>
      <c r="E1134" t="s">
        <v>5</v>
      </c>
      <c r="G1134" t="s">
        <v>22</v>
      </c>
      <c r="H1134">
        <v>1283846</v>
      </c>
      <c r="I1134">
        <v>1284220</v>
      </c>
      <c r="J1134" t="s">
        <v>36</v>
      </c>
      <c r="K1134" t="s">
        <v>3200</v>
      </c>
      <c r="N1134" t="s">
        <v>54</v>
      </c>
      <c r="Q1134" t="s">
        <v>3199</v>
      </c>
      <c r="R1134">
        <v>375</v>
      </c>
      <c r="S1134">
        <v>124</v>
      </c>
    </row>
    <row r="1135" spans="1:19">
      <c r="A1135" t="s">
        <v>26</v>
      </c>
      <c r="C1135" t="s">
        <v>20</v>
      </c>
      <c r="D1135" t="s">
        <v>21</v>
      </c>
      <c r="E1135" t="s">
        <v>5</v>
      </c>
      <c r="G1135" t="s">
        <v>22</v>
      </c>
      <c r="H1135">
        <v>1284330</v>
      </c>
      <c r="I1135">
        <v>1285052</v>
      </c>
      <c r="J1135" t="s">
        <v>23</v>
      </c>
      <c r="K1135" t="s">
        <v>3202</v>
      </c>
      <c r="N1135" t="s">
        <v>3203</v>
      </c>
      <c r="Q1135" t="s">
        <v>3201</v>
      </c>
      <c r="R1135">
        <v>723</v>
      </c>
      <c r="S1135">
        <v>240</v>
      </c>
    </row>
    <row r="1136" spans="1:19">
      <c r="A1136" t="s">
        <v>26</v>
      </c>
      <c r="C1136" t="s">
        <v>20</v>
      </c>
      <c r="D1136" t="s">
        <v>21</v>
      </c>
      <c r="E1136" t="s">
        <v>5</v>
      </c>
      <c r="G1136" t="s">
        <v>22</v>
      </c>
      <c r="H1136">
        <v>1285199</v>
      </c>
      <c r="I1136">
        <v>1285477</v>
      </c>
      <c r="J1136" t="s">
        <v>23</v>
      </c>
      <c r="K1136" t="s">
        <v>3205</v>
      </c>
      <c r="N1136" t="s">
        <v>3206</v>
      </c>
      <c r="Q1136" t="s">
        <v>3204</v>
      </c>
      <c r="R1136">
        <v>279</v>
      </c>
      <c r="S1136">
        <v>92</v>
      </c>
    </row>
    <row r="1137" spans="1:19">
      <c r="A1137" t="s">
        <v>35</v>
      </c>
      <c r="C1137" t="s">
        <v>20</v>
      </c>
      <c r="D1137" t="s">
        <v>21</v>
      </c>
      <c r="E1137" t="s">
        <v>5</v>
      </c>
      <c r="G1137" t="s">
        <v>22</v>
      </c>
      <c r="H1137">
        <v>1285626</v>
      </c>
      <c r="I1137">
        <v>1285710</v>
      </c>
      <c r="J1137" t="s">
        <v>23</v>
      </c>
      <c r="N1137" t="s">
        <v>3208</v>
      </c>
      <c r="Q1137" t="s">
        <v>3207</v>
      </c>
      <c r="R1137">
        <v>85</v>
      </c>
    </row>
    <row r="1138" spans="1:19">
      <c r="A1138" t="s">
        <v>26</v>
      </c>
      <c r="C1138" t="s">
        <v>20</v>
      </c>
      <c r="D1138" t="s">
        <v>21</v>
      </c>
      <c r="E1138" t="s">
        <v>5</v>
      </c>
      <c r="G1138" t="s">
        <v>22</v>
      </c>
      <c r="H1138">
        <v>1286184</v>
      </c>
      <c r="I1138">
        <v>1286810</v>
      </c>
      <c r="J1138" t="s">
        <v>23</v>
      </c>
      <c r="K1138" t="s">
        <v>3210</v>
      </c>
      <c r="N1138" t="s">
        <v>1073</v>
      </c>
      <c r="Q1138" t="s">
        <v>3209</v>
      </c>
      <c r="R1138">
        <v>627</v>
      </c>
      <c r="S1138">
        <v>208</v>
      </c>
    </row>
    <row r="1139" spans="1:19">
      <c r="A1139" t="s">
        <v>26</v>
      </c>
      <c r="C1139" t="s">
        <v>20</v>
      </c>
      <c r="D1139" t="s">
        <v>21</v>
      </c>
      <c r="E1139" t="s">
        <v>5</v>
      </c>
      <c r="G1139" t="s">
        <v>22</v>
      </c>
      <c r="H1139">
        <v>1286974</v>
      </c>
      <c r="I1139">
        <v>1287552</v>
      </c>
      <c r="J1139" t="s">
        <v>23</v>
      </c>
      <c r="K1139" t="s">
        <v>3212</v>
      </c>
      <c r="N1139" t="s">
        <v>1746</v>
      </c>
      <c r="Q1139" t="s">
        <v>3211</v>
      </c>
      <c r="R1139">
        <v>579</v>
      </c>
      <c r="S1139">
        <v>192</v>
      </c>
    </row>
    <row r="1140" spans="1:19">
      <c r="A1140" t="s">
        <v>26</v>
      </c>
      <c r="C1140" t="s">
        <v>20</v>
      </c>
      <c r="D1140" t="s">
        <v>21</v>
      </c>
      <c r="E1140" t="s">
        <v>5</v>
      </c>
      <c r="G1140" t="s">
        <v>22</v>
      </c>
      <c r="H1140">
        <v>1287549</v>
      </c>
      <c r="I1140">
        <v>1288679</v>
      </c>
      <c r="J1140" t="s">
        <v>23</v>
      </c>
      <c r="K1140" t="s">
        <v>3214</v>
      </c>
      <c r="N1140" t="s">
        <v>2764</v>
      </c>
      <c r="Q1140" t="s">
        <v>3213</v>
      </c>
      <c r="R1140">
        <v>1131</v>
      </c>
      <c r="S1140">
        <v>376</v>
      </c>
    </row>
    <row r="1141" spans="1:19">
      <c r="A1141" t="s">
        <v>26</v>
      </c>
      <c r="C1141" t="s">
        <v>20</v>
      </c>
      <c r="D1141" t="s">
        <v>21</v>
      </c>
      <c r="E1141" t="s">
        <v>5</v>
      </c>
      <c r="G1141" t="s">
        <v>22</v>
      </c>
      <c r="H1141">
        <v>1288798</v>
      </c>
      <c r="I1141">
        <v>1290042</v>
      </c>
      <c r="J1141" t="s">
        <v>23</v>
      </c>
      <c r="K1141" t="s">
        <v>3217</v>
      </c>
      <c r="N1141" t="s">
        <v>3218</v>
      </c>
      <c r="O1141" t="s">
        <v>3215</v>
      </c>
      <c r="Q1141" t="s">
        <v>3216</v>
      </c>
      <c r="R1141">
        <v>1245</v>
      </c>
      <c r="S1141">
        <v>414</v>
      </c>
    </row>
    <row r="1142" spans="1:19">
      <c r="A1142" t="s">
        <v>26</v>
      </c>
      <c r="C1142" t="s">
        <v>20</v>
      </c>
      <c r="D1142" t="s">
        <v>21</v>
      </c>
      <c r="E1142" t="s">
        <v>5</v>
      </c>
      <c r="G1142" t="s">
        <v>22</v>
      </c>
      <c r="H1142">
        <v>1290039</v>
      </c>
      <c r="I1142">
        <v>1290719</v>
      </c>
      <c r="J1142" t="s">
        <v>23</v>
      </c>
      <c r="K1142" t="s">
        <v>3221</v>
      </c>
      <c r="N1142" t="s">
        <v>3222</v>
      </c>
      <c r="O1142" t="s">
        <v>3219</v>
      </c>
      <c r="Q1142" t="s">
        <v>3220</v>
      </c>
      <c r="R1142">
        <v>681</v>
      </c>
      <c r="S1142">
        <v>226</v>
      </c>
    </row>
    <row r="1143" spans="1:19">
      <c r="A1143" t="s">
        <v>26</v>
      </c>
      <c r="C1143" t="s">
        <v>20</v>
      </c>
      <c r="D1143" t="s">
        <v>21</v>
      </c>
      <c r="E1143" t="s">
        <v>5</v>
      </c>
      <c r="G1143" t="s">
        <v>22</v>
      </c>
      <c r="H1143">
        <v>1290842</v>
      </c>
      <c r="I1143">
        <v>1293010</v>
      </c>
      <c r="J1143" t="s">
        <v>23</v>
      </c>
      <c r="K1143" t="s">
        <v>3224</v>
      </c>
      <c r="N1143" t="s">
        <v>3225</v>
      </c>
      <c r="Q1143" t="s">
        <v>3223</v>
      </c>
      <c r="R1143">
        <v>2169</v>
      </c>
      <c r="S1143">
        <v>722</v>
      </c>
    </row>
    <row r="1144" spans="1:19">
      <c r="A1144" t="s">
        <v>26</v>
      </c>
      <c r="C1144" t="s">
        <v>20</v>
      </c>
      <c r="D1144" t="s">
        <v>21</v>
      </c>
      <c r="E1144" t="s">
        <v>5</v>
      </c>
      <c r="G1144" t="s">
        <v>22</v>
      </c>
      <c r="H1144">
        <v>1293017</v>
      </c>
      <c r="I1144">
        <v>1294030</v>
      </c>
      <c r="J1144" t="s">
        <v>23</v>
      </c>
      <c r="K1144" t="s">
        <v>3227</v>
      </c>
      <c r="N1144" t="s">
        <v>3225</v>
      </c>
      <c r="Q1144" t="s">
        <v>3226</v>
      </c>
      <c r="R1144">
        <v>1014</v>
      </c>
      <c r="S1144">
        <v>337</v>
      </c>
    </row>
    <row r="1145" spans="1:19">
      <c r="A1145" t="s">
        <v>26</v>
      </c>
      <c r="C1145" t="s">
        <v>20</v>
      </c>
      <c r="D1145" t="s">
        <v>21</v>
      </c>
      <c r="E1145" t="s">
        <v>5</v>
      </c>
      <c r="G1145" t="s">
        <v>22</v>
      </c>
      <c r="H1145">
        <v>1294036</v>
      </c>
      <c r="I1145">
        <v>1294296</v>
      </c>
      <c r="J1145" t="s">
        <v>23</v>
      </c>
      <c r="K1145" t="s">
        <v>3229</v>
      </c>
      <c r="N1145" t="s">
        <v>250</v>
      </c>
      <c r="Q1145" t="s">
        <v>3228</v>
      </c>
      <c r="R1145">
        <v>261</v>
      </c>
      <c r="S1145">
        <v>86</v>
      </c>
    </row>
    <row r="1146" spans="1:19">
      <c r="A1146" t="s">
        <v>26</v>
      </c>
      <c r="C1146" t="s">
        <v>20</v>
      </c>
      <c r="D1146" t="s">
        <v>21</v>
      </c>
      <c r="E1146" t="s">
        <v>5</v>
      </c>
      <c r="G1146" t="s">
        <v>22</v>
      </c>
      <c r="H1146">
        <v>1294299</v>
      </c>
      <c r="I1146">
        <v>1294697</v>
      </c>
      <c r="J1146" t="s">
        <v>23</v>
      </c>
      <c r="K1146" t="s">
        <v>3231</v>
      </c>
      <c r="N1146" t="s">
        <v>3232</v>
      </c>
      <c r="Q1146" t="s">
        <v>3230</v>
      </c>
      <c r="R1146">
        <v>399</v>
      </c>
      <c r="S1146">
        <v>132</v>
      </c>
    </row>
    <row r="1147" spans="1:19">
      <c r="A1147" t="s">
        <v>26</v>
      </c>
      <c r="C1147" t="s">
        <v>20</v>
      </c>
      <c r="D1147" t="s">
        <v>21</v>
      </c>
      <c r="E1147" t="s">
        <v>5</v>
      </c>
      <c r="G1147" t="s">
        <v>22</v>
      </c>
      <c r="H1147">
        <v>1294704</v>
      </c>
      <c r="I1147">
        <v>1295588</v>
      </c>
      <c r="J1147" t="s">
        <v>23</v>
      </c>
      <c r="K1147" t="s">
        <v>3234</v>
      </c>
      <c r="N1147" t="s">
        <v>211</v>
      </c>
      <c r="Q1147" t="s">
        <v>3233</v>
      </c>
      <c r="R1147">
        <v>885</v>
      </c>
      <c r="S1147">
        <v>294</v>
      </c>
    </row>
    <row r="1148" spans="1:19">
      <c r="A1148" t="s">
        <v>26</v>
      </c>
      <c r="C1148" t="s">
        <v>20</v>
      </c>
      <c r="D1148" t="s">
        <v>21</v>
      </c>
      <c r="E1148" t="s">
        <v>5</v>
      </c>
      <c r="G1148" t="s">
        <v>22</v>
      </c>
      <c r="H1148">
        <v>1295600</v>
      </c>
      <c r="I1148">
        <v>1296067</v>
      </c>
      <c r="J1148" t="s">
        <v>23</v>
      </c>
      <c r="K1148" t="s">
        <v>3236</v>
      </c>
      <c r="N1148" t="s">
        <v>54</v>
      </c>
      <c r="Q1148" t="s">
        <v>3235</v>
      </c>
      <c r="R1148">
        <v>468</v>
      </c>
      <c r="S1148">
        <v>155</v>
      </c>
    </row>
    <row r="1149" spans="1:19">
      <c r="A1149" t="s">
        <v>26</v>
      </c>
      <c r="C1149" t="s">
        <v>20</v>
      </c>
      <c r="D1149" t="s">
        <v>21</v>
      </c>
      <c r="E1149" t="s">
        <v>5</v>
      </c>
      <c r="G1149" t="s">
        <v>22</v>
      </c>
      <c r="H1149">
        <v>1296189</v>
      </c>
      <c r="I1149">
        <v>1296833</v>
      </c>
      <c r="J1149" t="s">
        <v>36</v>
      </c>
      <c r="K1149" t="s">
        <v>3238</v>
      </c>
      <c r="N1149" t="s">
        <v>1216</v>
      </c>
      <c r="Q1149" t="s">
        <v>3237</v>
      </c>
      <c r="R1149">
        <v>645</v>
      </c>
      <c r="S1149">
        <v>214</v>
      </c>
    </row>
    <row r="1150" spans="1:19">
      <c r="A1150" t="s">
        <v>26</v>
      </c>
      <c r="C1150" t="s">
        <v>20</v>
      </c>
      <c r="D1150" t="s">
        <v>21</v>
      </c>
      <c r="E1150" t="s">
        <v>5</v>
      </c>
      <c r="G1150" t="s">
        <v>22</v>
      </c>
      <c r="H1150">
        <v>1297210</v>
      </c>
      <c r="I1150">
        <v>1297488</v>
      </c>
      <c r="J1150" t="s">
        <v>23</v>
      </c>
      <c r="K1150" t="s">
        <v>3240</v>
      </c>
      <c r="N1150" t="s">
        <v>54</v>
      </c>
      <c r="Q1150" t="s">
        <v>3239</v>
      </c>
      <c r="R1150">
        <v>279</v>
      </c>
      <c r="S1150">
        <v>92</v>
      </c>
    </row>
    <row r="1151" spans="1:19">
      <c r="A1151" t="s">
        <v>26</v>
      </c>
      <c r="C1151" t="s">
        <v>20</v>
      </c>
      <c r="D1151" t="s">
        <v>21</v>
      </c>
      <c r="E1151" t="s">
        <v>5</v>
      </c>
      <c r="G1151" t="s">
        <v>22</v>
      </c>
      <c r="H1151">
        <v>1297492</v>
      </c>
      <c r="I1151">
        <v>1298073</v>
      </c>
      <c r="J1151" t="s">
        <v>23</v>
      </c>
      <c r="K1151" t="s">
        <v>3242</v>
      </c>
      <c r="N1151" t="s">
        <v>34</v>
      </c>
      <c r="Q1151" t="s">
        <v>3241</v>
      </c>
      <c r="R1151">
        <v>582</v>
      </c>
      <c r="S1151">
        <v>193</v>
      </c>
    </row>
    <row r="1152" spans="1:19">
      <c r="A1152" t="s">
        <v>26</v>
      </c>
      <c r="C1152" t="s">
        <v>20</v>
      </c>
      <c r="D1152" t="s">
        <v>21</v>
      </c>
      <c r="E1152" t="s">
        <v>5</v>
      </c>
      <c r="G1152" t="s">
        <v>22</v>
      </c>
      <c r="H1152">
        <v>1298081</v>
      </c>
      <c r="I1152">
        <v>1298425</v>
      </c>
      <c r="J1152" t="s">
        <v>23</v>
      </c>
      <c r="K1152" t="s">
        <v>3244</v>
      </c>
      <c r="N1152" t="s">
        <v>54</v>
      </c>
      <c r="Q1152" t="s">
        <v>3243</v>
      </c>
      <c r="R1152">
        <v>345</v>
      </c>
      <c r="S1152">
        <v>114</v>
      </c>
    </row>
    <row r="1153" spans="1:19">
      <c r="A1153" t="s">
        <v>26</v>
      </c>
      <c r="C1153" t="s">
        <v>20</v>
      </c>
      <c r="D1153" t="s">
        <v>21</v>
      </c>
      <c r="E1153" t="s">
        <v>5</v>
      </c>
      <c r="G1153" t="s">
        <v>22</v>
      </c>
      <c r="H1153">
        <v>1298482</v>
      </c>
      <c r="I1153">
        <v>1300341</v>
      </c>
      <c r="J1153" t="s">
        <v>23</v>
      </c>
      <c r="K1153" t="s">
        <v>3246</v>
      </c>
      <c r="N1153" t="s">
        <v>3247</v>
      </c>
      <c r="Q1153" t="s">
        <v>3245</v>
      </c>
      <c r="R1153">
        <v>1860</v>
      </c>
      <c r="S1153">
        <v>619</v>
      </c>
    </row>
    <row r="1154" spans="1:19">
      <c r="A1154" t="s">
        <v>26</v>
      </c>
      <c r="C1154" t="s">
        <v>20</v>
      </c>
      <c r="D1154" t="s">
        <v>21</v>
      </c>
      <c r="E1154" t="s">
        <v>5</v>
      </c>
      <c r="G1154" t="s">
        <v>22</v>
      </c>
      <c r="H1154">
        <v>1300427</v>
      </c>
      <c r="I1154">
        <v>1301137</v>
      </c>
      <c r="J1154" t="s">
        <v>23</v>
      </c>
      <c r="K1154" t="s">
        <v>3249</v>
      </c>
      <c r="N1154" t="s">
        <v>304</v>
      </c>
      <c r="Q1154" t="s">
        <v>3248</v>
      </c>
      <c r="R1154">
        <v>711</v>
      </c>
      <c r="S1154">
        <v>236</v>
      </c>
    </row>
    <row r="1155" spans="1:19">
      <c r="A1155" t="s">
        <v>26</v>
      </c>
      <c r="C1155" t="s">
        <v>20</v>
      </c>
      <c r="D1155" t="s">
        <v>21</v>
      </c>
      <c r="E1155" t="s">
        <v>5</v>
      </c>
      <c r="G1155" t="s">
        <v>22</v>
      </c>
      <c r="H1155">
        <v>1301500</v>
      </c>
      <c r="I1155">
        <v>1302696</v>
      </c>
      <c r="J1155" t="s">
        <v>23</v>
      </c>
      <c r="K1155" t="s">
        <v>3252</v>
      </c>
      <c r="N1155" t="s">
        <v>3253</v>
      </c>
      <c r="O1155" t="s">
        <v>3250</v>
      </c>
      <c r="Q1155" t="s">
        <v>3251</v>
      </c>
      <c r="R1155">
        <v>1197</v>
      </c>
      <c r="S1155">
        <v>398</v>
      </c>
    </row>
    <row r="1156" spans="1:19">
      <c r="A1156" t="s">
        <v>26</v>
      </c>
      <c r="C1156" t="s">
        <v>20</v>
      </c>
      <c r="D1156" t="s">
        <v>21</v>
      </c>
      <c r="E1156" t="s">
        <v>5</v>
      </c>
      <c r="G1156" t="s">
        <v>22</v>
      </c>
      <c r="H1156">
        <v>1303017</v>
      </c>
      <c r="I1156">
        <v>1303355</v>
      </c>
      <c r="J1156" t="s">
        <v>23</v>
      </c>
      <c r="K1156" t="s">
        <v>3255</v>
      </c>
      <c r="N1156" t="s">
        <v>49</v>
      </c>
      <c r="Q1156" t="s">
        <v>3254</v>
      </c>
      <c r="R1156">
        <v>339</v>
      </c>
      <c r="S1156">
        <v>112</v>
      </c>
    </row>
    <row r="1157" spans="1:19">
      <c r="A1157" t="s">
        <v>26</v>
      </c>
      <c r="C1157" t="s">
        <v>20</v>
      </c>
      <c r="D1157" t="s">
        <v>21</v>
      </c>
      <c r="E1157" t="s">
        <v>5</v>
      </c>
      <c r="G1157" t="s">
        <v>22</v>
      </c>
      <c r="H1157">
        <v>1303449</v>
      </c>
      <c r="I1157">
        <v>1303862</v>
      </c>
      <c r="J1157" t="s">
        <v>36</v>
      </c>
      <c r="K1157" t="s">
        <v>3257</v>
      </c>
      <c r="N1157" t="s">
        <v>54</v>
      </c>
      <c r="Q1157" t="s">
        <v>3256</v>
      </c>
      <c r="R1157">
        <v>414</v>
      </c>
      <c r="S1157">
        <v>137</v>
      </c>
    </row>
    <row r="1158" spans="1:19">
      <c r="A1158" t="s">
        <v>26</v>
      </c>
      <c r="C1158" t="s">
        <v>20</v>
      </c>
      <c r="D1158" t="s">
        <v>21</v>
      </c>
      <c r="E1158" t="s">
        <v>5</v>
      </c>
      <c r="G1158" t="s">
        <v>22</v>
      </c>
      <c r="H1158">
        <v>1303992</v>
      </c>
      <c r="I1158">
        <v>1304705</v>
      </c>
      <c r="J1158" t="s">
        <v>23</v>
      </c>
      <c r="K1158" t="s">
        <v>3259</v>
      </c>
      <c r="N1158" t="s">
        <v>54</v>
      </c>
      <c r="Q1158" t="s">
        <v>3258</v>
      </c>
      <c r="R1158">
        <v>714</v>
      </c>
      <c r="S1158">
        <v>237</v>
      </c>
    </row>
    <row r="1159" spans="1:19">
      <c r="A1159" t="s">
        <v>26</v>
      </c>
      <c r="C1159" t="s">
        <v>20</v>
      </c>
      <c r="D1159" t="s">
        <v>21</v>
      </c>
      <c r="E1159" t="s">
        <v>5</v>
      </c>
      <c r="G1159" t="s">
        <v>22</v>
      </c>
      <c r="H1159">
        <v>1304708</v>
      </c>
      <c r="I1159">
        <v>1305109</v>
      </c>
      <c r="J1159" t="s">
        <v>23</v>
      </c>
      <c r="K1159" t="s">
        <v>3261</v>
      </c>
      <c r="N1159" t="s">
        <v>54</v>
      </c>
      <c r="Q1159" t="s">
        <v>3260</v>
      </c>
      <c r="R1159">
        <v>402</v>
      </c>
      <c r="S1159">
        <v>133</v>
      </c>
    </row>
    <row r="1160" spans="1:19">
      <c r="A1160" t="s">
        <v>26</v>
      </c>
      <c r="C1160" t="s">
        <v>20</v>
      </c>
      <c r="D1160" t="s">
        <v>21</v>
      </c>
      <c r="E1160" t="s">
        <v>5</v>
      </c>
      <c r="G1160" t="s">
        <v>22</v>
      </c>
      <c r="H1160">
        <v>1305106</v>
      </c>
      <c r="I1160">
        <v>1307097</v>
      </c>
      <c r="J1160" t="s">
        <v>36</v>
      </c>
      <c r="K1160" t="s">
        <v>3264</v>
      </c>
      <c r="N1160" t="s">
        <v>3265</v>
      </c>
      <c r="O1160" t="s">
        <v>3262</v>
      </c>
      <c r="Q1160" t="s">
        <v>3263</v>
      </c>
      <c r="R1160">
        <v>1992</v>
      </c>
      <c r="S1160">
        <v>663</v>
      </c>
    </row>
    <row r="1161" spans="1:19">
      <c r="A1161" t="s">
        <v>26</v>
      </c>
      <c r="C1161" t="s">
        <v>20</v>
      </c>
      <c r="D1161" t="s">
        <v>21</v>
      </c>
      <c r="E1161" t="s">
        <v>5</v>
      </c>
      <c r="G1161" t="s">
        <v>22</v>
      </c>
      <c r="H1161">
        <v>1308069</v>
      </c>
      <c r="I1161">
        <v>1309376</v>
      </c>
      <c r="J1161" t="s">
        <v>23</v>
      </c>
      <c r="K1161" t="s">
        <v>3267</v>
      </c>
      <c r="N1161" t="s">
        <v>3268</v>
      </c>
      <c r="Q1161" t="s">
        <v>3266</v>
      </c>
      <c r="R1161">
        <v>1308</v>
      </c>
      <c r="S1161">
        <v>435</v>
      </c>
    </row>
    <row r="1162" spans="1:19">
      <c r="A1162" t="s">
        <v>26</v>
      </c>
      <c r="C1162" t="s">
        <v>20</v>
      </c>
      <c r="D1162" t="s">
        <v>21</v>
      </c>
      <c r="E1162" t="s">
        <v>5</v>
      </c>
      <c r="G1162" t="s">
        <v>22</v>
      </c>
      <c r="H1162">
        <v>1309373</v>
      </c>
      <c r="I1162">
        <v>1310833</v>
      </c>
      <c r="J1162" t="s">
        <v>23</v>
      </c>
      <c r="K1162" t="s">
        <v>3270</v>
      </c>
      <c r="N1162" t="s">
        <v>31</v>
      </c>
      <c r="Q1162" t="s">
        <v>3269</v>
      </c>
      <c r="R1162">
        <v>1461</v>
      </c>
      <c r="S1162">
        <v>486</v>
      </c>
    </row>
    <row r="1163" spans="1:19">
      <c r="A1163" t="s">
        <v>1286</v>
      </c>
      <c r="C1163" t="s">
        <v>20</v>
      </c>
      <c r="D1163" t="s">
        <v>21</v>
      </c>
      <c r="E1163" t="s">
        <v>5</v>
      </c>
      <c r="G1163" t="s">
        <v>22</v>
      </c>
      <c r="H1163">
        <v>1311913</v>
      </c>
      <c r="I1163">
        <v>1312018</v>
      </c>
      <c r="J1163" t="s">
        <v>36</v>
      </c>
      <c r="N1163" t="s">
        <v>1299</v>
      </c>
      <c r="O1163" t="s">
        <v>1297</v>
      </c>
      <c r="Q1163" t="s">
        <v>3271</v>
      </c>
      <c r="R1163">
        <v>106</v>
      </c>
    </row>
    <row r="1164" spans="1:19">
      <c r="A1164" t="s">
        <v>1286</v>
      </c>
      <c r="C1164" t="s">
        <v>20</v>
      </c>
      <c r="D1164" t="s">
        <v>21</v>
      </c>
      <c r="E1164" t="s">
        <v>5</v>
      </c>
      <c r="G1164" t="s">
        <v>22</v>
      </c>
      <c r="H1164">
        <v>1312175</v>
      </c>
      <c r="I1164">
        <v>1315059</v>
      </c>
      <c r="J1164" t="s">
        <v>36</v>
      </c>
      <c r="N1164" t="s">
        <v>1296</v>
      </c>
      <c r="O1164" t="s">
        <v>1294</v>
      </c>
      <c r="Q1164" t="s">
        <v>3272</v>
      </c>
      <c r="R1164">
        <v>2885</v>
      </c>
    </row>
    <row r="1165" spans="1:19">
      <c r="A1165" t="s">
        <v>35</v>
      </c>
      <c r="C1165" t="s">
        <v>20</v>
      </c>
      <c r="D1165" t="s">
        <v>21</v>
      </c>
      <c r="E1165" t="s">
        <v>5</v>
      </c>
      <c r="G1165" t="s">
        <v>22</v>
      </c>
      <c r="H1165">
        <v>1315273</v>
      </c>
      <c r="I1165">
        <v>1315349</v>
      </c>
      <c r="J1165" t="s">
        <v>36</v>
      </c>
      <c r="N1165" t="s">
        <v>1293</v>
      </c>
      <c r="Q1165" t="s">
        <v>3273</v>
      </c>
      <c r="R1165">
        <v>77</v>
      </c>
    </row>
    <row r="1166" spans="1:19">
      <c r="A1166" t="s">
        <v>35</v>
      </c>
      <c r="C1166" t="s">
        <v>20</v>
      </c>
      <c r="D1166" t="s">
        <v>21</v>
      </c>
      <c r="E1166" t="s">
        <v>5</v>
      </c>
      <c r="G1166" t="s">
        <v>22</v>
      </c>
      <c r="H1166">
        <v>1315508</v>
      </c>
      <c r="I1166">
        <v>1315584</v>
      </c>
      <c r="J1166" t="s">
        <v>36</v>
      </c>
      <c r="N1166" t="s">
        <v>1291</v>
      </c>
      <c r="Q1166" t="s">
        <v>3274</v>
      </c>
      <c r="R1166">
        <v>77</v>
      </c>
    </row>
    <row r="1167" spans="1:19">
      <c r="A1167" t="s">
        <v>1286</v>
      </c>
      <c r="C1167" t="s">
        <v>20</v>
      </c>
      <c r="D1167" t="s">
        <v>21</v>
      </c>
      <c r="E1167" t="s">
        <v>5</v>
      </c>
      <c r="G1167" t="s">
        <v>22</v>
      </c>
      <c r="H1167">
        <v>1315695</v>
      </c>
      <c r="I1167">
        <v>1317194</v>
      </c>
      <c r="J1167" t="s">
        <v>36</v>
      </c>
      <c r="N1167" t="s">
        <v>1289</v>
      </c>
      <c r="O1167" t="s">
        <v>1287</v>
      </c>
      <c r="Q1167" t="s">
        <v>3275</v>
      </c>
      <c r="R1167">
        <v>1500</v>
      </c>
    </row>
    <row r="1168" spans="1:19">
      <c r="A1168" t="s">
        <v>26</v>
      </c>
      <c r="C1168" t="s">
        <v>20</v>
      </c>
      <c r="D1168" t="s">
        <v>21</v>
      </c>
      <c r="E1168" t="s">
        <v>5</v>
      </c>
      <c r="G1168" t="s">
        <v>22</v>
      </c>
      <c r="H1168">
        <v>1318471</v>
      </c>
      <c r="I1168">
        <v>1319160</v>
      </c>
      <c r="J1168" t="s">
        <v>23</v>
      </c>
      <c r="K1168" t="s">
        <v>3277</v>
      </c>
      <c r="N1168" t="s">
        <v>1625</v>
      </c>
      <c r="Q1168" t="s">
        <v>3276</v>
      </c>
      <c r="R1168">
        <v>690</v>
      </c>
      <c r="S1168">
        <v>229</v>
      </c>
    </row>
    <row r="1169" spans="1:19">
      <c r="A1169" t="s">
        <v>26</v>
      </c>
      <c r="C1169" t="s">
        <v>20</v>
      </c>
      <c r="D1169" t="s">
        <v>21</v>
      </c>
      <c r="E1169" t="s">
        <v>5</v>
      </c>
      <c r="G1169" t="s">
        <v>22</v>
      </c>
      <c r="H1169">
        <v>1319822</v>
      </c>
      <c r="I1169">
        <v>1323886</v>
      </c>
      <c r="J1169" t="s">
        <v>23</v>
      </c>
      <c r="K1169" t="s">
        <v>3279</v>
      </c>
      <c r="N1169" t="s">
        <v>3280</v>
      </c>
      <c r="Q1169" t="s">
        <v>3278</v>
      </c>
      <c r="R1169">
        <v>4065</v>
      </c>
      <c r="S1169">
        <v>1354</v>
      </c>
    </row>
    <row r="1170" spans="1:19">
      <c r="A1170" t="s">
        <v>26</v>
      </c>
      <c r="C1170" t="s">
        <v>20</v>
      </c>
      <c r="D1170" t="s">
        <v>21</v>
      </c>
      <c r="E1170" t="s">
        <v>5</v>
      </c>
      <c r="G1170" t="s">
        <v>22</v>
      </c>
      <c r="H1170">
        <v>1324195</v>
      </c>
      <c r="I1170">
        <v>1325091</v>
      </c>
      <c r="J1170" t="s">
        <v>23</v>
      </c>
      <c r="K1170" t="s">
        <v>3282</v>
      </c>
      <c r="N1170" t="s">
        <v>3283</v>
      </c>
      <c r="Q1170" t="s">
        <v>3281</v>
      </c>
      <c r="R1170">
        <v>897</v>
      </c>
      <c r="S1170">
        <v>298</v>
      </c>
    </row>
    <row r="1171" spans="1:19">
      <c r="A1171" t="s">
        <v>26</v>
      </c>
      <c r="C1171" t="s">
        <v>20</v>
      </c>
      <c r="D1171" t="s">
        <v>21</v>
      </c>
      <c r="E1171" t="s">
        <v>5</v>
      </c>
      <c r="G1171" t="s">
        <v>22</v>
      </c>
      <c r="H1171">
        <v>1325084</v>
      </c>
      <c r="I1171">
        <v>1325431</v>
      </c>
      <c r="J1171" t="s">
        <v>23</v>
      </c>
      <c r="K1171" t="s">
        <v>3285</v>
      </c>
      <c r="N1171" t="s">
        <v>3286</v>
      </c>
      <c r="Q1171" t="s">
        <v>3284</v>
      </c>
      <c r="R1171">
        <v>348</v>
      </c>
      <c r="S1171">
        <v>115</v>
      </c>
    </row>
    <row r="1172" spans="1:19">
      <c r="A1172" t="s">
        <v>26</v>
      </c>
      <c r="C1172" t="s">
        <v>20</v>
      </c>
      <c r="D1172" t="s">
        <v>21</v>
      </c>
      <c r="E1172" t="s">
        <v>5</v>
      </c>
      <c r="G1172" t="s">
        <v>22</v>
      </c>
      <c r="H1172">
        <v>1328088</v>
      </c>
      <c r="I1172">
        <v>1328399</v>
      </c>
      <c r="J1172" t="s">
        <v>23</v>
      </c>
      <c r="K1172" t="s">
        <v>3288</v>
      </c>
      <c r="N1172" t="s">
        <v>866</v>
      </c>
      <c r="Q1172" t="s">
        <v>3287</v>
      </c>
      <c r="R1172">
        <v>312</v>
      </c>
      <c r="S1172">
        <v>103</v>
      </c>
    </row>
    <row r="1173" spans="1:19">
      <c r="A1173" t="s">
        <v>26</v>
      </c>
      <c r="C1173" t="s">
        <v>20</v>
      </c>
      <c r="D1173" t="s">
        <v>21</v>
      </c>
      <c r="E1173" t="s">
        <v>5</v>
      </c>
      <c r="G1173" t="s">
        <v>22</v>
      </c>
      <c r="H1173">
        <v>1328450</v>
      </c>
      <c r="I1173">
        <v>1329295</v>
      </c>
      <c r="J1173" t="s">
        <v>23</v>
      </c>
      <c r="K1173" t="s">
        <v>3290</v>
      </c>
      <c r="N1173" t="s">
        <v>866</v>
      </c>
      <c r="Q1173" t="s">
        <v>3289</v>
      </c>
      <c r="R1173">
        <v>846</v>
      </c>
      <c r="S1173">
        <v>281</v>
      </c>
    </row>
    <row r="1174" spans="1:19">
      <c r="A1174" t="s">
        <v>26</v>
      </c>
      <c r="C1174" t="s">
        <v>20</v>
      </c>
      <c r="D1174" t="s">
        <v>21</v>
      </c>
      <c r="E1174" t="s">
        <v>5</v>
      </c>
      <c r="G1174" t="s">
        <v>22</v>
      </c>
      <c r="H1174">
        <v>1329310</v>
      </c>
      <c r="I1174">
        <v>1330149</v>
      </c>
      <c r="J1174" t="s">
        <v>36</v>
      </c>
      <c r="K1174" t="s">
        <v>3292</v>
      </c>
      <c r="N1174" t="s">
        <v>54</v>
      </c>
      <c r="Q1174" t="s">
        <v>3291</v>
      </c>
      <c r="R1174">
        <v>840</v>
      </c>
      <c r="S1174">
        <v>279</v>
      </c>
    </row>
    <row r="1175" spans="1:19">
      <c r="A1175" t="s">
        <v>26</v>
      </c>
      <c r="C1175" t="s">
        <v>20</v>
      </c>
      <c r="D1175" t="s">
        <v>21</v>
      </c>
      <c r="E1175" t="s">
        <v>5</v>
      </c>
      <c r="G1175" t="s">
        <v>22</v>
      </c>
      <c r="H1175">
        <v>1330153</v>
      </c>
      <c r="I1175">
        <v>1333392</v>
      </c>
      <c r="J1175" t="s">
        <v>36</v>
      </c>
      <c r="K1175" t="s">
        <v>3294</v>
      </c>
      <c r="N1175" t="s">
        <v>160</v>
      </c>
      <c r="Q1175" t="s">
        <v>3293</v>
      </c>
      <c r="R1175">
        <v>3240</v>
      </c>
      <c r="S1175">
        <v>1079</v>
      </c>
    </row>
    <row r="1176" spans="1:19">
      <c r="A1176" t="s">
        <v>26</v>
      </c>
      <c r="C1176" t="s">
        <v>20</v>
      </c>
      <c r="D1176" t="s">
        <v>21</v>
      </c>
      <c r="E1176" t="s">
        <v>5</v>
      </c>
      <c r="G1176" t="s">
        <v>22</v>
      </c>
      <c r="H1176">
        <v>1333389</v>
      </c>
      <c r="I1176">
        <v>1334036</v>
      </c>
      <c r="J1176" t="s">
        <v>36</v>
      </c>
      <c r="K1176" t="s">
        <v>3296</v>
      </c>
      <c r="N1176" t="s">
        <v>160</v>
      </c>
      <c r="Q1176" t="s">
        <v>3295</v>
      </c>
      <c r="R1176">
        <v>648</v>
      </c>
      <c r="S1176">
        <v>215</v>
      </c>
    </row>
    <row r="1177" spans="1:19">
      <c r="A1177" t="s">
        <v>26</v>
      </c>
      <c r="C1177" t="s">
        <v>20</v>
      </c>
      <c r="D1177" t="s">
        <v>21</v>
      </c>
      <c r="E1177" t="s">
        <v>5</v>
      </c>
      <c r="G1177" t="s">
        <v>22</v>
      </c>
      <c r="H1177">
        <v>1334006</v>
      </c>
      <c r="I1177">
        <v>1335346</v>
      </c>
      <c r="J1177" t="s">
        <v>36</v>
      </c>
      <c r="K1177" t="s">
        <v>3298</v>
      </c>
      <c r="N1177" t="s">
        <v>54</v>
      </c>
      <c r="Q1177" t="s">
        <v>3297</v>
      </c>
      <c r="R1177">
        <v>1341</v>
      </c>
      <c r="S1177">
        <v>446</v>
      </c>
    </row>
    <row r="1178" spans="1:19">
      <c r="A1178" t="s">
        <v>26</v>
      </c>
      <c r="C1178" t="s">
        <v>20</v>
      </c>
      <c r="D1178" t="s">
        <v>21</v>
      </c>
      <c r="E1178" t="s">
        <v>5</v>
      </c>
      <c r="G1178" t="s">
        <v>22</v>
      </c>
      <c r="H1178">
        <v>1335365</v>
      </c>
      <c r="I1178">
        <v>1337359</v>
      </c>
      <c r="J1178" t="s">
        <v>36</v>
      </c>
      <c r="K1178" t="s">
        <v>3300</v>
      </c>
      <c r="N1178" t="s">
        <v>54</v>
      </c>
      <c r="Q1178" t="s">
        <v>3299</v>
      </c>
      <c r="R1178">
        <v>1995</v>
      </c>
      <c r="S1178">
        <v>664</v>
      </c>
    </row>
    <row r="1179" spans="1:19">
      <c r="A1179" t="s">
        <v>26</v>
      </c>
      <c r="C1179" t="s">
        <v>20</v>
      </c>
      <c r="D1179" t="s">
        <v>21</v>
      </c>
      <c r="E1179" t="s">
        <v>5</v>
      </c>
      <c r="G1179" t="s">
        <v>22</v>
      </c>
      <c r="H1179">
        <v>1337361</v>
      </c>
      <c r="I1179">
        <v>1338521</v>
      </c>
      <c r="J1179" t="s">
        <v>36</v>
      </c>
      <c r="K1179" t="s">
        <v>3302</v>
      </c>
      <c r="N1179" t="s">
        <v>54</v>
      </c>
      <c r="Q1179" t="s">
        <v>3301</v>
      </c>
      <c r="R1179">
        <v>1161</v>
      </c>
      <c r="S1179">
        <v>386</v>
      </c>
    </row>
    <row r="1180" spans="1:19">
      <c r="A1180" t="s">
        <v>26</v>
      </c>
      <c r="C1180" t="s">
        <v>20</v>
      </c>
      <c r="D1180" t="s">
        <v>21</v>
      </c>
      <c r="E1180" t="s">
        <v>5</v>
      </c>
      <c r="G1180" t="s">
        <v>22</v>
      </c>
      <c r="H1180">
        <v>1338523</v>
      </c>
      <c r="I1180">
        <v>1340709</v>
      </c>
      <c r="J1180" t="s">
        <v>36</v>
      </c>
      <c r="K1180" t="s">
        <v>3304</v>
      </c>
      <c r="N1180" t="s">
        <v>54</v>
      </c>
      <c r="Q1180" t="s">
        <v>3303</v>
      </c>
      <c r="R1180">
        <v>2187</v>
      </c>
      <c r="S1180">
        <v>728</v>
      </c>
    </row>
    <row r="1181" spans="1:19">
      <c r="A1181" t="s">
        <v>26</v>
      </c>
      <c r="C1181" t="s">
        <v>20</v>
      </c>
      <c r="D1181" t="s">
        <v>21</v>
      </c>
      <c r="E1181" t="s">
        <v>5</v>
      </c>
      <c r="G1181" t="s">
        <v>22</v>
      </c>
      <c r="H1181">
        <v>1340722</v>
      </c>
      <c r="I1181">
        <v>1341579</v>
      </c>
      <c r="J1181" t="s">
        <v>36</v>
      </c>
      <c r="K1181" t="s">
        <v>3306</v>
      </c>
      <c r="N1181" t="s">
        <v>54</v>
      </c>
      <c r="Q1181" t="s">
        <v>3305</v>
      </c>
      <c r="R1181">
        <v>858</v>
      </c>
      <c r="S1181">
        <v>285</v>
      </c>
    </row>
    <row r="1182" spans="1:19">
      <c r="A1182" t="s">
        <v>26</v>
      </c>
      <c r="C1182" t="s">
        <v>20</v>
      </c>
      <c r="D1182" t="s">
        <v>21</v>
      </c>
      <c r="E1182" t="s">
        <v>5</v>
      </c>
      <c r="G1182" t="s">
        <v>22</v>
      </c>
      <c r="H1182">
        <v>1341579</v>
      </c>
      <c r="I1182">
        <v>1342379</v>
      </c>
      <c r="J1182" t="s">
        <v>36</v>
      </c>
      <c r="K1182" t="s">
        <v>3308</v>
      </c>
      <c r="N1182" t="s">
        <v>54</v>
      </c>
      <c r="Q1182" t="s">
        <v>3307</v>
      </c>
      <c r="R1182">
        <v>801</v>
      </c>
      <c r="S1182">
        <v>266</v>
      </c>
    </row>
    <row r="1183" spans="1:19">
      <c r="A1183" t="s">
        <v>26</v>
      </c>
      <c r="C1183" t="s">
        <v>20</v>
      </c>
      <c r="D1183" t="s">
        <v>21</v>
      </c>
      <c r="E1183" t="s">
        <v>5</v>
      </c>
      <c r="G1183" t="s">
        <v>22</v>
      </c>
      <c r="H1183">
        <v>1342563</v>
      </c>
      <c r="I1183">
        <v>1345832</v>
      </c>
      <c r="J1183" t="s">
        <v>36</v>
      </c>
      <c r="K1183" t="s">
        <v>3310</v>
      </c>
      <c r="N1183" t="s">
        <v>54</v>
      </c>
      <c r="Q1183" t="s">
        <v>3309</v>
      </c>
      <c r="R1183">
        <v>3270</v>
      </c>
      <c r="S1183">
        <v>1089</v>
      </c>
    </row>
    <row r="1184" spans="1:19">
      <c r="A1184" t="s">
        <v>26</v>
      </c>
      <c r="C1184" t="s">
        <v>20</v>
      </c>
      <c r="D1184" t="s">
        <v>21</v>
      </c>
      <c r="E1184" t="s">
        <v>5</v>
      </c>
      <c r="G1184" t="s">
        <v>22</v>
      </c>
      <c r="H1184">
        <v>1346605</v>
      </c>
      <c r="I1184">
        <v>1347231</v>
      </c>
      <c r="J1184" t="s">
        <v>36</v>
      </c>
      <c r="K1184" t="s">
        <v>3312</v>
      </c>
      <c r="N1184" t="s">
        <v>54</v>
      </c>
      <c r="Q1184" t="s">
        <v>3311</v>
      </c>
      <c r="R1184">
        <v>627</v>
      </c>
      <c r="S1184">
        <v>208</v>
      </c>
    </row>
    <row r="1185" spans="1:19">
      <c r="A1185" t="s">
        <v>26</v>
      </c>
      <c r="C1185" t="s">
        <v>20</v>
      </c>
      <c r="D1185" t="s">
        <v>21</v>
      </c>
      <c r="E1185" t="s">
        <v>5</v>
      </c>
      <c r="G1185" t="s">
        <v>22</v>
      </c>
      <c r="H1185">
        <v>1347317</v>
      </c>
      <c r="I1185">
        <v>1348177</v>
      </c>
      <c r="J1185" t="s">
        <v>36</v>
      </c>
      <c r="K1185" t="s">
        <v>3314</v>
      </c>
      <c r="N1185" t="s">
        <v>54</v>
      </c>
      <c r="Q1185" t="s">
        <v>3313</v>
      </c>
      <c r="R1185">
        <v>861</v>
      </c>
      <c r="S1185">
        <v>286</v>
      </c>
    </row>
    <row r="1186" spans="1:19">
      <c r="A1186" t="s">
        <v>26</v>
      </c>
      <c r="C1186" t="s">
        <v>20</v>
      </c>
      <c r="D1186" t="s">
        <v>21</v>
      </c>
      <c r="E1186" t="s">
        <v>5</v>
      </c>
      <c r="G1186" t="s">
        <v>22</v>
      </c>
      <c r="H1186">
        <v>1348185</v>
      </c>
      <c r="I1186">
        <v>1348472</v>
      </c>
      <c r="J1186" t="s">
        <v>36</v>
      </c>
      <c r="K1186" t="s">
        <v>3316</v>
      </c>
      <c r="N1186" t="s">
        <v>54</v>
      </c>
      <c r="Q1186" t="s">
        <v>3315</v>
      </c>
      <c r="R1186">
        <v>288</v>
      </c>
      <c r="S1186">
        <v>95</v>
      </c>
    </row>
    <row r="1187" spans="1:19">
      <c r="A1187" t="s">
        <v>26</v>
      </c>
      <c r="C1187" t="s">
        <v>20</v>
      </c>
      <c r="D1187" t="s">
        <v>21</v>
      </c>
      <c r="E1187" t="s">
        <v>5</v>
      </c>
      <c r="G1187" t="s">
        <v>22</v>
      </c>
      <c r="H1187">
        <v>1348584</v>
      </c>
      <c r="I1187">
        <v>1349432</v>
      </c>
      <c r="J1187" t="s">
        <v>36</v>
      </c>
      <c r="K1187" t="s">
        <v>3318</v>
      </c>
      <c r="N1187" t="s">
        <v>54</v>
      </c>
      <c r="Q1187" t="s">
        <v>3317</v>
      </c>
      <c r="R1187">
        <v>849</v>
      </c>
      <c r="S1187">
        <v>282</v>
      </c>
    </row>
    <row r="1188" spans="1:19">
      <c r="A1188" t="s">
        <v>26</v>
      </c>
      <c r="C1188" t="s">
        <v>20</v>
      </c>
      <c r="D1188" t="s">
        <v>21</v>
      </c>
      <c r="E1188" t="s">
        <v>5</v>
      </c>
      <c r="G1188" t="s">
        <v>22</v>
      </c>
      <c r="H1188">
        <v>1349894</v>
      </c>
      <c r="I1188">
        <v>1351117</v>
      </c>
      <c r="J1188" t="s">
        <v>36</v>
      </c>
      <c r="K1188" t="s">
        <v>3320</v>
      </c>
      <c r="N1188" t="s">
        <v>1207</v>
      </c>
      <c r="Q1188" t="s">
        <v>3319</v>
      </c>
      <c r="R1188">
        <v>1224</v>
      </c>
      <c r="S1188">
        <v>407</v>
      </c>
    </row>
    <row r="1189" spans="1:19">
      <c r="A1189" t="s">
        <v>26</v>
      </c>
      <c r="C1189" t="s">
        <v>20</v>
      </c>
      <c r="D1189" t="s">
        <v>21</v>
      </c>
      <c r="E1189" t="s">
        <v>5</v>
      </c>
      <c r="G1189" t="s">
        <v>22</v>
      </c>
      <c r="H1189">
        <v>1351135</v>
      </c>
      <c r="I1189">
        <v>1351302</v>
      </c>
      <c r="J1189" t="s">
        <v>36</v>
      </c>
      <c r="K1189" t="s">
        <v>3322</v>
      </c>
      <c r="N1189" t="s">
        <v>160</v>
      </c>
      <c r="Q1189" t="s">
        <v>3321</v>
      </c>
      <c r="R1189">
        <v>168</v>
      </c>
      <c r="S1189">
        <v>55</v>
      </c>
    </row>
    <row r="1190" spans="1:19">
      <c r="A1190" t="s">
        <v>26</v>
      </c>
      <c r="C1190" t="s">
        <v>20</v>
      </c>
      <c r="D1190" t="s">
        <v>21</v>
      </c>
      <c r="E1190" t="s">
        <v>5</v>
      </c>
      <c r="G1190" t="s">
        <v>22</v>
      </c>
      <c r="H1190">
        <v>1351314</v>
      </c>
      <c r="I1190">
        <v>1352471</v>
      </c>
      <c r="J1190" t="s">
        <v>36</v>
      </c>
      <c r="K1190" t="s">
        <v>3325</v>
      </c>
      <c r="N1190" t="s">
        <v>3326</v>
      </c>
      <c r="O1190" t="s">
        <v>3323</v>
      </c>
      <c r="Q1190" t="s">
        <v>3324</v>
      </c>
      <c r="R1190">
        <v>1158</v>
      </c>
      <c r="S1190">
        <v>385</v>
      </c>
    </row>
    <row r="1191" spans="1:19">
      <c r="A1191" t="s">
        <v>26</v>
      </c>
      <c r="C1191" t="s">
        <v>20</v>
      </c>
      <c r="D1191" t="s">
        <v>21</v>
      </c>
      <c r="E1191" t="s">
        <v>5</v>
      </c>
      <c r="G1191" t="s">
        <v>22</v>
      </c>
      <c r="H1191">
        <v>1352569</v>
      </c>
      <c r="I1191">
        <v>1353534</v>
      </c>
      <c r="J1191" t="s">
        <v>23</v>
      </c>
      <c r="K1191" t="s">
        <v>3328</v>
      </c>
      <c r="N1191" t="s">
        <v>211</v>
      </c>
      <c r="Q1191" t="s">
        <v>3327</v>
      </c>
      <c r="R1191">
        <v>966</v>
      </c>
      <c r="S1191">
        <v>321</v>
      </c>
    </row>
    <row r="1192" spans="1:19">
      <c r="A1192" t="s">
        <v>26</v>
      </c>
      <c r="C1192" t="s">
        <v>20</v>
      </c>
      <c r="D1192" t="s">
        <v>21</v>
      </c>
      <c r="E1192" t="s">
        <v>5</v>
      </c>
      <c r="G1192" t="s">
        <v>22</v>
      </c>
      <c r="H1192">
        <v>1353541</v>
      </c>
      <c r="I1192">
        <v>1354380</v>
      </c>
      <c r="J1192" t="s">
        <v>36</v>
      </c>
      <c r="K1192" t="s">
        <v>3330</v>
      </c>
      <c r="N1192" t="s">
        <v>160</v>
      </c>
      <c r="Q1192" t="s">
        <v>3329</v>
      </c>
      <c r="R1192">
        <v>840</v>
      </c>
      <c r="S1192">
        <v>279</v>
      </c>
    </row>
    <row r="1193" spans="1:19">
      <c r="A1193" t="s">
        <v>26</v>
      </c>
      <c r="C1193" t="s">
        <v>20</v>
      </c>
      <c r="D1193" t="s">
        <v>21</v>
      </c>
      <c r="E1193" t="s">
        <v>5</v>
      </c>
      <c r="G1193" t="s">
        <v>22</v>
      </c>
      <c r="H1193">
        <v>1354421</v>
      </c>
      <c r="I1193">
        <v>1355665</v>
      </c>
      <c r="J1193" t="s">
        <v>36</v>
      </c>
      <c r="K1193" t="s">
        <v>3332</v>
      </c>
      <c r="N1193" t="s">
        <v>1717</v>
      </c>
      <c r="Q1193" t="s">
        <v>3331</v>
      </c>
      <c r="R1193">
        <v>1245</v>
      </c>
      <c r="S1193">
        <v>414</v>
      </c>
    </row>
    <row r="1194" spans="1:19">
      <c r="A1194" t="s">
        <v>26</v>
      </c>
      <c r="C1194" t="s">
        <v>20</v>
      </c>
      <c r="D1194" t="s">
        <v>21</v>
      </c>
      <c r="E1194" t="s">
        <v>5</v>
      </c>
      <c r="G1194" t="s">
        <v>22</v>
      </c>
      <c r="H1194">
        <v>1356163</v>
      </c>
      <c r="I1194">
        <v>1356366</v>
      </c>
      <c r="J1194" t="s">
        <v>36</v>
      </c>
      <c r="K1194" t="s">
        <v>3334</v>
      </c>
      <c r="N1194" t="s">
        <v>54</v>
      </c>
      <c r="Q1194" t="s">
        <v>3333</v>
      </c>
      <c r="R1194">
        <v>204</v>
      </c>
      <c r="S1194">
        <v>67</v>
      </c>
    </row>
    <row r="1195" spans="1:19">
      <c r="A1195" t="s">
        <v>26</v>
      </c>
      <c r="C1195" t="s">
        <v>20</v>
      </c>
      <c r="D1195" t="s">
        <v>21</v>
      </c>
      <c r="E1195" t="s">
        <v>5</v>
      </c>
      <c r="G1195" t="s">
        <v>22</v>
      </c>
      <c r="H1195">
        <v>1356649</v>
      </c>
      <c r="I1195">
        <v>1357404</v>
      </c>
      <c r="J1195" t="s">
        <v>23</v>
      </c>
      <c r="K1195" t="s">
        <v>3336</v>
      </c>
      <c r="N1195" t="s">
        <v>54</v>
      </c>
      <c r="Q1195" t="s">
        <v>3335</v>
      </c>
      <c r="R1195">
        <v>756</v>
      </c>
      <c r="S1195">
        <v>251</v>
      </c>
    </row>
    <row r="1196" spans="1:19">
      <c r="A1196" t="s">
        <v>26</v>
      </c>
      <c r="C1196" t="s">
        <v>20</v>
      </c>
      <c r="D1196" t="s">
        <v>21</v>
      </c>
      <c r="E1196" t="s">
        <v>5</v>
      </c>
      <c r="G1196" t="s">
        <v>22</v>
      </c>
      <c r="H1196">
        <v>1357406</v>
      </c>
      <c r="I1196">
        <v>1357801</v>
      </c>
      <c r="J1196" t="s">
        <v>23</v>
      </c>
      <c r="K1196" t="s">
        <v>3338</v>
      </c>
      <c r="N1196" t="s">
        <v>54</v>
      </c>
      <c r="Q1196" t="s">
        <v>3337</v>
      </c>
      <c r="R1196">
        <v>396</v>
      </c>
      <c r="S1196">
        <v>131</v>
      </c>
    </row>
    <row r="1197" spans="1:19">
      <c r="A1197" t="s">
        <v>26</v>
      </c>
      <c r="C1197" t="s">
        <v>20</v>
      </c>
      <c r="D1197" t="s">
        <v>21</v>
      </c>
      <c r="E1197" t="s">
        <v>5</v>
      </c>
      <c r="G1197" t="s">
        <v>22</v>
      </c>
      <c r="H1197">
        <v>1357812</v>
      </c>
      <c r="I1197">
        <v>1358036</v>
      </c>
      <c r="J1197" t="s">
        <v>23</v>
      </c>
      <c r="K1197" t="s">
        <v>3340</v>
      </c>
      <c r="N1197" t="s">
        <v>54</v>
      </c>
      <c r="Q1197" t="s">
        <v>3339</v>
      </c>
      <c r="R1197">
        <v>225</v>
      </c>
      <c r="S1197">
        <v>74</v>
      </c>
    </row>
    <row r="1198" spans="1:19">
      <c r="A1198" t="s">
        <v>26</v>
      </c>
      <c r="C1198" t="s">
        <v>20</v>
      </c>
      <c r="D1198" t="s">
        <v>21</v>
      </c>
      <c r="E1198" t="s">
        <v>5</v>
      </c>
      <c r="G1198" t="s">
        <v>22</v>
      </c>
      <c r="H1198">
        <v>1358047</v>
      </c>
      <c r="I1198">
        <v>1358199</v>
      </c>
      <c r="J1198" t="s">
        <v>23</v>
      </c>
      <c r="K1198" t="s">
        <v>3342</v>
      </c>
      <c r="N1198" t="s">
        <v>160</v>
      </c>
      <c r="Q1198" t="s">
        <v>3341</v>
      </c>
      <c r="R1198">
        <v>153</v>
      </c>
      <c r="S1198">
        <v>50</v>
      </c>
    </row>
    <row r="1199" spans="1:19">
      <c r="A1199" t="s">
        <v>26</v>
      </c>
      <c r="C1199" t="s">
        <v>20</v>
      </c>
      <c r="D1199" t="s">
        <v>21</v>
      </c>
      <c r="E1199" t="s">
        <v>5</v>
      </c>
      <c r="G1199" t="s">
        <v>22</v>
      </c>
      <c r="H1199">
        <v>1358281</v>
      </c>
      <c r="I1199">
        <v>1358460</v>
      </c>
      <c r="J1199" t="s">
        <v>36</v>
      </c>
      <c r="K1199" t="s">
        <v>3344</v>
      </c>
      <c r="N1199" t="s">
        <v>160</v>
      </c>
      <c r="Q1199" t="s">
        <v>3343</v>
      </c>
      <c r="R1199">
        <v>180</v>
      </c>
      <c r="S1199">
        <v>59</v>
      </c>
    </row>
    <row r="1200" spans="1:19">
      <c r="A1200" t="s">
        <v>26</v>
      </c>
      <c r="C1200" t="s">
        <v>20</v>
      </c>
      <c r="D1200" t="s">
        <v>21</v>
      </c>
      <c r="E1200" t="s">
        <v>5</v>
      </c>
      <c r="G1200" t="s">
        <v>22</v>
      </c>
      <c r="H1200">
        <v>1358483</v>
      </c>
      <c r="I1200">
        <v>1358905</v>
      </c>
      <c r="J1200" t="s">
        <v>36</v>
      </c>
      <c r="K1200" t="s">
        <v>3346</v>
      </c>
      <c r="N1200" t="s">
        <v>54</v>
      </c>
      <c r="Q1200" t="s">
        <v>3345</v>
      </c>
      <c r="R1200">
        <v>423</v>
      </c>
      <c r="S1200">
        <v>140</v>
      </c>
    </row>
    <row r="1201" spans="1:19">
      <c r="A1201" t="s">
        <v>26</v>
      </c>
      <c r="C1201" t="s">
        <v>20</v>
      </c>
      <c r="D1201" t="s">
        <v>21</v>
      </c>
      <c r="E1201" t="s">
        <v>5</v>
      </c>
      <c r="G1201" t="s">
        <v>22</v>
      </c>
      <c r="H1201">
        <v>1360359</v>
      </c>
      <c r="I1201">
        <v>1361747</v>
      </c>
      <c r="J1201" t="s">
        <v>36</v>
      </c>
      <c r="K1201" t="s">
        <v>3348</v>
      </c>
      <c r="N1201" t="s">
        <v>54</v>
      </c>
      <c r="Q1201" t="s">
        <v>3347</v>
      </c>
      <c r="R1201">
        <v>1389</v>
      </c>
      <c r="S1201">
        <v>462</v>
      </c>
    </row>
    <row r="1202" spans="1:19">
      <c r="A1202" t="s">
        <v>26</v>
      </c>
      <c r="C1202" t="s">
        <v>20</v>
      </c>
      <c r="D1202" t="s">
        <v>21</v>
      </c>
      <c r="E1202" t="s">
        <v>5</v>
      </c>
      <c r="G1202" t="s">
        <v>22</v>
      </c>
      <c r="H1202">
        <v>1361781</v>
      </c>
      <c r="I1202">
        <v>1363796</v>
      </c>
      <c r="J1202" t="s">
        <v>36</v>
      </c>
      <c r="K1202" t="s">
        <v>3350</v>
      </c>
      <c r="N1202" t="s">
        <v>54</v>
      </c>
      <c r="Q1202" t="s">
        <v>3349</v>
      </c>
      <c r="R1202">
        <v>2016</v>
      </c>
      <c r="S1202">
        <v>671</v>
      </c>
    </row>
    <row r="1203" spans="1:19">
      <c r="A1203" t="s">
        <v>26</v>
      </c>
      <c r="C1203" t="s">
        <v>20</v>
      </c>
      <c r="D1203" t="s">
        <v>21</v>
      </c>
      <c r="E1203" t="s">
        <v>5</v>
      </c>
      <c r="G1203" t="s">
        <v>22</v>
      </c>
      <c r="H1203">
        <v>1363944</v>
      </c>
      <c r="I1203">
        <v>1364060</v>
      </c>
      <c r="J1203" t="s">
        <v>36</v>
      </c>
      <c r="K1203" t="s">
        <v>3352</v>
      </c>
      <c r="N1203" t="s">
        <v>160</v>
      </c>
      <c r="Q1203" t="s">
        <v>3351</v>
      </c>
      <c r="R1203">
        <v>117</v>
      </c>
      <c r="S1203">
        <v>38</v>
      </c>
    </row>
    <row r="1204" spans="1:19">
      <c r="A1204" t="s">
        <v>26</v>
      </c>
      <c r="C1204" t="s">
        <v>20</v>
      </c>
      <c r="D1204" t="s">
        <v>21</v>
      </c>
      <c r="E1204" t="s">
        <v>5</v>
      </c>
      <c r="G1204" t="s">
        <v>22</v>
      </c>
      <c r="H1204">
        <v>1364060</v>
      </c>
      <c r="I1204">
        <v>1364995</v>
      </c>
      <c r="J1204" t="s">
        <v>36</v>
      </c>
      <c r="K1204" t="s">
        <v>3354</v>
      </c>
      <c r="N1204" t="s">
        <v>54</v>
      </c>
      <c r="Q1204" t="s">
        <v>3353</v>
      </c>
      <c r="R1204">
        <v>936</v>
      </c>
      <c r="S1204">
        <v>311</v>
      </c>
    </row>
    <row r="1205" spans="1:19">
      <c r="A1205" t="s">
        <v>26</v>
      </c>
      <c r="C1205" t="s">
        <v>20</v>
      </c>
      <c r="D1205" t="s">
        <v>21</v>
      </c>
      <c r="E1205" t="s">
        <v>5</v>
      </c>
      <c r="G1205" t="s">
        <v>22</v>
      </c>
      <c r="H1205">
        <v>1364992</v>
      </c>
      <c r="I1205">
        <v>1366911</v>
      </c>
      <c r="J1205" t="s">
        <v>36</v>
      </c>
      <c r="K1205" t="s">
        <v>3356</v>
      </c>
      <c r="N1205" t="s">
        <v>54</v>
      </c>
      <c r="Q1205" t="s">
        <v>3355</v>
      </c>
      <c r="R1205">
        <v>1920</v>
      </c>
      <c r="S1205">
        <v>639</v>
      </c>
    </row>
    <row r="1206" spans="1:19">
      <c r="A1206" t="s">
        <v>26</v>
      </c>
      <c r="C1206" t="s">
        <v>20</v>
      </c>
      <c r="D1206" t="s">
        <v>21</v>
      </c>
      <c r="E1206" t="s">
        <v>5</v>
      </c>
      <c r="G1206" t="s">
        <v>22</v>
      </c>
      <c r="H1206">
        <v>1366908</v>
      </c>
      <c r="I1206">
        <v>1367624</v>
      </c>
      <c r="J1206" t="s">
        <v>36</v>
      </c>
      <c r="K1206" t="s">
        <v>3358</v>
      </c>
      <c r="N1206" t="s">
        <v>160</v>
      </c>
      <c r="Q1206" t="s">
        <v>3357</v>
      </c>
      <c r="R1206">
        <v>717</v>
      </c>
      <c r="S1206">
        <v>238</v>
      </c>
    </row>
    <row r="1207" spans="1:19">
      <c r="A1207" t="s">
        <v>26</v>
      </c>
      <c r="C1207" t="s">
        <v>20</v>
      </c>
      <c r="D1207" t="s">
        <v>21</v>
      </c>
      <c r="E1207" t="s">
        <v>5</v>
      </c>
      <c r="G1207" t="s">
        <v>22</v>
      </c>
      <c r="H1207">
        <v>1367628</v>
      </c>
      <c r="I1207">
        <v>1369340</v>
      </c>
      <c r="J1207" t="s">
        <v>36</v>
      </c>
      <c r="K1207" t="s">
        <v>3360</v>
      </c>
      <c r="N1207" t="s">
        <v>54</v>
      </c>
      <c r="Q1207" t="s">
        <v>3359</v>
      </c>
      <c r="R1207">
        <v>1713</v>
      </c>
      <c r="S1207">
        <v>570</v>
      </c>
    </row>
    <row r="1208" spans="1:19">
      <c r="A1208" t="s">
        <v>26</v>
      </c>
      <c r="C1208" t="s">
        <v>20</v>
      </c>
      <c r="D1208" t="s">
        <v>21</v>
      </c>
      <c r="E1208" t="s">
        <v>5</v>
      </c>
      <c r="G1208" t="s">
        <v>22</v>
      </c>
      <c r="H1208">
        <v>1369354</v>
      </c>
      <c r="I1208">
        <v>1370505</v>
      </c>
      <c r="J1208" t="s">
        <v>36</v>
      </c>
      <c r="K1208" t="s">
        <v>3362</v>
      </c>
      <c r="N1208" t="s">
        <v>54</v>
      </c>
      <c r="Q1208" t="s">
        <v>3361</v>
      </c>
      <c r="R1208">
        <v>1152</v>
      </c>
      <c r="S1208">
        <v>383</v>
      </c>
    </row>
    <row r="1209" spans="1:19">
      <c r="A1209" t="s">
        <v>26</v>
      </c>
      <c r="C1209" t="s">
        <v>20</v>
      </c>
      <c r="D1209" t="s">
        <v>21</v>
      </c>
      <c r="E1209" t="s">
        <v>5</v>
      </c>
      <c r="G1209" t="s">
        <v>22</v>
      </c>
      <c r="H1209">
        <v>1370546</v>
      </c>
      <c r="I1209">
        <v>1372447</v>
      </c>
      <c r="J1209" t="s">
        <v>36</v>
      </c>
      <c r="K1209" t="s">
        <v>3364</v>
      </c>
      <c r="N1209" t="s">
        <v>54</v>
      </c>
      <c r="Q1209" t="s">
        <v>3363</v>
      </c>
      <c r="R1209">
        <v>1902</v>
      </c>
      <c r="S1209">
        <v>633</v>
      </c>
    </row>
    <row r="1210" spans="1:19">
      <c r="A1210" t="s">
        <v>26</v>
      </c>
      <c r="C1210" t="s">
        <v>20</v>
      </c>
      <c r="D1210" t="s">
        <v>21</v>
      </c>
      <c r="E1210" t="s">
        <v>5</v>
      </c>
      <c r="G1210" t="s">
        <v>22</v>
      </c>
      <c r="H1210">
        <v>1372429</v>
      </c>
      <c r="I1210">
        <v>1374525</v>
      </c>
      <c r="J1210" t="s">
        <v>36</v>
      </c>
      <c r="K1210" t="s">
        <v>3366</v>
      </c>
      <c r="N1210" t="s">
        <v>3367</v>
      </c>
      <c r="Q1210" t="s">
        <v>3365</v>
      </c>
      <c r="R1210">
        <v>2097</v>
      </c>
      <c r="S1210">
        <v>698</v>
      </c>
    </row>
    <row r="1211" spans="1:19">
      <c r="A1211" t="s">
        <v>26</v>
      </c>
      <c r="C1211" t="s">
        <v>20</v>
      </c>
      <c r="D1211" t="s">
        <v>21</v>
      </c>
      <c r="E1211" t="s">
        <v>5</v>
      </c>
      <c r="G1211" t="s">
        <v>22</v>
      </c>
      <c r="H1211">
        <v>1374532</v>
      </c>
      <c r="I1211">
        <v>1375497</v>
      </c>
      <c r="J1211" t="s">
        <v>36</v>
      </c>
      <c r="K1211" t="s">
        <v>3369</v>
      </c>
      <c r="N1211" t="s">
        <v>54</v>
      </c>
      <c r="Q1211" t="s">
        <v>3368</v>
      </c>
      <c r="R1211">
        <v>966</v>
      </c>
      <c r="S1211">
        <v>321</v>
      </c>
    </row>
    <row r="1212" spans="1:19">
      <c r="A1212" t="s">
        <v>26</v>
      </c>
      <c r="C1212" t="s">
        <v>20</v>
      </c>
      <c r="D1212" t="s">
        <v>21</v>
      </c>
      <c r="E1212" t="s">
        <v>5</v>
      </c>
      <c r="G1212" t="s">
        <v>22</v>
      </c>
      <c r="H1212">
        <v>1375520</v>
      </c>
      <c r="I1212">
        <v>1376956</v>
      </c>
      <c r="J1212" t="s">
        <v>36</v>
      </c>
      <c r="K1212" t="s">
        <v>3371</v>
      </c>
      <c r="N1212" t="s">
        <v>54</v>
      </c>
      <c r="Q1212" t="s">
        <v>3370</v>
      </c>
      <c r="R1212">
        <v>1437</v>
      </c>
      <c r="S1212">
        <v>478</v>
      </c>
    </row>
    <row r="1213" spans="1:19">
      <c r="A1213" t="s">
        <v>26</v>
      </c>
      <c r="C1213" t="s">
        <v>20</v>
      </c>
      <c r="D1213" t="s">
        <v>21</v>
      </c>
      <c r="E1213" t="s">
        <v>5</v>
      </c>
      <c r="G1213" t="s">
        <v>22</v>
      </c>
      <c r="H1213">
        <v>1376975</v>
      </c>
      <c r="I1213">
        <v>1377370</v>
      </c>
      <c r="J1213" t="s">
        <v>36</v>
      </c>
      <c r="K1213" t="s">
        <v>3373</v>
      </c>
      <c r="N1213" t="s">
        <v>54</v>
      </c>
      <c r="Q1213" t="s">
        <v>3372</v>
      </c>
      <c r="R1213">
        <v>396</v>
      </c>
      <c r="S1213">
        <v>131</v>
      </c>
    </row>
    <row r="1214" spans="1:19">
      <c r="A1214" t="s">
        <v>26</v>
      </c>
      <c r="C1214" t="s">
        <v>20</v>
      </c>
      <c r="D1214" t="s">
        <v>21</v>
      </c>
      <c r="E1214" t="s">
        <v>5</v>
      </c>
      <c r="G1214" t="s">
        <v>22</v>
      </c>
      <c r="H1214">
        <v>1377420</v>
      </c>
      <c r="I1214">
        <v>1379024</v>
      </c>
      <c r="J1214" t="s">
        <v>36</v>
      </c>
      <c r="K1214" t="s">
        <v>3375</v>
      </c>
      <c r="N1214" t="s">
        <v>2381</v>
      </c>
      <c r="Q1214" t="s">
        <v>3374</v>
      </c>
      <c r="R1214">
        <v>1605</v>
      </c>
      <c r="S1214">
        <v>534</v>
      </c>
    </row>
    <row r="1215" spans="1:19">
      <c r="A1215" t="s">
        <v>26</v>
      </c>
      <c r="C1215" t="s">
        <v>20</v>
      </c>
      <c r="D1215" t="s">
        <v>21</v>
      </c>
      <c r="E1215" t="s">
        <v>5</v>
      </c>
      <c r="G1215" t="s">
        <v>22</v>
      </c>
      <c r="H1215">
        <v>1379011</v>
      </c>
      <c r="I1215">
        <v>1381998</v>
      </c>
      <c r="J1215" t="s">
        <v>36</v>
      </c>
      <c r="K1215" t="s">
        <v>3377</v>
      </c>
      <c r="N1215" t="s">
        <v>3378</v>
      </c>
      <c r="Q1215" t="s">
        <v>3376</v>
      </c>
      <c r="R1215">
        <v>2988</v>
      </c>
      <c r="S1215">
        <v>995</v>
      </c>
    </row>
    <row r="1216" spans="1:19">
      <c r="A1216" t="s">
        <v>26</v>
      </c>
      <c r="C1216" t="s">
        <v>20</v>
      </c>
      <c r="D1216" t="s">
        <v>21</v>
      </c>
      <c r="E1216" t="s">
        <v>5</v>
      </c>
      <c r="G1216" t="s">
        <v>22</v>
      </c>
      <c r="H1216">
        <v>1382004</v>
      </c>
      <c r="I1216">
        <v>1382297</v>
      </c>
      <c r="J1216" t="s">
        <v>36</v>
      </c>
      <c r="K1216" t="s">
        <v>3380</v>
      </c>
      <c r="N1216" t="s">
        <v>2396</v>
      </c>
      <c r="Q1216" t="s">
        <v>3379</v>
      </c>
      <c r="R1216">
        <v>294</v>
      </c>
      <c r="S1216">
        <v>97</v>
      </c>
    </row>
    <row r="1217" spans="1:19">
      <c r="A1217" t="s">
        <v>26</v>
      </c>
      <c r="C1217" t="s">
        <v>20</v>
      </c>
      <c r="D1217" t="s">
        <v>21</v>
      </c>
      <c r="E1217" t="s">
        <v>5</v>
      </c>
      <c r="G1217" t="s">
        <v>22</v>
      </c>
      <c r="H1217">
        <v>1382382</v>
      </c>
      <c r="I1217">
        <v>1383026</v>
      </c>
      <c r="J1217" t="s">
        <v>36</v>
      </c>
      <c r="K1217" t="s">
        <v>3382</v>
      </c>
      <c r="N1217" t="s">
        <v>54</v>
      </c>
      <c r="Q1217" t="s">
        <v>3381</v>
      </c>
      <c r="R1217">
        <v>645</v>
      </c>
      <c r="S1217">
        <v>214</v>
      </c>
    </row>
    <row r="1218" spans="1:19">
      <c r="A1218" t="s">
        <v>26</v>
      </c>
      <c r="C1218" t="s">
        <v>20</v>
      </c>
      <c r="D1218" t="s">
        <v>21</v>
      </c>
      <c r="E1218" t="s">
        <v>5</v>
      </c>
      <c r="G1218" t="s">
        <v>22</v>
      </c>
      <c r="H1218">
        <v>1383072</v>
      </c>
      <c r="I1218">
        <v>1383695</v>
      </c>
      <c r="J1218" t="s">
        <v>36</v>
      </c>
      <c r="K1218" t="s">
        <v>3384</v>
      </c>
      <c r="N1218" t="s">
        <v>54</v>
      </c>
      <c r="Q1218" t="s">
        <v>3383</v>
      </c>
      <c r="R1218">
        <v>624</v>
      </c>
      <c r="S1218">
        <v>207</v>
      </c>
    </row>
    <row r="1219" spans="1:19">
      <c r="A1219" t="s">
        <v>26</v>
      </c>
      <c r="C1219" t="s">
        <v>20</v>
      </c>
      <c r="D1219" t="s">
        <v>21</v>
      </c>
      <c r="E1219" t="s">
        <v>5</v>
      </c>
      <c r="G1219" t="s">
        <v>22</v>
      </c>
      <c r="H1219">
        <v>1383781</v>
      </c>
      <c r="I1219">
        <v>1384584</v>
      </c>
      <c r="J1219" t="s">
        <v>36</v>
      </c>
      <c r="K1219" t="s">
        <v>3386</v>
      </c>
      <c r="N1219" t="s">
        <v>54</v>
      </c>
      <c r="Q1219" t="s">
        <v>3385</v>
      </c>
      <c r="R1219">
        <v>804</v>
      </c>
      <c r="S1219">
        <v>267</v>
      </c>
    </row>
    <row r="1220" spans="1:19">
      <c r="A1220" t="s">
        <v>26</v>
      </c>
      <c r="C1220" t="s">
        <v>20</v>
      </c>
      <c r="D1220" t="s">
        <v>21</v>
      </c>
      <c r="E1220" t="s">
        <v>5</v>
      </c>
      <c r="G1220" t="s">
        <v>22</v>
      </c>
      <c r="H1220">
        <v>1384703</v>
      </c>
      <c r="I1220">
        <v>1384990</v>
      </c>
      <c r="J1220" t="s">
        <v>36</v>
      </c>
      <c r="K1220" t="s">
        <v>3388</v>
      </c>
      <c r="N1220" t="s">
        <v>54</v>
      </c>
      <c r="Q1220" t="s">
        <v>3387</v>
      </c>
      <c r="R1220">
        <v>288</v>
      </c>
      <c r="S1220">
        <v>95</v>
      </c>
    </row>
    <row r="1221" spans="1:19">
      <c r="A1221" t="s">
        <v>26</v>
      </c>
      <c r="C1221" t="s">
        <v>20</v>
      </c>
      <c r="D1221" t="s">
        <v>21</v>
      </c>
      <c r="E1221" t="s">
        <v>5</v>
      </c>
      <c r="G1221" t="s">
        <v>22</v>
      </c>
      <c r="H1221">
        <v>1385332</v>
      </c>
      <c r="I1221">
        <v>1385586</v>
      </c>
      <c r="J1221" t="s">
        <v>23</v>
      </c>
      <c r="K1221" t="s">
        <v>3390</v>
      </c>
      <c r="N1221" t="s">
        <v>160</v>
      </c>
      <c r="Q1221" t="s">
        <v>3389</v>
      </c>
      <c r="R1221">
        <v>255</v>
      </c>
      <c r="S1221">
        <v>84</v>
      </c>
    </row>
    <row r="1222" spans="1:19">
      <c r="A1222" t="s">
        <v>26</v>
      </c>
      <c r="C1222" t="s">
        <v>20</v>
      </c>
      <c r="D1222" t="s">
        <v>21</v>
      </c>
      <c r="E1222" t="s">
        <v>5</v>
      </c>
      <c r="G1222" t="s">
        <v>22</v>
      </c>
      <c r="H1222">
        <v>1385563</v>
      </c>
      <c r="I1222">
        <v>1387062</v>
      </c>
      <c r="J1222" t="s">
        <v>36</v>
      </c>
      <c r="K1222" t="s">
        <v>3392</v>
      </c>
      <c r="N1222" t="s">
        <v>160</v>
      </c>
      <c r="Q1222" t="s">
        <v>3391</v>
      </c>
      <c r="R1222">
        <v>1500</v>
      </c>
      <c r="S1222">
        <v>499</v>
      </c>
    </row>
    <row r="1223" spans="1:19">
      <c r="A1223" t="s">
        <v>26</v>
      </c>
      <c r="C1223" t="s">
        <v>20</v>
      </c>
      <c r="D1223" t="s">
        <v>21</v>
      </c>
      <c r="E1223" t="s">
        <v>5</v>
      </c>
      <c r="G1223" t="s">
        <v>22</v>
      </c>
      <c r="H1223">
        <v>1387111</v>
      </c>
      <c r="I1223">
        <v>1387407</v>
      </c>
      <c r="J1223" t="s">
        <v>36</v>
      </c>
      <c r="K1223" t="s">
        <v>3394</v>
      </c>
      <c r="N1223" t="s">
        <v>160</v>
      </c>
      <c r="Q1223" t="s">
        <v>3393</v>
      </c>
      <c r="R1223">
        <v>297</v>
      </c>
      <c r="S1223">
        <v>98</v>
      </c>
    </row>
    <row r="1224" spans="1:19">
      <c r="A1224" t="s">
        <v>26</v>
      </c>
      <c r="C1224" t="s">
        <v>20</v>
      </c>
      <c r="D1224" t="s">
        <v>21</v>
      </c>
      <c r="E1224" t="s">
        <v>5</v>
      </c>
      <c r="G1224" t="s">
        <v>22</v>
      </c>
      <c r="H1224">
        <v>1387446</v>
      </c>
      <c r="I1224">
        <v>1387613</v>
      </c>
      <c r="J1224" t="s">
        <v>36</v>
      </c>
      <c r="K1224" t="s">
        <v>3396</v>
      </c>
      <c r="N1224" t="s">
        <v>160</v>
      </c>
      <c r="Q1224" t="s">
        <v>3395</v>
      </c>
      <c r="R1224">
        <v>168</v>
      </c>
      <c r="S1224">
        <v>55</v>
      </c>
    </row>
    <row r="1225" spans="1:19">
      <c r="A1225" t="s">
        <v>26</v>
      </c>
      <c r="C1225" t="s">
        <v>20</v>
      </c>
      <c r="D1225" t="s">
        <v>21</v>
      </c>
      <c r="E1225" t="s">
        <v>5</v>
      </c>
      <c r="G1225" t="s">
        <v>22</v>
      </c>
      <c r="H1225">
        <v>1387646</v>
      </c>
      <c r="I1225">
        <v>1388116</v>
      </c>
      <c r="J1225" t="s">
        <v>36</v>
      </c>
      <c r="K1225" t="s">
        <v>3398</v>
      </c>
      <c r="N1225" t="s">
        <v>54</v>
      </c>
      <c r="Q1225" t="s">
        <v>3397</v>
      </c>
      <c r="R1225">
        <v>471</v>
      </c>
      <c r="S1225">
        <v>156</v>
      </c>
    </row>
    <row r="1226" spans="1:19">
      <c r="A1226" t="s">
        <v>26</v>
      </c>
      <c r="C1226" t="s">
        <v>20</v>
      </c>
      <c r="D1226" t="s">
        <v>21</v>
      </c>
      <c r="E1226" t="s">
        <v>5</v>
      </c>
      <c r="G1226" t="s">
        <v>22</v>
      </c>
      <c r="H1226">
        <v>1388231</v>
      </c>
      <c r="I1226">
        <v>1388965</v>
      </c>
      <c r="J1226" t="s">
        <v>36</v>
      </c>
      <c r="K1226" t="s">
        <v>3400</v>
      </c>
      <c r="N1226" t="s">
        <v>54</v>
      </c>
      <c r="Q1226" t="s">
        <v>3399</v>
      </c>
      <c r="R1226">
        <v>735</v>
      </c>
      <c r="S1226">
        <v>244</v>
      </c>
    </row>
    <row r="1227" spans="1:19">
      <c r="A1227" t="s">
        <v>26</v>
      </c>
      <c r="C1227" t="s">
        <v>20</v>
      </c>
      <c r="D1227" t="s">
        <v>21</v>
      </c>
      <c r="E1227" t="s">
        <v>5</v>
      </c>
      <c r="G1227" t="s">
        <v>22</v>
      </c>
      <c r="H1227">
        <v>1389001</v>
      </c>
      <c r="I1227">
        <v>1389501</v>
      </c>
      <c r="J1227" t="s">
        <v>36</v>
      </c>
      <c r="K1227" t="s">
        <v>3402</v>
      </c>
      <c r="N1227" t="s">
        <v>3403</v>
      </c>
      <c r="Q1227" t="s">
        <v>3401</v>
      </c>
      <c r="R1227">
        <v>501</v>
      </c>
      <c r="S1227">
        <v>166</v>
      </c>
    </row>
    <row r="1228" spans="1:19">
      <c r="A1228" t="s">
        <v>26</v>
      </c>
      <c r="C1228" t="s">
        <v>20</v>
      </c>
      <c r="D1228" t="s">
        <v>21</v>
      </c>
      <c r="E1228" t="s">
        <v>5</v>
      </c>
      <c r="G1228" t="s">
        <v>22</v>
      </c>
      <c r="H1228">
        <v>1389564</v>
      </c>
      <c r="I1228">
        <v>1390382</v>
      </c>
      <c r="J1228" t="s">
        <v>36</v>
      </c>
      <c r="K1228" t="s">
        <v>3406</v>
      </c>
      <c r="N1228" t="s">
        <v>3407</v>
      </c>
      <c r="O1228" t="s">
        <v>3404</v>
      </c>
      <c r="Q1228" t="s">
        <v>3405</v>
      </c>
      <c r="R1228">
        <v>819</v>
      </c>
      <c r="S1228">
        <v>272</v>
      </c>
    </row>
    <row r="1229" spans="1:19">
      <c r="A1229" t="s">
        <v>26</v>
      </c>
      <c r="C1229" t="s">
        <v>20</v>
      </c>
      <c r="D1229" t="s">
        <v>21</v>
      </c>
      <c r="E1229" t="s">
        <v>5</v>
      </c>
      <c r="G1229" t="s">
        <v>22</v>
      </c>
      <c r="H1229">
        <v>1390386</v>
      </c>
      <c r="I1229">
        <v>1391276</v>
      </c>
      <c r="J1229" t="s">
        <v>36</v>
      </c>
      <c r="K1229" t="s">
        <v>3409</v>
      </c>
      <c r="N1229" t="s">
        <v>3410</v>
      </c>
      <c r="Q1229" t="s">
        <v>3408</v>
      </c>
      <c r="R1229">
        <v>891</v>
      </c>
      <c r="S1229">
        <v>296</v>
      </c>
    </row>
    <row r="1230" spans="1:19">
      <c r="A1230" t="s">
        <v>26</v>
      </c>
      <c r="C1230" t="s">
        <v>20</v>
      </c>
      <c r="D1230" t="s">
        <v>21</v>
      </c>
      <c r="E1230" t="s">
        <v>5</v>
      </c>
      <c r="G1230" t="s">
        <v>22</v>
      </c>
      <c r="H1230">
        <v>1391292</v>
      </c>
      <c r="I1230">
        <v>1392248</v>
      </c>
      <c r="J1230" t="s">
        <v>36</v>
      </c>
      <c r="K1230" t="s">
        <v>3413</v>
      </c>
      <c r="N1230" t="s">
        <v>3414</v>
      </c>
      <c r="O1230" t="s">
        <v>3411</v>
      </c>
      <c r="Q1230" t="s">
        <v>3412</v>
      </c>
      <c r="R1230">
        <v>957</v>
      </c>
      <c r="S1230">
        <v>318</v>
      </c>
    </row>
    <row r="1231" spans="1:19">
      <c r="A1231" t="s">
        <v>26</v>
      </c>
      <c r="C1231" t="s">
        <v>20</v>
      </c>
      <c r="D1231" t="s">
        <v>21</v>
      </c>
      <c r="E1231" t="s">
        <v>5</v>
      </c>
      <c r="G1231" t="s">
        <v>22</v>
      </c>
      <c r="H1231">
        <v>1392274</v>
      </c>
      <c r="I1231">
        <v>1392804</v>
      </c>
      <c r="J1231" t="s">
        <v>36</v>
      </c>
      <c r="K1231" t="s">
        <v>3416</v>
      </c>
      <c r="N1231" t="s">
        <v>3417</v>
      </c>
      <c r="Q1231" t="s">
        <v>3415</v>
      </c>
      <c r="R1231">
        <v>531</v>
      </c>
      <c r="S1231">
        <v>176</v>
      </c>
    </row>
    <row r="1232" spans="1:19">
      <c r="A1232" t="s">
        <v>26</v>
      </c>
      <c r="C1232" t="s">
        <v>20</v>
      </c>
      <c r="D1232" t="s">
        <v>21</v>
      </c>
      <c r="E1232" t="s">
        <v>5</v>
      </c>
      <c r="G1232" t="s">
        <v>22</v>
      </c>
      <c r="H1232">
        <v>1392806</v>
      </c>
      <c r="I1232">
        <v>1393318</v>
      </c>
      <c r="J1232" t="s">
        <v>36</v>
      </c>
      <c r="K1232" t="s">
        <v>3419</v>
      </c>
      <c r="N1232" t="s">
        <v>160</v>
      </c>
      <c r="Q1232" t="s">
        <v>3418</v>
      </c>
      <c r="R1232">
        <v>513</v>
      </c>
      <c r="S1232">
        <v>170</v>
      </c>
    </row>
    <row r="1233" spans="1:19">
      <c r="A1233" t="s">
        <v>26</v>
      </c>
      <c r="C1233" t="s">
        <v>20</v>
      </c>
      <c r="D1233" t="s">
        <v>21</v>
      </c>
      <c r="E1233" t="s">
        <v>5</v>
      </c>
      <c r="G1233" t="s">
        <v>22</v>
      </c>
      <c r="H1233">
        <v>1393311</v>
      </c>
      <c r="I1233">
        <v>1393889</v>
      </c>
      <c r="J1233" t="s">
        <v>36</v>
      </c>
      <c r="K1233" t="s">
        <v>3421</v>
      </c>
      <c r="N1233" t="s">
        <v>54</v>
      </c>
      <c r="Q1233" t="s">
        <v>3420</v>
      </c>
      <c r="R1233">
        <v>579</v>
      </c>
      <c r="S1233">
        <v>192</v>
      </c>
    </row>
    <row r="1234" spans="1:19">
      <c r="A1234" t="s">
        <v>26</v>
      </c>
      <c r="C1234" t="s">
        <v>20</v>
      </c>
      <c r="D1234" t="s">
        <v>21</v>
      </c>
      <c r="E1234" t="s">
        <v>5</v>
      </c>
      <c r="G1234" t="s">
        <v>22</v>
      </c>
      <c r="H1234">
        <v>1393902</v>
      </c>
      <c r="I1234">
        <v>1395080</v>
      </c>
      <c r="J1234" t="s">
        <v>36</v>
      </c>
      <c r="K1234" t="s">
        <v>3423</v>
      </c>
      <c r="N1234" t="s">
        <v>2497</v>
      </c>
      <c r="Q1234" t="s">
        <v>3422</v>
      </c>
      <c r="R1234">
        <v>1179</v>
      </c>
      <c r="S1234">
        <v>392</v>
      </c>
    </row>
    <row r="1235" spans="1:19">
      <c r="A1235" t="s">
        <v>26</v>
      </c>
      <c r="C1235" t="s">
        <v>20</v>
      </c>
      <c r="D1235" t="s">
        <v>21</v>
      </c>
      <c r="E1235" t="s">
        <v>5</v>
      </c>
      <c r="G1235" t="s">
        <v>22</v>
      </c>
      <c r="H1235">
        <v>1395138</v>
      </c>
      <c r="I1235">
        <v>1395728</v>
      </c>
      <c r="J1235" t="s">
        <v>36</v>
      </c>
      <c r="K1235" t="s">
        <v>3425</v>
      </c>
      <c r="N1235" t="s">
        <v>1746</v>
      </c>
      <c r="Q1235" t="s">
        <v>3424</v>
      </c>
      <c r="R1235">
        <v>591</v>
      </c>
      <c r="S1235">
        <v>196</v>
      </c>
    </row>
    <row r="1236" spans="1:19">
      <c r="A1236" t="s">
        <v>35</v>
      </c>
      <c r="C1236" t="s">
        <v>20</v>
      </c>
      <c r="D1236" t="s">
        <v>21</v>
      </c>
      <c r="E1236" t="s">
        <v>5</v>
      </c>
      <c r="G1236" t="s">
        <v>22</v>
      </c>
      <c r="H1236">
        <v>1397301</v>
      </c>
      <c r="I1236">
        <v>1397388</v>
      </c>
      <c r="J1236" t="s">
        <v>36</v>
      </c>
      <c r="N1236" t="s">
        <v>2499</v>
      </c>
      <c r="Q1236" t="s">
        <v>3426</v>
      </c>
      <c r="R1236">
        <v>88</v>
      </c>
    </row>
    <row r="1237" spans="1:19">
      <c r="A1237" t="s">
        <v>26</v>
      </c>
      <c r="C1237" t="s">
        <v>20</v>
      </c>
      <c r="D1237" t="s">
        <v>21</v>
      </c>
      <c r="E1237" t="s">
        <v>5</v>
      </c>
      <c r="G1237" t="s">
        <v>22</v>
      </c>
      <c r="H1237">
        <v>1397524</v>
      </c>
      <c r="I1237">
        <v>1398660</v>
      </c>
      <c r="J1237" t="s">
        <v>36</v>
      </c>
      <c r="K1237" t="s">
        <v>3429</v>
      </c>
      <c r="N1237" t="s">
        <v>3430</v>
      </c>
      <c r="O1237" t="s">
        <v>3427</v>
      </c>
      <c r="Q1237" t="s">
        <v>3428</v>
      </c>
      <c r="R1237">
        <v>1137</v>
      </c>
      <c r="S1237">
        <v>378</v>
      </c>
    </row>
    <row r="1238" spans="1:19">
      <c r="A1238" t="s">
        <v>26</v>
      </c>
      <c r="C1238" t="s">
        <v>20</v>
      </c>
      <c r="D1238" t="s">
        <v>21</v>
      </c>
      <c r="E1238" t="s">
        <v>5</v>
      </c>
      <c r="G1238" t="s">
        <v>22</v>
      </c>
      <c r="H1238">
        <v>1398647</v>
      </c>
      <c r="I1238">
        <v>1400101</v>
      </c>
      <c r="J1238" t="s">
        <v>36</v>
      </c>
      <c r="K1238" t="s">
        <v>3432</v>
      </c>
      <c r="N1238" t="s">
        <v>34</v>
      </c>
      <c r="Q1238" t="s">
        <v>3431</v>
      </c>
      <c r="R1238">
        <v>1455</v>
      </c>
      <c r="S1238">
        <v>484</v>
      </c>
    </row>
    <row r="1239" spans="1:19">
      <c r="A1239" t="s">
        <v>26</v>
      </c>
      <c r="C1239" t="s">
        <v>20</v>
      </c>
      <c r="D1239" t="s">
        <v>21</v>
      </c>
      <c r="E1239" t="s">
        <v>5</v>
      </c>
      <c r="G1239" t="s">
        <v>22</v>
      </c>
      <c r="H1239">
        <v>1400107</v>
      </c>
      <c r="I1239">
        <v>1400748</v>
      </c>
      <c r="J1239" t="s">
        <v>36</v>
      </c>
      <c r="K1239" t="s">
        <v>3435</v>
      </c>
      <c r="N1239" t="s">
        <v>3436</v>
      </c>
      <c r="O1239" t="s">
        <v>3433</v>
      </c>
      <c r="Q1239" t="s">
        <v>3434</v>
      </c>
      <c r="R1239">
        <v>642</v>
      </c>
      <c r="S1239">
        <v>213</v>
      </c>
    </row>
    <row r="1240" spans="1:19">
      <c r="A1240" t="s">
        <v>26</v>
      </c>
      <c r="C1240" t="s">
        <v>20</v>
      </c>
      <c r="D1240" t="s">
        <v>21</v>
      </c>
      <c r="E1240" t="s">
        <v>5</v>
      </c>
      <c r="G1240" t="s">
        <v>22</v>
      </c>
      <c r="H1240">
        <v>1400753</v>
      </c>
      <c r="I1240">
        <v>1403215</v>
      </c>
      <c r="J1240" t="s">
        <v>36</v>
      </c>
      <c r="K1240" t="s">
        <v>3439</v>
      </c>
      <c r="N1240" t="s">
        <v>3440</v>
      </c>
      <c r="O1240" t="s">
        <v>3437</v>
      </c>
      <c r="Q1240" t="s">
        <v>3438</v>
      </c>
      <c r="R1240">
        <v>2463</v>
      </c>
      <c r="S1240">
        <v>820</v>
      </c>
    </row>
    <row r="1241" spans="1:19">
      <c r="A1241" t="s">
        <v>26</v>
      </c>
      <c r="C1241" t="s">
        <v>20</v>
      </c>
      <c r="D1241" t="s">
        <v>21</v>
      </c>
      <c r="E1241" t="s">
        <v>5</v>
      </c>
      <c r="G1241" t="s">
        <v>22</v>
      </c>
      <c r="H1241">
        <v>1403408</v>
      </c>
      <c r="I1241">
        <v>1403788</v>
      </c>
      <c r="J1241" t="s">
        <v>36</v>
      </c>
      <c r="K1241" t="s">
        <v>3443</v>
      </c>
      <c r="N1241" t="s">
        <v>3444</v>
      </c>
      <c r="O1241" t="s">
        <v>3441</v>
      </c>
      <c r="Q1241" t="s">
        <v>3442</v>
      </c>
      <c r="R1241">
        <v>381</v>
      </c>
      <c r="S1241">
        <v>126</v>
      </c>
    </row>
    <row r="1242" spans="1:19">
      <c r="A1242" t="s">
        <v>26</v>
      </c>
      <c r="C1242" t="s">
        <v>20</v>
      </c>
      <c r="D1242" t="s">
        <v>21</v>
      </c>
      <c r="E1242" t="s">
        <v>5</v>
      </c>
      <c r="G1242" t="s">
        <v>22</v>
      </c>
      <c r="H1242">
        <v>1403791</v>
      </c>
      <c r="I1242">
        <v>1404288</v>
      </c>
      <c r="J1242" t="s">
        <v>36</v>
      </c>
      <c r="K1242" t="s">
        <v>3447</v>
      </c>
      <c r="N1242" t="s">
        <v>3448</v>
      </c>
      <c r="O1242" t="s">
        <v>3445</v>
      </c>
      <c r="Q1242" t="s">
        <v>3446</v>
      </c>
      <c r="R1242">
        <v>498</v>
      </c>
      <c r="S1242">
        <v>165</v>
      </c>
    </row>
    <row r="1243" spans="1:19">
      <c r="A1243" t="s">
        <v>26</v>
      </c>
      <c r="C1243" t="s">
        <v>20</v>
      </c>
      <c r="D1243" t="s">
        <v>21</v>
      </c>
      <c r="E1243" t="s">
        <v>5</v>
      </c>
      <c r="G1243" t="s">
        <v>22</v>
      </c>
      <c r="H1243">
        <v>1404673</v>
      </c>
      <c r="I1243">
        <v>1404996</v>
      </c>
      <c r="J1243" t="s">
        <v>23</v>
      </c>
      <c r="K1243" t="s">
        <v>3450</v>
      </c>
      <c r="N1243" t="s">
        <v>3451</v>
      </c>
      <c r="Q1243" t="s">
        <v>3449</v>
      </c>
      <c r="R1243">
        <v>324</v>
      </c>
      <c r="S1243">
        <v>107</v>
      </c>
    </row>
    <row r="1244" spans="1:19">
      <c r="A1244" t="s">
        <v>26</v>
      </c>
      <c r="C1244" t="s">
        <v>20</v>
      </c>
      <c r="D1244" t="s">
        <v>21</v>
      </c>
      <c r="E1244" t="s">
        <v>5</v>
      </c>
      <c r="G1244" t="s">
        <v>22</v>
      </c>
      <c r="H1244">
        <v>1405060</v>
      </c>
      <c r="I1244">
        <v>1405533</v>
      </c>
      <c r="J1244" t="s">
        <v>23</v>
      </c>
      <c r="K1244" t="s">
        <v>3453</v>
      </c>
      <c r="N1244" t="s">
        <v>54</v>
      </c>
      <c r="Q1244" t="s">
        <v>3452</v>
      </c>
      <c r="R1244">
        <v>474</v>
      </c>
      <c r="S1244">
        <v>157</v>
      </c>
    </row>
    <row r="1245" spans="1:19">
      <c r="A1245" t="s">
        <v>26</v>
      </c>
      <c r="C1245" t="s">
        <v>20</v>
      </c>
      <c r="D1245" t="s">
        <v>21</v>
      </c>
      <c r="E1245" t="s">
        <v>5</v>
      </c>
      <c r="G1245" t="s">
        <v>22</v>
      </c>
      <c r="H1245">
        <v>1405536</v>
      </c>
      <c r="I1245">
        <v>1405661</v>
      </c>
      <c r="J1245" t="s">
        <v>23</v>
      </c>
      <c r="K1245" t="s">
        <v>3455</v>
      </c>
      <c r="N1245" t="s">
        <v>160</v>
      </c>
      <c r="Q1245" t="s">
        <v>3454</v>
      </c>
      <c r="R1245">
        <v>126</v>
      </c>
      <c r="S1245">
        <v>41</v>
      </c>
    </row>
    <row r="1246" spans="1:19">
      <c r="A1246" t="s">
        <v>26</v>
      </c>
      <c r="C1246" t="s">
        <v>20</v>
      </c>
      <c r="D1246" t="s">
        <v>21</v>
      </c>
      <c r="E1246" t="s">
        <v>5</v>
      </c>
      <c r="G1246" t="s">
        <v>22</v>
      </c>
      <c r="H1246">
        <v>1405662</v>
      </c>
      <c r="I1246">
        <v>1406276</v>
      </c>
      <c r="J1246" t="s">
        <v>23</v>
      </c>
      <c r="K1246" t="s">
        <v>3457</v>
      </c>
      <c r="N1246" t="s">
        <v>54</v>
      </c>
      <c r="Q1246" t="s">
        <v>3456</v>
      </c>
      <c r="R1246">
        <v>615</v>
      </c>
      <c r="S1246">
        <v>204</v>
      </c>
    </row>
    <row r="1247" spans="1:19">
      <c r="A1247" t="s">
        <v>26</v>
      </c>
      <c r="C1247" t="s">
        <v>20</v>
      </c>
      <c r="D1247" t="s">
        <v>21</v>
      </c>
      <c r="E1247" t="s">
        <v>5</v>
      </c>
      <c r="G1247" t="s">
        <v>22</v>
      </c>
      <c r="H1247">
        <v>1406278</v>
      </c>
      <c r="I1247">
        <v>1406694</v>
      </c>
      <c r="J1247" t="s">
        <v>23</v>
      </c>
      <c r="K1247" t="s">
        <v>3459</v>
      </c>
      <c r="N1247" t="s">
        <v>3460</v>
      </c>
      <c r="Q1247" t="s">
        <v>3458</v>
      </c>
      <c r="R1247">
        <v>417</v>
      </c>
      <c r="S1247">
        <v>138</v>
      </c>
    </row>
    <row r="1248" spans="1:19">
      <c r="A1248" t="s">
        <v>26</v>
      </c>
      <c r="C1248" t="s">
        <v>20</v>
      </c>
      <c r="D1248" t="s">
        <v>21</v>
      </c>
      <c r="E1248" t="s">
        <v>5</v>
      </c>
      <c r="G1248" t="s">
        <v>22</v>
      </c>
      <c r="H1248">
        <v>1406943</v>
      </c>
      <c r="I1248">
        <v>1407938</v>
      </c>
      <c r="J1248" t="s">
        <v>36</v>
      </c>
      <c r="K1248" t="s">
        <v>3462</v>
      </c>
      <c r="N1248" t="s">
        <v>3463</v>
      </c>
      <c r="Q1248" t="s">
        <v>3461</v>
      </c>
      <c r="R1248">
        <v>996</v>
      </c>
      <c r="S1248">
        <v>331</v>
      </c>
    </row>
    <row r="1249" spans="1:19">
      <c r="A1249" t="s">
        <v>26</v>
      </c>
      <c r="C1249" t="s">
        <v>20</v>
      </c>
      <c r="D1249" t="s">
        <v>21</v>
      </c>
      <c r="E1249" t="s">
        <v>5</v>
      </c>
      <c r="G1249" t="s">
        <v>22</v>
      </c>
      <c r="H1249">
        <v>1407963</v>
      </c>
      <c r="I1249">
        <v>1409012</v>
      </c>
      <c r="J1249" t="s">
        <v>36</v>
      </c>
      <c r="K1249" t="s">
        <v>3466</v>
      </c>
      <c r="N1249" t="s">
        <v>3467</v>
      </c>
      <c r="O1249" t="s">
        <v>3464</v>
      </c>
      <c r="Q1249" t="s">
        <v>3465</v>
      </c>
      <c r="R1249">
        <v>1050</v>
      </c>
      <c r="S1249">
        <v>349</v>
      </c>
    </row>
    <row r="1250" spans="1:19">
      <c r="A1250" t="s">
        <v>26</v>
      </c>
      <c r="C1250" t="s">
        <v>20</v>
      </c>
      <c r="D1250" t="s">
        <v>21</v>
      </c>
      <c r="E1250" t="s">
        <v>5</v>
      </c>
      <c r="G1250" t="s">
        <v>22</v>
      </c>
      <c r="H1250">
        <v>1409005</v>
      </c>
      <c r="I1250">
        <v>1409958</v>
      </c>
      <c r="J1250" t="s">
        <v>36</v>
      </c>
      <c r="K1250" t="s">
        <v>3470</v>
      </c>
      <c r="N1250" t="s">
        <v>3471</v>
      </c>
      <c r="O1250" t="s">
        <v>3468</v>
      </c>
      <c r="Q1250" t="s">
        <v>3469</v>
      </c>
      <c r="R1250">
        <v>954</v>
      </c>
      <c r="S1250">
        <v>317</v>
      </c>
    </row>
    <row r="1251" spans="1:19">
      <c r="A1251" t="s">
        <v>26</v>
      </c>
      <c r="C1251" t="s">
        <v>20</v>
      </c>
      <c r="D1251" t="s">
        <v>21</v>
      </c>
      <c r="E1251" t="s">
        <v>5</v>
      </c>
      <c r="G1251" t="s">
        <v>22</v>
      </c>
      <c r="H1251">
        <v>1410038</v>
      </c>
      <c r="I1251">
        <v>1410379</v>
      </c>
      <c r="J1251" t="s">
        <v>23</v>
      </c>
      <c r="K1251" t="s">
        <v>3473</v>
      </c>
      <c r="N1251" t="s">
        <v>3460</v>
      </c>
      <c r="Q1251" t="s">
        <v>3472</v>
      </c>
      <c r="R1251">
        <v>342</v>
      </c>
      <c r="S1251">
        <v>113</v>
      </c>
    </row>
    <row r="1252" spans="1:19">
      <c r="A1252" t="s">
        <v>26</v>
      </c>
      <c r="C1252" t="s">
        <v>20</v>
      </c>
      <c r="D1252" t="s">
        <v>21</v>
      </c>
      <c r="E1252" t="s">
        <v>5</v>
      </c>
      <c r="G1252" t="s">
        <v>22</v>
      </c>
      <c r="H1252">
        <v>1410537</v>
      </c>
      <c r="I1252">
        <v>1413008</v>
      </c>
      <c r="J1252" t="s">
        <v>23</v>
      </c>
      <c r="K1252" t="s">
        <v>3475</v>
      </c>
      <c r="N1252" t="s">
        <v>413</v>
      </c>
      <c r="Q1252" t="s">
        <v>3474</v>
      </c>
      <c r="R1252">
        <v>2472</v>
      </c>
      <c r="S1252">
        <v>823</v>
      </c>
    </row>
    <row r="1253" spans="1:19">
      <c r="A1253" t="s">
        <v>26</v>
      </c>
      <c r="C1253" t="s">
        <v>20</v>
      </c>
      <c r="D1253" t="s">
        <v>21</v>
      </c>
      <c r="E1253" t="s">
        <v>5</v>
      </c>
      <c r="G1253" t="s">
        <v>22</v>
      </c>
      <c r="H1253">
        <v>1413571</v>
      </c>
      <c r="I1253">
        <v>1413738</v>
      </c>
      <c r="J1253" t="s">
        <v>36</v>
      </c>
      <c r="K1253" t="s">
        <v>3477</v>
      </c>
      <c r="N1253" t="s">
        <v>160</v>
      </c>
      <c r="Q1253" t="s">
        <v>3476</v>
      </c>
      <c r="R1253">
        <v>168</v>
      </c>
      <c r="S1253">
        <v>55</v>
      </c>
    </row>
    <row r="1254" spans="1:19">
      <c r="A1254" t="s">
        <v>26</v>
      </c>
      <c r="C1254" t="s">
        <v>20</v>
      </c>
      <c r="D1254" t="s">
        <v>21</v>
      </c>
      <c r="E1254" t="s">
        <v>5</v>
      </c>
      <c r="G1254" t="s">
        <v>22</v>
      </c>
      <c r="H1254">
        <v>1414034</v>
      </c>
      <c r="I1254">
        <v>1415431</v>
      </c>
      <c r="J1254" t="s">
        <v>23</v>
      </c>
      <c r="K1254" t="s">
        <v>3480</v>
      </c>
      <c r="N1254" t="s">
        <v>3481</v>
      </c>
      <c r="O1254" t="s">
        <v>3478</v>
      </c>
      <c r="Q1254" t="s">
        <v>3479</v>
      </c>
      <c r="R1254">
        <v>1398</v>
      </c>
      <c r="S1254">
        <v>465</v>
      </c>
    </row>
    <row r="1255" spans="1:19">
      <c r="A1255" t="s">
        <v>26</v>
      </c>
      <c r="C1255" t="s">
        <v>20</v>
      </c>
      <c r="D1255" t="s">
        <v>21</v>
      </c>
      <c r="E1255" t="s">
        <v>5</v>
      </c>
      <c r="G1255" t="s">
        <v>22</v>
      </c>
      <c r="H1255">
        <v>1415923</v>
      </c>
      <c r="I1255">
        <v>1416852</v>
      </c>
      <c r="J1255" t="s">
        <v>36</v>
      </c>
      <c r="K1255" t="s">
        <v>3483</v>
      </c>
      <c r="N1255" t="s">
        <v>304</v>
      </c>
      <c r="Q1255" t="s">
        <v>3482</v>
      </c>
      <c r="R1255">
        <v>930</v>
      </c>
      <c r="S1255">
        <v>309</v>
      </c>
    </row>
    <row r="1256" spans="1:19">
      <c r="A1256" t="s">
        <v>26</v>
      </c>
      <c r="C1256" t="s">
        <v>20</v>
      </c>
      <c r="D1256" t="s">
        <v>21</v>
      </c>
      <c r="E1256" t="s">
        <v>5</v>
      </c>
      <c r="G1256" t="s">
        <v>22</v>
      </c>
      <c r="H1256">
        <v>1416969</v>
      </c>
      <c r="I1256">
        <v>1418741</v>
      </c>
      <c r="J1256" t="s">
        <v>23</v>
      </c>
      <c r="K1256" t="s">
        <v>3485</v>
      </c>
      <c r="N1256" t="s">
        <v>3486</v>
      </c>
      <c r="Q1256" t="s">
        <v>3484</v>
      </c>
      <c r="R1256">
        <v>1773</v>
      </c>
      <c r="S1256">
        <v>590</v>
      </c>
    </row>
    <row r="1257" spans="1:19">
      <c r="A1257" t="s">
        <v>26</v>
      </c>
      <c r="C1257" t="s">
        <v>20</v>
      </c>
      <c r="D1257" t="s">
        <v>21</v>
      </c>
      <c r="E1257" t="s">
        <v>5</v>
      </c>
      <c r="G1257" t="s">
        <v>22</v>
      </c>
      <c r="H1257">
        <v>1419050</v>
      </c>
      <c r="I1257">
        <v>1419937</v>
      </c>
      <c r="J1257" t="s">
        <v>23</v>
      </c>
      <c r="K1257" t="s">
        <v>3489</v>
      </c>
      <c r="N1257" t="s">
        <v>3490</v>
      </c>
      <c r="O1257" t="s">
        <v>3487</v>
      </c>
      <c r="Q1257" t="s">
        <v>3488</v>
      </c>
      <c r="R1257">
        <v>888</v>
      </c>
      <c r="S1257">
        <v>295</v>
      </c>
    </row>
    <row r="1258" spans="1:19">
      <c r="A1258" t="s">
        <v>26</v>
      </c>
      <c r="C1258" t="s">
        <v>20</v>
      </c>
      <c r="D1258" t="s">
        <v>21</v>
      </c>
      <c r="E1258" t="s">
        <v>5</v>
      </c>
      <c r="G1258" t="s">
        <v>22</v>
      </c>
      <c r="H1258">
        <v>1420235</v>
      </c>
      <c r="I1258">
        <v>1421770</v>
      </c>
      <c r="J1258" t="s">
        <v>36</v>
      </c>
      <c r="K1258" t="s">
        <v>3492</v>
      </c>
      <c r="N1258" t="s">
        <v>54</v>
      </c>
      <c r="Q1258" t="s">
        <v>3491</v>
      </c>
      <c r="R1258">
        <v>1536</v>
      </c>
      <c r="S1258">
        <v>511</v>
      </c>
    </row>
    <row r="1259" spans="1:19">
      <c r="A1259" t="s">
        <v>26</v>
      </c>
      <c r="C1259" t="s">
        <v>20</v>
      </c>
      <c r="D1259" t="s">
        <v>21</v>
      </c>
      <c r="E1259" t="s">
        <v>5</v>
      </c>
      <c r="G1259" t="s">
        <v>22</v>
      </c>
      <c r="H1259">
        <v>1422186</v>
      </c>
      <c r="I1259">
        <v>1422797</v>
      </c>
      <c r="J1259" t="s">
        <v>36</v>
      </c>
      <c r="K1259" t="s">
        <v>3494</v>
      </c>
      <c r="N1259" t="s">
        <v>49</v>
      </c>
      <c r="Q1259" t="s">
        <v>3493</v>
      </c>
      <c r="R1259">
        <v>612</v>
      </c>
      <c r="S1259">
        <v>203</v>
      </c>
    </row>
    <row r="1260" spans="1:19">
      <c r="A1260" t="s">
        <v>26</v>
      </c>
      <c r="C1260" t="s">
        <v>20</v>
      </c>
      <c r="D1260" t="s">
        <v>21</v>
      </c>
      <c r="E1260" t="s">
        <v>5</v>
      </c>
      <c r="G1260" t="s">
        <v>22</v>
      </c>
      <c r="H1260">
        <v>1423021</v>
      </c>
      <c r="I1260">
        <v>1423866</v>
      </c>
      <c r="J1260" t="s">
        <v>36</v>
      </c>
      <c r="K1260" t="s">
        <v>3496</v>
      </c>
      <c r="N1260" t="s">
        <v>54</v>
      </c>
      <c r="Q1260" t="s">
        <v>3495</v>
      </c>
      <c r="R1260">
        <v>846</v>
      </c>
      <c r="S1260">
        <v>281</v>
      </c>
    </row>
    <row r="1261" spans="1:19">
      <c r="A1261" t="s">
        <v>26</v>
      </c>
      <c r="C1261" t="s">
        <v>20</v>
      </c>
      <c r="D1261" t="s">
        <v>21</v>
      </c>
      <c r="E1261" t="s">
        <v>5</v>
      </c>
      <c r="G1261" t="s">
        <v>22</v>
      </c>
      <c r="H1261">
        <v>1424015</v>
      </c>
      <c r="I1261">
        <v>1425016</v>
      </c>
      <c r="J1261" t="s">
        <v>36</v>
      </c>
      <c r="K1261" t="s">
        <v>3499</v>
      </c>
      <c r="N1261" t="s">
        <v>1435</v>
      </c>
      <c r="O1261" t="s">
        <v>3497</v>
      </c>
      <c r="Q1261" t="s">
        <v>3498</v>
      </c>
      <c r="R1261">
        <v>1002</v>
      </c>
      <c r="S1261">
        <v>333</v>
      </c>
    </row>
    <row r="1262" spans="1:19">
      <c r="A1262" t="s">
        <v>26</v>
      </c>
      <c r="C1262" t="s">
        <v>20</v>
      </c>
      <c r="D1262" t="s">
        <v>21</v>
      </c>
      <c r="E1262" t="s">
        <v>5</v>
      </c>
      <c r="G1262" t="s">
        <v>22</v>
      </c>
      <c r="H1262">
        <v>1425077</v>
      </c>
      <c r="I1262">
        <v>1426063</v>
      </c>
      <c r="J1262" t="s">
        <v>36</v>
      </c>
      <c r="K1262" t="s">
        <v>3502</v>
      </c>
      <c r="N1262" t="s">
        <v>3503</v>
      </c>
      <c r="O1262" t="s">
        <v>3500</v>
      </c>
      <c r="Q1262" t="s">
        <v>3501</v>
      </c>
      <c r="R1262">
        <v>987</v>
      </c>
      <c r="S1262">
        <v>328</v>
      </c>
    </row>
    <row r="1263" spans="1:19">
      <c r="A1263" t="s">
        <v>26</v>
      </c>
      <c r="C1263" t="s">
        <v>20</v>
      </c>
      <c r="D1263" t="s">
        <v>21</v>
      </c>
      <c r="E1263" t="s">
        <v>5</v>
      </c>
      <c r="G1263" t="s">
        <v>22</v>
      </c>
      <c r="H1263">
        <v>1426135</v>
      </c>
      <c r="I1263">
        <v>1430661</v>
      </c>
      <c r="J1263" t="s">
        <v>36</v>
      </c>
      <c r="K1263" t="s">
        <v>3505</v>
      </c>
      <c r="N1263" t="s">
        <v>31</v>
      </c>
      <c r="Q1263" t="s">
        <v>3504</v>
      </c>
      <c r="R1263">
        <v>4527</v>
      </c>
      <c r="S1263">
        <v>1508</v>
      </c>
    </row>
    <row r="1264" spans="1:19">
      <c r="A1264" t="s">
        <v>26</v>
      </c>
      <c r="C1264" t="s">
        <v>20</v>
      </c>
      <c r="D1264" t="s">
        <v>21</v>
      </c>
      <c r="E1264" t="s">
        <v>5</v>
      </c>
      <c r="G1264" t="s">
        <v>22</v>
      </c>
      <c r="H1264">
        <v>1430783</v>
      </c>
      <c r="I1264">
        <v>1431814</v>
      </c>
      <c r="J1264" t="s">
        <v>23</v>
      </c>
      <c r="K1264" t="s">
        <v>3508</v>
      </c>
      <c r="N1264" t="s">
        <v>3509</v>
      </c>
      <c r="O1264" t="s">
        <v>3506</v>
      </c>
      <c r="Q1264" t="s">
        <v>3507</v>
      </c>
      <c r="R1264">
        <v>1032</v>
      </c>
      <c r="S1264">
        <v>343</v>
      </c>
    </row>
    <row r="1265" spans="1:19">
      <c r="A1265" t="s">
        <v>26</v>
      </c>
      <c r="C1265" t="s">
        <v>20</v>
      </c>
      <c r="D1265" t="s">
        <v>21</v>
      </c>
      <c r="E1265" t="s">
        <v>5</v>
      </c>
      <c r="G1265" t="s">
        <v>22</v>
      </c>
      <c r="H1265">
        <v>1431816</v>
      </c>
      <c r="I1265">
        <v>1432520</v>
      </c>
      <c r="J1265" t="s">
        <v>23</v>
      </c>
      <c r="K1265" t="s">
        <v>3511</v>
      </c>
      <c r="N1265" t="s">
        <v>54</v>
      </c>
      <c r="Q1265" t="s">
        <v>3510</v>
      </c>
      <c r="R1265">
        <v>705</v>
      </c>
      <c r="S1265">
        <v>234</v>
      </c>
    </row>
    <row r="1266" spans="1:19">
      <c r="A1266" t="s">
        <v>26</v>
      </c>
      <c r="C1266" t="s">
        <v>20</v>
      </c>
      <c r="D1266" t="s">
        <v>21</v>
      </c>
      <c r="E1266" t="s">
        <v>5</v>
      </c>
      <c r="G1266" t="s">
        <v>22</v>
      </c>
      <c r="H1266">
        <v>1432554</v>
      </c>
      <c r="I1266">
        <v>1433192</v>
      </c>
      <c r="J1266" t="s">
        <v>23</v>
      </c>
      <c r="K1266" t="s">
        <v>3513</v>
      </c>
      <c r="N1266" t="s">
        <v>31</v>
      </c>
      <c r="Q1266" t="s">
        <v>3512</v>
      </c>
      <c r="R1266">
        <v>639</v>
      </c>
      <c r="S1266">
        <v>212</v>
      </c>
    </row>
    <row r="1267" spans="1:19">
      <c r="A1267" t="s">
        <v>26</v>
      </c>
      <c r="C1267" t="s">
        <v>20</v>
      </c>
      <c r="D1267" t="s">
        <v>21</v>
      </c>
      <c r="E1267" t="s">
        <v>5</v>
      </c>
      <c r="G1267" t="s">
        <v>22</v>
      </c>
      <c r="H1267">
        <v>1433496</v>
      </c>
      <c r="I1267">
        <v>1434491</v>
      </c>
      <c r="J1267" t="s">
        <v>23</v>
      </c>
      <c r="K1267" t="s">
        <v>3515</v>
      </c>
      <c r="N1267" t="s">
        <v>3516</v>
      </c>
      <c r="Q1267" t="s">
        <v>3514</v>
      </c>
      <c r="R1267">
        <v>996</v>
      </c>
      <c r="S1267">
        <v>331</v>
      </c>
    </row>
    <row r="1268" spans="1:19">
      <c r="A1268" t="s">
        <v>26</v>
      </c>
      <c r="C1268" t="s">
        <v>20</v>
      </c>
      <c r="D1268" t="s">
        <v>21</v>
      </c>
      <c r="E1268" t="s">
        <v>5</v>
      </c>
      <c r="G1268" t="s">
        <v>22</v>
      </c>
      <c r="H1268">
        <v>1434573</v>
      </c>
      <c r="I1268">
        <v>1435661</v>
      </c>
      <c r="J1268" t="s">
        <v>23</v>
      </c>
      <c r="K1268" t="s">
        <v>3518</v>
      </c>
      <c r="N1268" t="s">
        <v>3519</v>
      </c>
      <c r="Q1268" t="s">
        <v>3517</v>
      </c>
      <c r="R1268">
        <v>1089</v>
      </c>
      <c r="S1268">
        <v>362</v>
      </c>
    </row>
    <row r="1269" spans="1:19">
      <c r="A1269" t="s">
        <v>26</v>
      </c>
      <c r="C1269" t="s">
        <v>20</v>
      </c>
      <c r="D1269" t="s">
        <v>21</v>
      </c>
      <c r="E1269" t="s">
        <v>5</v>
      </c>
      <c r="G1269" t="s">
        <v>22</v>
      </c>
      <c r="H1269">
        <v>1435661</v>
      </c>
      <c r="I1269">
        <v>1436839</v>
      </c>
      <c r="J1269" t="s">
        <v>23</v>
      </c>
      <c r="K1269" t="s">
        <v>3521</v>
      </c>
      <c r="N1269" t="s">
        <v>3522</v>
      </c>
      <c r="Q1269" t="s">
        <v>3520</v>
      </c>
      <c r="R1269">
        <v>1179</v>
      </c>
      <c r="S1269">
        <v>392</v>
      </c>
    </row>
    <row r="1270" spans="1:19">
      <c r="A1270" t="s">
        <v>26</v>
      </c>
      <c r="C1270" t="s">
        <v>20</v>
      </c>
      <c r="D1270" t="s">
        <v>21</v>
      </c>
      <c r="E1270" t="s">
        <v>5</v>
      </c>
      <c r="G1270" t="s">
        <v>22</v>
      </c>
      <c r="H1270">
        <v>1436845</v>
      </c>
      <c r="I1270">
        <v>1437414</v>
      </c>
      <c r="J1270" t="s">
        <v>23</v>
      </c>
      <c r="K1270" t="s">
        <v>3524</v>
      </c>
      <c r="N1270" t="s">
        <v>31</v>
      </c>
      <c r="Q1270" t="s">
        <v>3523</v>
      </c>
      <c r="R1270">
        <v>570</v>
      </c>
      <c r="S1270">
        <v>189</v>
      </c>
    </row>
    <row r="1271" spans="1:19">
      <c r="A1271" t="s">
        <v>26</v>
      </c>
      <c r="C1271" t="s">
        <v>20</v>
      </c>
      <c r="D1271" t="s">
        <v>21</v>
      </c>
      <c r="E1271" t="s">
        <v>5</v>
      </c>
      <c r="G1271" t="s">
        <v>22</v>
      </c>
      <c r="H1271">
        <v>1437415</v>
      </c>
      <c r="I1271">
        <v>1438056</v>
      </c>
      <c r="J1271" t="s">
        <v>36</v>
      </c>
      <c r="K1271" t="s">
        <v>3527</v>
      </c>
      <c r="N1271" t="s">
        <v>3528</v>
      </c>
      <c r="O1271" t="s">
        <v>3525</v>
      </c>
      <c r="Q1271" t="s">
        <v>3526</v>
      </c>
      <c r="R1271">
        <v>642</v>
      </c>
      <c r="S1271">
        <v>213</v>
      </c>
    </row>
    <row r="1272" spans="1:19">
      <c r="A1272" t="s">
        <v>26</v>
      </c>
      <c r="C1272" t="s">
        <v>20</v>
      </c>
      <c r="D1272" t="s">
        <v>21</v>
      </c>
      <c r="E1272" t="s">
        <v>5</v>
      </c>
      <c r="G1272" t="s">
        <v>22</v>
      </c>
      <c r="H1272">
        <v>1438122</v>
      </c>
      <c r="I1272">
        <v>1439027</v>
      </c>
      <c r="J1272" t="s">
        <v>36</v>
      </c>
      <c r="K1272" t="s">
        <v>3530</v>
      </c>
      <c r="N1272" t="s">
        <v>304</v>
      </c>
      <c r="Q1272" t="s">
        <v>3529</v>
      </c>
      <c r="R1272">
        <v>906</v>
      </c>
      <c r="S1272">
        <v>301</v>
      </c>
    </row>
    <row r="1273" spans="1:19">
      <c r="A1273" t="s">
        <v>26</v>
      </c>
      <c r="C1273" t="s">
        <v>20</v>
      </c>
      <c r="D1273" t="s">
        <v>21</v>
      </c>
      <c r="E1273" t="s">
        <v>5</v>
      </c>
      <c r="G1273" t="s">
        <v>22</v>
      </c>
      <c r="H1273">
        <v>1439204</v>
      </c>
      <c r="I1273">
        <v>1440490</v>
      </c>
      <c r="J1273" t="s">
        <v>23</v>
      </c>
      <c r="K1273" t="s">
        <v>3533</v>
      </c>
      <c r="N1273" t="s">
        <v>3534</v>
      </c>
      <c r="O1273" t="s">
        <v>3531</v>
      </c>
      <c r="Q1273" t="s">
        <v>3532</v>
      </c>
      <c r="R1273">
        <v>1287</v>
      </c>
      <c r="S1273">
        <v>428</v>
      </c>
    </row>
    <row r="1274" spans="1:19">
      <c r="A1274" t="s">
        <v>26</v>
      </c>
      <c r="C1274" t="s">
        <v>20</v>
      </c>
      <c r="D1274" t="s">
        <v>21</v>
      </c>
      <c r="E1274" t="s">
        <v>5</v>
      </c>
      <c r="G1274" t="s">
        <v>22</v>
      </c>
      <c r="H1274">
        <v>1440632</v>
      </c>
      <c r="I1274">
        <v>1441936</v>
      </c>
      <c r="J1274" t="s">
        <v>23</v>
      </c>
      <c r="K1274" t="s">
        <v>3537</v>
      </c>
      <c r="N1274" t="s">
        <v>3538</v>
      </c>
      <c r="O1274" t="s">
        <v>3535</v>
      </c>
      <c r="Q1274" t="s">
        <v>3536</v>
      </c>
      <c r="R1274">
        <v>1305</v>
      </c>
      <c r="S1274">
        <v>434</v>
      </c>
    </row>
    <row r="1275" spans="1:19">
      <c r="A1275" t="s">
        <v>26</v>
      </c>
      <c r="C1275" t="s">
        <v>20</v>
      </c>
      <c r="D1275" t="s">
        <v>21</v>
      </c>
      <c r="E1275" t="s">
        <v>5</v>
      </c>
      <c r="G1275" t="s">
        <v>22</v>
      </c>
      <c r="H1275">
        <v>1442011</v>
      </c>
      <c r="I1275">
        <v>1444023</v>
      </c>
      <c r="J1275" t="s">
        <v>23</v>
      </c>
      <c r="K1275" t="s">
        <v>3541</v>
      </c>
      <c r="N1275" t="s">
        <v>3542</v>
      </c>
      <c r="O1275" t="s">
        <v>3539</v>
      </c>
      <c r="Q1275" t="s">
        <v>3540</v>
      </c>
      <c r="R1275">
        <v>2013</v>
      </c>
      <c r="S1275">
        <v>670</v>
      </c>
    </row>
    <row r="1276" spans="1:19">
      <c r="A1276" t="s">
        <v>26</v>
      </c>
      <c r="C1276" t="s">
        <v>20</v>
      </c>
      <c r="D1276" t="s">
        <v>21</v>
      </c>
      <c r="E1276" t="s">
        <v>5</v>
      </c>
      <c r="G1276" t="s">
        <v>22</v>
      </c>
      <c r="H1276">
        <v>1444918</v>
      </c>
      <c r="I1276">
        <v>1445733</v>
      </c>
      <c r="J1276" t="s">
        <v>23</v>
      </c>
      <c r="K1276" t="s">
        <v>3545</v>
      </c>
      <c r="N1276" t="s">
        <v>3546</v>
      </c>
      <c r="O1276" t="s">
        <v>3543</v>
      </c>
      <c r="Q1276" t="s">
        <v>3544</v>
      </c>
      <c r="R1276">
        <v>816</v>
      </c>
      <c r="S1276">
        <v>271</v>
      </c>
    </row>
    <row r="1277" spans="1:19">
      <c r="A1277" t="s">
        <v>26</v>
      </c>
      <c r="C1277" t="s">
        <v>20</v>
      </c>
      <c r="D1277" t="s">
        <v>21</v>
      </c>
      <c r="E1277" t="s">
        <v>5</v>
      </c>
      <c r="G1277" t="s">
        <v>22</v>
      </c>
      <c r="H1277">
        <v>1445754</v>
      </c>
      <c r="I1277">
        <v>1446713</v>
      </c>
      <c r="J1277" t="s">
        <v>23</v>
      </c>
      <c r="K1277" t="s">
        <v>3548</v>
      </c>
      <c r="N1277" t="s">
        <v>54</v>
      </c>
      <c r="Q1277" t="s">
        <v>3547</v>
      </c>
      <c r="R1277">
        <v>960</v>
      </c>
      <c r="S1277">
        <v>319</v>
      </c>
    </row>
    <row r="1278" spans="1:19">
      <c r="A1278" t="s">
        <v>26</v>
      </c>
      <c r="C1278" t="s">
        <v>20</v>
      </c>
      <c r="D1278" t="s">
        <v>21</v>
      </c>
      <c r="E1278" t="s">
        <v>5</v>
      </c>
      <c r="G1278" t="s">
        <v>22</v>
      </c>
      <c r="H1278">
        <v>1446828</v>
      </c>
      <c r="I1278">
        <v>1447796</v>
      </c>
      <c r="J1278" t="s">
        <v>23</v>
      </c>
      <c r="K1278" t="s">
        <v>3551</v>
      </c>
      <c r="N1278" t="s">
        <v>3552</v>
      </c>
      <c r="O1278" t="s">
        <v>3549</v>
      </c>
      <c r="Q1278" t="s">
        <v>3550</v>
      </c>
      <c r="R1278">
        <v>969</v>
      </c>
      <c r="S1278">
        <v>322</v>
      </c>
    </row>
    <row r="1279" spans="1:19">
      <c r="A1279" t="s">
        <v>26</v>
      </c>
      <c r="C1279" t="s">
        <v>20</v>
      </c>
      <c r="D1279" t="s">
        <v>21</v>
      </c>
      <c r="E1279" t="s">
        <v>5</v>
      </c>
      <c r="G1279" t="s">
        <v>22</v>
      </c>
      <c r="H1279">
        <v>1447949</v>
      </c>
      <c r="I1279">
        <v>1449064</v>
      </c>
      <c r="J1279" t="s">
        <v>23</v>
      </c>
      <c r="K1279" t="s">
        <v>3554</v>
      </c>
      <c r="N1279" t="s">
        <v>3555</v>
      </c>
      <c r="Q1279" t="s">
        <v>3553</v>
      </c>
      <c r="R1279">
        <v>1116</v>
      </c>
      <c r="S1279">
        <v>371</v>
      </c>
    </row>
    <row r="1280" spans="1:19">
      <c r="A1280" t="s">
        <v>26</v>
      </c>
      <c r="C1280" t="s">
        <v>20</v>
      </c>
      <c r="D1280" t="s">
        <v>21</v>
      </c>
      <c r="E1280" t="s">
        <v>5</v>
      </c>
      <c r="G1280" t="s">
        <v>22</v>
      </c>
      <c r="H1280">
        <v>1449046</v>
      </c>
      <c r="I1280">
        <v>1449792</v>
      </c>
      <c r="J1280" t="s">
        <v>36</v>
      </c>
      <c r="K1280" t="s">
        <v>3557</v>
      </c>
      <c r="N1280" t="s">
        <v>569</v>
      </c>
      <c r="Q1280" t="s">
        <v>3556</v>
      </c>
      <c r="R1280">
        <v>747</v>
      </c>
      <c r="S1280">
        <v>248</v>
      </c>
    </row>
    <row r="1281" spans="1:19">
      <c r="A1281" t="s">
        <v>26</v>
      </c>
      <c r="C1281" t="s">
        <v>20</v>
      </c>
      <c r="D1281" t="s">
        <v>21</v>
      </c>
      <c r="E1281" t="s">
        <v>5</v>
      </c>
      <c r="G1281" t="s">
        <v>22</v>
      </c>
      <c r="H1281">
        <v>1449795</v>
      </c>
      <c r="I1281">
        <v>1450568</v>
      </c>
      <c r="J1281" t="s">
        <v>36</v>
      </c>
      <c r="K1281" t="s">
        <v>3559</v>
      </c>
      <c r="N1281" t="s">
        <v>944</v>
      </c>
      <c r="Q1281" t="s">
        <v>3558</v>
      </c>
      <c r="R1281">
        <v>774</v>
      </c>
      <c r="S1281">
        <v>257</v>
      </c>
    </row>
    <row r="1282" spans="1:19">
      <c r="A1282" t="s">
        <v>26</v>
      </c>
      <c r="C1282" t="s">
        <v>20</v>
      </c>
      <c r="D1282" t="s">
        <v>21</v>
      </c>
      <c r="E1282" t="s">
        <v>5</v>
      </c>
      <c r="G1282" t="s">
        <v>22</v>
      </c>
      <c r="H1282">
        <v>1450568</v>
      </c>
      <c r="I1282">
        <v>1451506</v>
      </c>
      <c r="J1282" t="s">
        <v>36</v>
      </c>
      <c r="K1282" t="s">
        <v>3561</v>
      </c>
      <c r="N1282" t="s">
        <v>569</v>
      </c>
      <c r="Q1282" t="s">
        <v>3560</v>
      </c>
      <c r="R1282">
        <v>939</v>
      </c>
      <c r="S1282">
        <v>312</v>
      </c>
    </row>
    <row r="1283" spans="1:19">
      <c r="A1283" t="s">
        <v>26</v>
      </c>
      <c r="C1283" t="s">
        <v>20</v>
      </c>
      <c r="D1283" t="s">
        <v>21</v>
      </c>
      <c r="E1283" t="s">
        <v>5</v>
      </c>
      <c r="G1283" t="s">
        <v>22</v>
      </c>
      <c r="H1283">
        <v>1451509</v>
      </c>
      <c r="I1283">
        <v>1452693</v>
      </c>
      <c r="J1283" t="s">
        <v>36</v>
      </c>
      <c r="K1283" t="s">
        <v>3563</v>
      </c>
      <c r="N1283" t="s">
        <v>34</v>
      </c>
      <c r="Q1283" t="s">
        <v>3562</v>
      </c>
      <c r="R1283">
        <v>1185</v>
      </c>
      <c r="S1283">
        <v>394</v>
      </c>
    </row>
    <row r="1284" spans="1:19">
      <c r="A1284" t="s">
        <v>26</v>
      </c>
      <c r="C1284" t="s">
        <v>20</v>
      </c>
      <c r="D1284" t="s">
        <v>21</v>
      </c>
      <c r="E1284" t="s">
        <v>5</v>
      </c>
      <c r="G1284" t="s">
        <v>22</v>
      </c>
      <c r="H1284">
        <v>1452703</v>
      </c>
      <c r="I1284">
        <v>1453425</v>
      </c>
      <c r="J1284" t="s">
        <v>36</v>
      </c>
      <c r="K1284" t="s">
        <v>3565</v>
      </c>
      <c r="N1284" t="s">
        <v>54</v>
      </c>
      <c r="Q1284" t="s">
        <v>3564</v>
      </c>
      <c r="R1284">
        <v>723</v>
      </c>
      <c r="S1284">
        <v>240</v>
      </c>
    </row>
    <row r="1285" spans="1:19">
      <c r="A1285" t="s">
        <v>26</v>
      </c>
      <c r="C1285" t="s">
        <v>20</v>
      </c>
      <c r="D1285" t="s">
        <v>21</v>
      </c>
      <c r="E1285" t="s">
        <v>5</v>
      </c>
      <c r="G1285" t="s">
        <v>22</v>
      </c>
      <c r="H1285">
        <v>1453699</v>
      </c>
      <c r="I1285">
        <v>1454676</v>
      </c>
      <c r="J1285" t="s">
        <v>23</v>
      </c>
      <c r="K1285" t="s">
        <v>3568</v>
      </c>
      <c r="N1285" t="s">
        <v>3569</v>
      </c>
      <c r="O1285" t="s">
        <v>3566</v>
      </c>
      <c r="Q1285" t="s">
        <v>3567</v>
      </c>
      <c r="R1285">
        <v>978</v>
      </c>
      <c r="S1285">
        <v>325</v>
      </c>
    </row>
    <row r="1286" spans="1:19">
      <c r="A1286" t="s">
        <v>26</v>
      </c>
      <c r="C1286" t="s">
        <v>20</v>
      </c>
      <c r="D1286" t="s">
        <v>21</v>
      </c>
      <c r="E1286" t="s">
        <v>5</v>
      </c>
      <c r="G1286" t="s">
        <v>22</v>
      </c>
      <c r="H1286">
        <v>1454681</v>
      </c>
      <c r="I1286">
        <v>1455643</v>
      </c>
      <c r="J1286" t="s">
        <v>23</v>
      </c>
      <c r="K1286" t="s">
        <v>3571</v>
      </c>
      <c r="N1286" t="s">
        <v>569</v>
      </c>
      <c r="Q1286" t="s">
        <v>3570</v>
      </c>
      <c r="R1286">
        <v>963</v>
      </c>
      <c r="S1286">
        <v>320</v>
      </c>
    </row>
    <row r="1287" spans="1:19">
      <c r="A1287" t="s">
        <v>26</v>
      </c>
      <c r="C1287" t="s">
        <v>20</v>
      </c>
      <c r="D1287" t="s">
        <v>21</v>
      </c>
      <c r="E1287" t="s">
        <v>5</v>
      </c>
      <c r="G1287" t="s">
        <v>22</v>
      </c>
      <c r="H1287">
        <v>1455640</v>
      </c>
      <c r="I1287">
        <v>1456920</v>
      </c>
      <c r="J1287" t="s">
        <v>36</v>
      </c>
      <c r="K1287" t="s">
        <v>3573</v>
      </c>
      <c r="N1287" t="s">
        <v>2418</v>
      </c>
      <c r="Q1287" t="s">
        <v>3572</v>
      </c>
      <c r="R1287">
        <v>1281</v>
      </c>
      <c r="S1287">
        <v>426</v>
      </c>
    </row>
    <row r="1288" spans="1:19">
      <c r="A1288" t="s">
        <v>26</v>
      </c>
      <c r="C1288" t="s">
        <v>20</v>
      </c>
      <c r="D1288" t="s">
        <v>21</v>
      </c>
      <c r="E1288" t="s">
        <v>5</v>
      </c>
      <c r="G1288" t="s">
        <v>22</v>
      </c>
      <c r="H1288">
        <v>1457082</v>
      </c>
      <c r="I1288">
        <v>1458116</v>
      </c>
      <c r="J1288" t="s">
        <v>23</v>
      </c>
      <c r="K1288" t="s">
        <v>3576</v>
      </c>
      <c r="N1288" t="s">
        <v>3577</v>
      </c>
      <c r="O1288" t="s">
        <v>3574</v>
      </c>
      <c r="Q1288" t="s">
        <v>3575</v>
      </c>
      <c r="R1288">
        <v>1035</v>
      </c>
      <c r="S1288">
        <v>344</v>
      </c>
    </row>
    <row r="1289" spans="1:19">
      <c r="A1289" t="s">
        <v>26</v>
      </c>
      <c r="C1289" t="s">
        <v>20</v>
      </c>
      <c r="D1289" t="s">
        <v>21</v>
      </c>
      <c r="E1289" t="s">
        <v>5</v>
      </c>
      <c r="G1289" t="s">
        <v>22</v>
      </c>
      <c r="H1289">
        <v>1458100</v>
      </c>
      <c r="I1289">
        <v>1458993</v>
      </c>
      <c r="J1289" t="s">
        <v>23</v>
      </c>
      <c r="K1289" t="s">
        <v>3580</v>
      </c>
      <c r="N1289" t="s">
        <v>3581</v>
      </c>
      <c r="O1289" t="s">
        <v>3578</v>
      </c>
      <c r="Q1289" t="s">
        <v>3579</v>
      </c>
      <c r="R1289">
        <v>894</v>
      </c>
      <c r="S1289">
        <v>297</v>
      </c>
    </row>
    <row r="1290" spans="1:19">
      <c r="A1290" t="s">
        <v>26</v>
      </c>
      <c r="C1290" t="s">
        <v>20</v>
      </c>
      <c r="D1290" t="s">
        <v>21</v>
      </c>
      <c r="E1290" t="s">
        <v>5</v>
      </c>
      <c r="G1290" t="s">
        <v>22</v>
      </c>
      <c r="H1290">
        <v>1459045</v>
      </c>
      <c r="I1290">
        <v>1460148</v>
      </c>
      <c r="J1290" t="s">
        <v>23</v>
      </c>
      <c r="K1290" t="s">
        <v>3583</v>
      </c>
      <c r="N1290" t="s">
        <v>569</v>
      </c>
      <c r="Q1290" t="s">
        <v>3582</v>
      </c>
      <c r="R1290">
        <v>1104</v>
      </c>
      <c r="S1290">
        <v>367</v>
      </c>
    </row>
    <row r="1291" spans="1:19">
      <c r="A1291" t="s">
        <v>26</v>
      </c>
      <c r="C1291" t="s">
        <v>20</v>
      </c>
      <c r="D1291" t="s">
        <v>21</v>
      </c>
      <c r="E1291" t="s">
        <v>5</v>
      </c>
      <c r="G1291" t="s">
        <v>22</v>
      </c>
      <c r="H1291">
        <v>1460161</v>
      </c>
      <c r="I1291">
        <v>1460727</v>
      </c>
      <c r="J1291" t="s">
        <v>23</v>
      </c>
      <c r="K1291" t="s">
        <v>3585</v>
      </c>
      <c r="N1291" t="s">
        <v>2728</v>
      </c>
      <c r="Q1291" t="s">
        <v>3584</v>
      </c>
      <c r="R1291">
        <v>567</v>
      </c>
      <c r="S1291">
        <v>188</v>
      </c>
    </row>
    <row r="1292" spans="1:19">
      <c r="A1292" t="s">
        <v>26</v>
      </c>
      <c r="C1292" t="s">
        <v>20</v>
      </c>
      <c r="D1292" t="s">
        <v>21</v>
      </c>
      <c r="E1292" t="s">
        <v>5</v>
      </c>
      <c r="G1292" t="s">
        <v>22</v>
      </c>
      <c r="H1292">
        <v>1460782</v>
      </c>
      <c r="I1292">
        <v>1462203</v>
      </c>
      <c r="J1292" t="s">
        <v>23</v>
      </c>
      <c r="K1292" t="s">
        <v>3588</v>
      </c>
      <c r="N1292" t="s">
        <v>3589</v>
      </c>
      <c r="O1292" t="s">
        <v>3586</v>
      </c>
      <c r="Q1292" t="s">
        <v>3587</v>
      </c>
      <c r="R1292">
        <v>1422</v>
      </c>
      <c r="S1292">
        <v>473</v>
      </c>
    </row>
    <row r="1293" spans="1:19">
      <c r="A1293" t="s">
        <v>26</v>
      </c>
      <c r="C1293" t="s">
        <v>20</v>
      </c>
      <c r="D1293" t="s">
        <v>21</v>
      </c>
      <c r="E1293" t="s">
        <v>5</v>
      </c>
      <c r="G1293" t="s">
        <v>22</v>
      </c>
      <c r="H1293">
        <v>1462289</v>
      </c>
      <c r="I1293">
        <v>1463308</v>
      </c>
      <c r="J1293" t="s">
        <v>23</v>
      </c>
      <c r="K1293" t="s">
        <v>3592</v>
      </c>
      <c r="N1293" t="s">
        <v>3593</v>
      </c>
      <c r="O1293" t="s">
        <v>3590</v>
      </c>
      <c r="Q1293" t="s">
        <v>3591</v>
      </c>
      <c r="R1293">
        <v>1020</v>
      </c>
      <c r="S1293">
        <v>339</v>
      </c>
    </row>
    <row r="1294" spans="1:19">
      <c r="A1294" t="s">
        <v>26</v>
      </c>
      <c r="C1294" t="s">
        <v>20</v>
      </c>
      <c r="D1294" t="s">
        <v>21</v>
      </c>
      <c r="E1294" t="s">
        <v>5</v>
      </c>
      <c r="G1294" t="s">
        <v>22</v>
      </c>
      <c r="H1294">
        <v>1463413</v>
      </c>
      <c r="I1294">
        <v>1464186</v>
      </c>
      <c r="J1294" t="s">
        <v>23</v>
      </c>
      <c r="K1294" t="s">
        <v>3595</v>
      </c>
      <c r="N1294" t="s">
        <v>3596</v>
      </c>
      <c r="Q1294" t="s">
        <v>3594</v>
      </c>
      <c r="R1294">
        <v>774</v>
      </c>
      <c r="S1294">
        <v>257</v>
      </c>
    </row>
    <row r="1295" spans="1:19">
      <c r="A1295" t="s">
        <v>26</v>
      </c>
      <c r="C1295" t="s">
        <v>20</v>
      </c>
      <c r="D1295" t="s">
        <v>21</v>
      </c>
      <c r="E1295" t="s">
        <v>5</v>
      </c>
      <c r="G1295" t="s">
        <v>22</v>
      </c>
      <c r="H1295">
        <v>1464279</v>
      </c>
      <c r="I1295">
        <v>1465040</v>
      </c>
      <c r="J1295" t="s">
        <v>36</v>
      </c>
      <c r="K1295" t="s">
        <v>3598</v>
      </c>
      <c r="N1295" t="s">
        <v>1302</v>
      </c>
      <c r="Q1295" t="s">
        <v>3597</v>
      </c>
      <c r="R1295">
        <v>762</v>
      </c>
      <c r="S1295">
        <v>253</v>
      </c>
    </row>
    <row r="1296" spans="1:19">
      <c r="A1296" t="s">
        <v>26</v>
      </c>
      <c r="C1296" t="s">
        <v>20</v>
      </c>
      <c r="D1296" t="s">
        <v>21</v>
      </c>
      <c r="E1296" t="s">
        <v>5</v>
      </c>
      <c r="G1296" t="s">
        <v>22</v>
      </c>
      <c r="H1296">
        <v>1465110</v>
      </c>
      <c r="I1296">
        <v>1465460</v>
      </c>
      <c r="J1296" t="s">
        <v>36</v>
      </c>
      <c r="K1296" t="s">
        <v>3600</v>
      </c>
      <c r="N1296" t="s">
        <v>54</v>
      </c>
      <c r="Q1296" t="s">
        <v>3599</v>
      </c>
      <c r="R1296">
        <v>351</v>
      </c>
      <c r="S1296">
        <v>116</v>
      </c>
    </row>
    <row r="1297" spans="1:19">
      <c r="A1297" t="s">
        <v>26</v>
      </c>
      <c r="C1297" t="s">
        <v>20</v>
      </c>
      <c r="D1297" t="s">
        <v>21</v>
      </c>
      <c r="E1297" t="s">
        <v>5</v>
      </c>
      <c r="G1297" t="s">
        <v>22</v>
      </c>
      <c r="H1297">
        <v>1465468</v>
      </c>
      <c r="I1297">
        <v>1465773</v>
      </c>
      <c r="J1297" t="s">
        <v>36</v>
      </c>
      <c r="K1297" t="s">
        <v>3602</v>
      </c>
      <c r="N1297" t="s">
        <v>54</v>
      </c>
      <c r="Q1297" t="s">
        <v>3601</v>
      </c>
      <c r="R1297">
        <v>306</v>
      </c>
      <c r="S1297">
        <v>101</v>
      </c>
    </row>
    <row r="1298" spans="1:19">
      <c r="A1298" t="s">
        <v>26</v>
      </c>
      <c r="C1298" t="s">
        <v>20</v>
      </c>
      <c r="D1298" t="s">
        <v>21</v>
      </c>
      <c r="E1298" t="s">
        <v>5</v>
      </c>
      <c r="G1298" t="s">
        <v>22</v>
      </c>
      <c r="H1298">
        <v>1465776</v>
      </c>
      <c r="I1298">
        <v>1466102</v>
      </c>
      <c r="J1298" t="s">
        <v>36</v>
      </c>
      <c r="K1298" t="s">
        <v>3604</v>
      </c>
      <c r="N1298" t="s">
        <v>54</v>
      </c>
      <c r="Q1298" t="s">
        <v>3603</v>
      </c>
      <c r="R1298">
        <v>327</v>
      </c>
      <c r="S1298">
        <v>108</v>
      </c>
    </row>
    <row r="1299" spans="1:19">
      <c r="A1299" t="s">
        <v>26</v>
      </c>
      <c r="C1299" t="s">
        <v>20</v>
      </c>
      <c r="D1299" t="s">
        <v>21</v>
      </c>
      <c r="E1299" t="s">
        <v>5</v>
      </c>
      <c r="G1299" t="s">
        <v>22</v>
      </c>
      <c r="H1299">
        <v>1466105</v>
      </c>
      <c r="I1299">
        <v>1467472</v>
      </c>
      <c r="J1299" t="s">
        <v>36</v>
      </c>
      <c r="K1299" t="s">
        <v>3606</v>
      </c>
      <c r="N1299" t="s">
        <v>3607</v>
      </c>
      <c r="Q1299" t="s">
        <v>3605</v>
      </c>
      <c r="R1299">
        <v>1368</v>
      </c>
      <c r="S1299">
        <v>455</v>
      </c>
    </row>
    <row r="1300" spans="1:19">
      <c r="A1300" t="s">
        <v>26</v>
      </c>
      <c r="C1300" t="s">
        <v>20</v>
      </c>
      <c r="D1300" t="s">
        <v>21</v>
      </c>
      <c r="E1300" t="s">
        <v>5</v>
      </c>
      <c r="G1300" t="s">
        <v>22</v>
      </c>
      <c r="H1300">
        <v>1467531</v>
      </c>
      <c r="I1300">
        <v>1468151</v>
      </c>
      <c r="J1300" t="s">
        <v>36</v>
      </c>
      <c r="K1300" t="s">
        <v>3609</v>
      </c>
      <c r="N1300" t="s">
        <v>54</v>
      </c>
      <c r="Q1300" t="s">
        <v>3608</v>
      </c>
      <c r="R1300">
        <v>621</v>
      </c>
      <c r="S1300">
        <v>206</v>
      </c>
    </row>
    <row r="1301" spans="1:19">
      <c r="A1301" t="s">
        <v>26</v>
      </c>
      <c r="C1301" t="s">
        <v>20</v>
      </c>
      <c r="D1301" t="s">
        <v>21</v>
      </c>
      <c r="E1301" t="s">
        <v>5</v>
      </c>
      <c r="G1301" t="s">
        <v>22</v>
      </c>
      <c r="H1301">
        <v>1468273</v>
      </c>
      <c r="I1301">
        <v>1470426</v>
      </c>
      <c r="J1301" t="s">
        <v>36</v>
      </c>
      <c r="K1301" t="s">
        <v>3611</v>
      </c>
      <c r="N1301" t="s">
        <v>873</v>
      </c>
      <c r="Q1301" t="s">
        <v>3610</v>
      </c>
      <c r="R1301">
        <v>2154</v>
      </c>
      <c r="S1301">
        <v>717</v>
      </c>
    </row>
    <row r="1302" spans="1:19">
      <c r="A1302" t="s">
        <v>26</v>
      </c>
      <c r="C1302" t="s">
        <v>20</v>
      </c>
      <c r="D1302" t="s">
        <v>21</v>
      </c>
      <c r="E1302" t="s">
        <v>5</v>
      </c>
      <c r="G1302" t="s">
        <v>22</v>
      </c>
      <c r="H1302">
        <v>1472183</v>
      </c>
      <c r="I1302">
        <v>1472722</v>
      </c>
      <c r="J1302" t="s">
        <v>23</v>
      </c>
      <c r="K1302" t="s">
        <v>3613</v>
      </c>
      <c r="N1302" t="s">
        <v>54</v>
      </c>
      <c r="Q1302" t="s">
        <v>3612</v>
      </c>
      <c r="R1302">
        <v>540</v>
      </c>
      <c r="S1302">
        <v>179</v>
      </c>
    </row>
    <row r="1303" spans="1:19">
      <c r="A1303" t="s">
        <v>26</v>
      </c>
      <c r="C1303" t="s">
        <v>20</v>
      </c>
      <c r="D1303" t="s">
        <v>21</v>
      </c>
      <c r="E1303" t="s">
        <v>5</v>
      </c>
      <c r="G1303" t="s">
        <v>22</v>
      </c>
      <c r="H1303">
        <v>1472811</v>
      </c>
      <c r="I1303">
        <v>1473122</v>
      </c>
      <c r="J1303" t="s">
        <v>23</v>
      </c>
      <c r="K1303" t="s">
        <v>3615</v>
      </c>
      <c r="N1303" t="s">
        <v>54</v>
      </c>
      <c r="Q1303" t="s">
        <v>3614</v>
      </c>
      <c r="R1303">
        <v>312</v>
      </c>
      <c r="S1303">
        <v>103</v>
      </c>
    </row>
    <row r="1304" spans="1:19">
      <c r="A1304" t="s">
        <v>26</v>
      </c>
      <c r="C1304" t="s">
        <v>20</v>
      </c>
      <c r="D1304" t="s">
        <v>21</v>
      </c>
      <c r="E1304" t="s">
        <v>5</v>
      </c>
      <c r="G1304" t="s">
        <v>22</v>
      </c>
      <c r="H1304">
        <v>1473179</v>
      </c>
      <c r="I1304">
        <v>1474237</v>
      </c>
      <c r="J1304" t="s">
        <v>23</v>
      </c>
      <c r="K1304" t="s">
        <v>3617</v>
      </c>
      <c r="N1304" t="s">
        <v>54</v>
      </c>
      <c r="Q1304" t="s">
        <v>3616</v>
      </c>
      <c r="R1304">
        <v>1059</v>
      </c>
      <c r="S1304">
        <v>352</v>
      </c>
    </row>
    <row r="1305" spans="1:19">
      <c r="A1305" t="s">
        <v>26</v>
      </c>
      <c r="C1305" t="s">
        <v>20</v>
      </c>
      <c r="D1305" t="s">
        <v>21</v>
      </c>
      <c r="E1305" t="s">
        <v>5</v>
      </c>
      <c r="G1305" t="s">
        <v>22</v>
      </c>
      <c r="H1305">
        <v>1474442</v>
      </c>
      <c r="I1305">
        <v>1475365</v>
      </c>
      <c r="J1305" t="s">
        <v>23</v>
      </c>
      <c r="K1305" t="s">
        <v>3619</v>
      </c>
      <c r="N1305" t="s">
        <v>1336</v>
      </c>
      <c r="Q1305" t="s">
        <v>3618</v>
      </c>
      <c r="R1305">
        <v>924</v>
      </c>
      <c r="S1305">
        <v>307</v>
      </c>
    </row>
    <row r="1306" spans="1:19">
      <c r="A1306" t="s">
        <v>26</v>
      </c>
      <c r="C1306" t="s">
        <v>20</v>
      </c>
      <c r="D1306" t="s">
        <v>21</v>
      </c>
      <c r="E1306" t="s">
        <v>5</v>
      </c>
      <c r="G1306" t="s">
        <v>22</v>
      </c>
      <c r="H1306">
        <v>1475401</v>
      </c>
      <c r="I1306">
        <v>1476237</v>
      </c>
      <c r="J1306" t="s">
        <v>23</v>
      </c>
      <c r="K1306" t="s">
        <v>3621</v>
      </c>
      <c r="N1306" t="s">
        <v>786</v>
      </c>
      <c r="Q1306" t="s">
        <v>3620</v>
      </c>
      <c r="R1306">
        <v>837</v>
      </c>
      <c r="S1306">
        <v>278</v>
      </c>
    </row>
    <row r="1307" spans="1:19">
      <c r="A1307" t="s">
        <v>26</v>
      </c>
      <c r="C1307" t="s">
        <v>20</v>
      </c>
      <c r="D1307" t="s">
        <v>21</v>
      </c>
      <c r="E1307" t="s">
        <v>5</v>
      </c>
      <c r="G1307" t="s">
        <v>22</v>
      </c>
      <c r="H1307">
        <v>1476252</v>
      </c>
      <c r="I1307">
        <v>1478525</v>
      </c>
      <c r="J1307" t="s">
        <v>23</v>
      </c>
      <c r="K1307" t="s">
        <v>3623</v>
      </c>
      <c r="N1307" t="s">
        <v>79</v>
      </c>
      <c r="Q1307" t="s">
        <v>3622</v>
      </c>
      <c r="R1307">
        <v>2274</v>
      </c>
      <c r="S1307">
        <v>757</v>
      </c>
    </row>
    <row r="1308" spans="1:19">
      <c r="A1308" t="s">
        <v>26</v>
      </c>
      <c r="C1308" t="s">
        <v>20</v>
      </c>
      <c r="D1308" t="s">
        <v>21</v>
      </c>
      <c r="E1308" t="s">
        <v>5</v>
      </c>
      <c r="G1308" t="s">
        <v>22</v>
      </c>
      <c r="H1308">
        <v>1478565</v>
      </c>
      <c r="I1308">
        <v>1480961</v>
      </c>
      <c r="J1308" t="s">
        <v>23</v>
      </c>
      <c r="K1308" t="s">
        <v>3625</v>
      </c>
      <c r="N1308" t="s">
        <v>79</v>
      </c>
      <c r="Q1308" t="s">
        <v>3624</v>
      </c>
      <c r="R1308">
        <v>2397</v>
      </c>
      <c r="S1308">
        <v>798</v>
      </c>
    </row>
    <row r="1309" spans="1:19">
      <c r="A1309" t="s">
        <v>26</v>
      </c>
      <c r="C1309" t="s">
        <v>20</v>
      </c>
      <c r="D1309" t="s">
        <v>21</v>
      </c>
      <c r="E1309" t="s">
        <v>5</v>
      </c>
      <c r="G1309" t="s">
        <v>22</v>
      </c>
      <c r="H1309">
        <v>1480996</v>
      </c>
      <c r="I1309">
        <v>1481559</v>
      </c>
      <c r="J1309" t="s">
        <v>36</v>
      </c>
      <c r="K1309" t="s">
        <v>3628</v>
      </c>
      <c r="N1309" t="s">
        <v>3629</v>
      </c>
      <c r="O1309" t="s">
        <v>3626</v>
      </c>
      <c r="Q1309" t="s">
        <v>3627</v>
      </c>
      <c r="R1309">
        <v>564</v>
      </c>
      <c r="S1309">
        <v>187</v>
      </c>
    </row>
    <row r="1310" spans="1:19">
      <c r="A1310" t="s">
        <v>26</v>
      </c>
      <c r="C1310" t="s">
        <v>20</v>
      </c>
      <c r="D1310" t="s">
        <v>21</v>
      </c>
      <c r="E1310" t="s">
        <v>5</v>
      </c>
      <c r="G1310" t="s">
        <v>22</v>
      </c>
      <c r="H1310">
        <v>1481570</v>
      </c>
      <c r="I1310">
        <v>1481992</v>
      </c>
      <c r="J1310" t="s">
        <v>36</v>
      </c>
      <c r="K1310" t="s">
        <v>3632</v>
      </c>
      <c r="N1310" t="s">
        <v>3633</v>
      </c>
      <c r="O1310" t="s">
        <v>3630</v>
      </c>
      <c r="Q1310" t="s">
        <v>3631</v>
      </c>
      <c r="R1310">
        <v>423</v>
      </c>
      <c r="S1310">
        <v>140</v>
      </c>
    </row>
    <row r="1311" spans="1:19">
      <c r="A1311" t="s">
        <v>26</v>
      </c>
      <c r="C1311" t="s">
        <v>20</v>
      </c>
      <c r="D1311" t="s">
        <v>21</v>
      </c>
      <c r="E1311" t="s">
        <v>5</v>
      </c>
      <c r="G1311" t="s">
        <v>22</v>
      </c>
      <c r="H1311">
        <v>1482033</v>
      </c>
      <c r="I1311">
        <v>1483064</v>
      </c>
      <c r="J1311" t="s">
        <v>36</v>
      </c>
      <c r="K1311" t="s">
        <v>3636</v>
      </c>
      <c r="N1311" t="s">
        <v>3637</v>
      </c>
      <c r="O1311" t="s">
        <v>3634</v>
      </c>
      <c r="Q1311" t="s">
        <v>3635</v>
      </c>
      <c r="R1311">
        <v>1032</v>
      </c>
      <c r="S1311">
        <v>343</v>
      </c>
    </row>
    <row r="1312" spans="1:19">
      <c r="A1312" t="s">
        <v>26</v>
      </c>
      <c r="C1312" t="s">
        <v>20</v>
      </c>
      <c r="D1312" t="s">
        <v>21</v>
      </c>
      <c r="E1312" t="s">
        <v>5</v>
      </c>
      <c r="G1312" t="s">
        <v>22</v>
      </c>
      <c r="H1312">
        <v>1483194</v>
      </c>
      <c r="I1312">
        <v>1483490</v>
      </c>
      <c r="J1312" t="s">
        <v>23</v>
      </c>
      <c r="K1312" t="s">
        <v>3640</v>
      </c>
      <c r="N1312" t="s">
        <v>3641</v>
      </c>
      <c r="O1312" t="s">
        <v>3638</v>
      </c>
      <c r="Q1312" t="s">
        <v>3639</v>
      </c>
      <c r="R1312">
        <v>297</v>
      </c>
      <c r="S1312">
        <v>98</v>
      </c>
    </row>
    <row r="1313" spans="1:19">
      <c r="A1313" t="s">
        <v>26</v>
      </c>
      <c r="C1313" t="s">
        <v>20</v>
      </c>
      <c r="D1313" t="s">
        <v>21</v>
      </c>
      <c r="E1313" t="s">
        <v>5</v>
      </c>
      <c r="G1313" t="s">
        <v>22</v>
      </c>
      <c r="H1313">
        <v>1483875</v>
      </c>
      <c r="I1313">
        <v>1485419</v>
      </c>
      <c r="J1313" t="s">
        <v>23</v>
      </c>
      <c r="K1313" t="s">
        <v>3644</v>
      </c>
      <c r="N1313" t="s">
        <v>3645</v>
      </c>
      <c r="O1313" t="s">
        <v>3642</v>
      </c>
      <c r="Q1313" t="s">
        <v>3643</v>
      </c>
      <c r="R1313">
        <v>1545</v>
      </c>
      <c r="S1313">
        <v>514</v>
      </c>
    </row>
    <row r="1314" spans="1:19">
      <c r="A1314" t="s">
        <v>26</v>
      </c>
      <c r="C1314" t="s">
        <v>20</v>
      </c>
      <c r="D1314" t="s">
        <v>21</v>
      </c>
      <c r="E1314" t="s">
        <v>5</v>
      </c>
      <c r="G1314" t="s">
        <v>22</v>
      </c>
      <c r="H1314">
        <v>1485573</v>
      </c>
      <c r="I1314">
        <v>1486709</v>
      </c>
      <c r="J1314" t="s">
        <v>23</v>
      </c>
      <c r="K1314" t="s">
        <v>3648</v>
      </c>
      <c r="N1314" t="s">
        <v>3649</v>
      </c>
      <c r="O1314" t="s">
        <v>3646</v>
      </c>
      <c r="Q1314" t="s">
        <v>3647</v>
      </c>
      <c r="R1314">
        <v>1137</v>
      </c>
      <c r="S1314">
        <v>378</v>
      </c>
    </row>
    <row r="1315" spans="1:19">
      <c r="A1315" t="s">
        <v>26</v>
      </c>
      <c r="C1315" t="s">
        <v>20</v>
      </c>
      <c r="D1315" t="s">
        <v>21</v>
      </c>
      <c r="E1315" t="s">
        <v>5</v>
      </c>
      <c r="G1315" t="s">
        <v>22</v>
      </c>
      <c r="H1315">
        <v>1486713</v>
      </c>
      <c r="I1315">
        <v>1486952</v>
      </c>
      <c r="J1315" t="s">
        <v>23</v>
      </c>
      <c r="K1315" t="s">
        <v>3651</v>
      </c>
      <c r="N1315" t="s">
        <v>3652</v>
      </c>
      <c r="Q1315" t="s">
        <v>3650</v>
      </c>
      <c r="R1315">
        <v>240</v>
      </c>
      <c r="S1315">
        <v>79</v>
      </c>
    </row>
    <row r="1316" spans="1:19">
      <c r="A1316" t="s">
        <v>26</v>
      </c>
      <c r="C1316" t="s">
        <v>20</v>
      </c>
      <c r="D1316" t="s">
        <v>21</v>
      </c>
      <c r="E1316" t="s">
        <v>5</v>
      </c>
      <c r="G1316" t="s">
        <v>22</v>
      </c>
      <c r="H1316">
        <v>1487144</v>
      </c>
      <c r="I1316">
        <v>1488199</v>
      </c>
      <c r="J1316" t="s">
        <v>23</v>
      </c>
      <c r="K1316" t="s">
        <v>3655</v>
      </c>
      <c r="N1316" t="s">
        <v>2067</v>
      </c>
      <c r="O1316" t="s">
        <v>3653</v>
      </c>
      <c r="Q1316" t="s">
        <v>3654</v>
      </c>
      <c r="R1316">
        <v>1056</v>
      </c>
      <c r="S1316">
        <v>351</v>
      </c>
    </row>
    <row r="1317" spans="1:19">
      <c r="A1317" t="s">
        <v>26</v>
      </c>
      <c r="C1317" t="s">
        <v>20</v>
      </c>
      <c r="D1317" t="s">
        <v>21</v>
      </c>
      <c r="E1317" t="s">
        <v>5</v>
      </c>
      <c r="G1317" t="s">
        <v>22</v>
      </c>
      <c r="H1317">
        <v>1488199</v>
      </c>
      <c r="I1317">
        <v>1488762</v>
      </c>
      <c r="J1317" t="s">
        <v>23</v>
      </c>
      <c r="K1317" t="s">
        <v>3657</v>
      </c>
      <c r="N1317" t="s">
        <v>54</v>
      </c>
      <c r="Q1317" t="s">
        <v>3656</v>
      </c>
      <c r="R1317">
        <v>564</v>
      </c>
      <c r="S1317">
        <v>187</v>
      </c>
    </row>
    <row r="1318" spans="1:19">
      <c r="A1318" t="s">
        <v>26</v>
      </c>
      <c r="C1318" t="s">
        <v>20</v>
      </c>
      <c r="D1318" t="s">
        <v>21</v>
      </c>
      <c r="E1318" t="s">
        <v>5</v>
      </c>
      <c r="G1318" t="s">
        <v>22</v>
      </c>
      <c r="H1318">
        <v>1488769</v>
      </c>
      <c r="I1318">
        <v>1489635</v>
      </c>
      <c r="J1318" t="s">
        <v>36</v>
      </c>
      <c r="K1318" t="s">
        <v>3660</v>
      </c>
      <c r="N1318" t="s">
        <v>3661</v>
      </c>
      <c r="O1318" t="s">
        <v>3658</v>
      </c>
      <c r="Q1318" t="s">
        <v>3659</v>
      </c>
      <c r="R1318">
        <v>867</v>
      </c>
      <c r="S1318">
        <v>288</v>
      </c>
    </row>
    <row r="1319" spans="1:19">
      <c r="A1319" t="s">
        <v>26</v>
      </c>
      <c r="C1319" t="s">
        <v>20</v>
      </c>
      <c r="D1319" t="s">
        <v>21</v>
      </c>
      <c r="E1319" t="s">
        <v>5</v>
      </c>
      <c r="G1319" t="s">
        <v>22</v>
      </c>
      <c r="H1319">
        <v>1490256</v>
      </c>
      <c r="I1319">
        <v>1490600</v>
      </c>
      <c r="J1319" t="s">
        <v>36</v>
      </c>
      <c r="K1319" t="s">
        <v>3663</v>
      </c>
      <c r="N1319" t="s">
        <v>54</v>
      </c>
      <c r="Q1319" t="s">
        <v>3662</v>
      </c>
      <c r="R1319">
        <v>345</v>
      </c>
      <c r="S1319">
        <v>114</v>
      </c>
    </row>
    <row r="1320" spans="1:19">
      <c r="A1320" t="s">
        <v>26</v>
      </c>
      <c r="C1320" t="s">
        <v>20</v>
      </c>
      <c r="D1320" t="s">
        <v>21</v>
      </c>
      <c r="E1320" t="s">
        <v>5</v>
      </c>
      <c r="G1320" t="s">
        <v>22</v>
      </c>
      <c r="H1320">
        <v>1490674</v>
      </c>
      <c r="I1320">
        <v>1492326</v>
      </c>
      <c r="J1320" t="s">
        <v>36</v>
      </c>
      <c r="K1320" t="s">
        <v>3666</v>
      </c>
      <c r="N1320" t="s">
        <v>3667</v>
      </c>
      <c r="O1320" t="s">
        <v>3664</v>
      </c>
      <c r="Q1320" t="s">
        <v>3665</v>
      </c>
      <c r="R1320">
        <v>1653</v>
      </c>
      <c r="S1320">
        <v>550</v>
      </c>
    </row>
    <row r="1321" spans="1:19">
      <c r="A1321" t="s">
        <v>26</v>
      </c>
      <c r="C1321" t="s">
        <v>20</v>
      </c>
      <c r="D1321" t="s">
        <v>21</v>
      </c>
      <c r="E1321" t="s">
        <v>5</v>
      </c>
      <c r="G1321" t="s">
        <v>22</v>
      </c>
      <c r="H1321">
        <v>1492405</v>
      </c>
      <c r="I1321">
        <v>1492902</v>
      </c>
      <c r="J1321" t="s">
        <v>23</v>
      </c>
      <c r="K1321" t="s">
        <v>3670</v>
      </c>
      <c r="N1321" t="s">
        <v>3671</v>
      </c>
      <c r="O1321" t="s">
        <v>3668</v>
      </c>
      <c r="Q1321" t="s">
        <v>3669</v>
      </c>
      <c r="R1321">
        <v>498</v>
      </c>
      <c r="S1321">
        <v>165</v>
      </c>
    </row>
    <row r="1322" spans="1:19">
      <c r="A1322" t="s">
        <v>26</v>
      </c>
      <c r="C1322" t="s">
        <v>20</v>
      </c>
      <c r="D1322" t="s">
        <v>21</v>
      </c>
      <c r="E1322" t="s">
        <v>5</v>
      </c>
      <c r="G1322" t="s">
        <v>22</v>
      </c>
      <c r="H1322">
        <v>1493032</v>
      </c>
      <c r="I1322">
        <v>1493865</v>
      </c>
      <c r="J1322" t="s">
        <v>23</v>
      </c>
      <c r="K1322" t="s">
        <v>3674</v>
      </c>
      <c r="N1322" t="s">
        <v>3675</v>
      </c>
      <c r="O1322" t="s">
        <v>3672</v>
      </c>
      <c r="Q1322" t="s">
        <v>3673</v>
      </c>
      <c r="R1322">
        <v>834</v>
      </c>
      <c r="S1322">
        <v>277</v>
      </c>
    </row>
    <row r="1323" spans="1:19">
      <c r="A1323" t="s">
        <v>26</v>
      </c>
      <c r="C1323" t="s">
        <v>20</v>
      </c>
      <c r="D1323" t="s">
        <v>21</v>
      </c>
      <c r="E1323" t="s">
        <v>5</v>
      </c>
      <c r="G1323" t="s">
        <v>22</v>
      </c>
      <c r="H1323">
        <v>1493906</v>
      </c>
      <c r="I1323">
        <v>1494181</v>
      </c>
      <c r="J1323" t="s">
        <v>23</v>
      </c>
      <c r="K1323" t="s">
        <v>3678</v>
      </c>
      <c r="N1323" t="s">
        <v>3679</v>
      </c>
      <c r="O1323" t="s">
        <v>3676</v>
      </c>
      <c r="Q1323" t="s">
        <v>3677</v>
      </c>
      <c r="R1323">
        <v>276</v>
      </c>
      <c r="S1323">
        <v>91</v>
      </c>
    </row>
    <row r="1324" spans="1:19">
      <c r="A1324" t="s">
        <v>26</v>
      </c>
      <c r="C1324" t="s">
        <v>20</v>
      </c>
      <c r="D1324" t="s">
        <v>21</v>
      </c>
      <c r="E1324" t="s">
        <v>5</v>
      </c>
      <c r="G1324" t="s">
        <v>22</v>
      </c>
      <c r="H1324">
        <v>1494783</v>
      </c>
      <c r="I1324">
        <v>1495448</v>
      </c>
      <c r="J1324" t="s">
        <v>23</v>
      </c>
      <c r="K1324" t="s">
        <v>3681</v>
      </c>
      <c r="N1324" t="s">
        <v>34</v>
      </c>
      <c r="Q1324" t="s">
        <v>3680</v>
      </c>
      <c r="R1324">
        <v>666</v>
      </c>
      <c r="S1324">
        <v>221</v>
      </c>
    </row>
    <row r="1325" spans="1:19">
      <c r="A1325" t="s">
        <v>26</v>
      </c>
      <c r="C1325" t="s">
        <v>20</v>
      </c>
      <c r="D1325" t="s">
        <v>21</v>
      </c>
      <c r="E1325" t="s">
        <v>5</v>
      </c>
      <c r="G1325" t="s">
        <v>22</v>
      </c>
      <c r="H1325">
        <v>1495445</v>
      </c>
      <c r="I1325">
        <v>1495858</v>
      </c>
      <c r="J1325" t="s">
        <v>36</v>
      </c>
      <c r="K1325" t="s">
        <v>3683</v>
      </c>
      <c r="N1325" t="s">
        <v>34</v>
      </c>
      <c r="Q1325" t="s">
        <v>3682</v>
      </c>
      <c r="R1325">
        <v>414</v>
      </c>
      <c r="S1325">
        <v>137</v>
      </c>
    </row>
    <row r="1326" spans="1:19">
      <c r="A1326" t="s">
        <v>26</v>
      </c>
      <c r="C1326" t="s">
        <v>20</v>
      </c>
      <c r="D1326" t="s">
        <v>21</v>
      </c>
      <c r="E1326" t="s">
        <v>5</v>
      </c>
      <c r="G1326" t="s">
        <v>22</v>
      </c>
      <c r="H1326">
        <v>1495863</v>
      </c>
      <c r="I1326">
        <v>1496420</v>
      </c>
      <c r="J1326" t="s">
        <v>36</v>
      </c>
      <c r="K1326" t="s">
        <v>3685</v>
      </c>
      <c r="N1326" t="s">
        <v>54</v>
      </c>
      <c r="Q1326" t="s">
        <v>3684</v>
      </c>
      <c r="R1326">
        <v>558</v>
      </c>
      <c r="S1326">
        <v>185</v>
      </c>
    </row>
    <row r="1327" spans="1:19">
      <c r="A1327" t="s">
        <v>26</v>
      </c>
      <c r="C1327" t="s">
        <v>20</v>
      </c>
      <c r="D1327" t="s">
        <v>21</v>
      </c>
      <c r="E1327" t="s">
        <v>5</v>
      </c>
      <c r="G1327" t="s">
        <v>22</v>
      </c>
      <c r="H1327">
        <v>1496491</v>
      </c>
      <c r="I1327">
        <v>1496943</v>
      </c>
      <c r="J1327" t="s">
        <v>23</v>
      </c>
      <c r="K1327" t="s">
        <v>3687</v>
      </c>
      <c r="N1327" t="s">
        <v>304</v>
      </c>
      <c r="Q1327" t="s">
        <v>3686</v>
      </c>
      <c r="R1327">
        <v>453</v>
      </c>
      <c r="S1327">
        <v>150</v>
      </c>
    </row>
    <row r="1328" spans="1:19">
      <c r="A1328" t="s">
        <v>26</v>
      </c>
      <c r="C1328" t="s">
        <v>20</v>
      </c>
      <c r="D1328" t="s">
        <v>21</v>
      </c>
      <c r="E1328" t="s">
        <v>5</v>
      </c>
      <c r="G1328" t="s">
        <v>22</v>
      </c>
      <c r="H1328">
        <v>1496963</v>
      </c>
      <c r="I1328">
        <v>1497940</v>
      </c>
      <c r="J1328" t="s">
        <v>23</v>
      </c>
      <c r="K1328" t="s">
        <v>3689</v>
      </c>
      <c r="N1328" t="s">
        <v>34</v>
      </c>
      <c r="Q1328" t="s">
        <v>3688</v>
      </c>
      <c r="R1328">
        <v>978</v>
      </c>
      <c r="S1328">
        <v>325</v>
      </c>
    </row>
    <row r="1329" spans="1:19">
      <c r="A1329" t="s">
        <v>26</v>
      </c>
      <c r="C1329" t="s">
        <v>20</v>
      </c>
      <c r="D1329" t="s">
        <v>21</v>
      </c>
      <c r="E1329" t="s">
        <v>5</v>
      </c>
      <c r="G1329" t="s">
        <v>22</v>
      </c>
      <c r="H1329">
        <v>1498065</v>
      </c>
      <c r="I1329">
        <v>1499795</v>
      </c>
      <c r="J1329" t="s">
        <v>36</v>
      </c>
      <c r="K1329" t="s">
        <v>3691</v>
      </c>
      <c r="N1329" t="s">
        <v>2693</v>
      </c>
      <c r="Q1329" t="s">
        <v>3690</v>
      </c>
      <c r="R1329">
        <v>1731</v>
      </c>
      <c r="S1329">
        <v>576</v>
      </c>
    </row>
    <row r="1330" spans="1:19">
      <c r="A1330" t="s">
        <v>26</v>
      </c>
      <c r="C1330" t="s">
        <v>20</v>
      </c>
      <c r="D1330" t="s">
        <v>21</v>
      </c>
      <c r="E1330" t="s">
        <v>5</v>
      </c>
      <c r="G1330" t="s">
        <v>22</v>
      </c>
      <c r="H1330">
        <v>1499823</v>
      </c>
      <c r="I1330">
        <v>1500950</v>
      </c>
      <c r="J1330" t="s">
        <v>36</v>
      </c>
      <c r="K1330" t="s">
        <v>3693</v>
      </c>
      <c r="N1330" t="s">
        <v>3694</v>
      </c>
      <c r="Q1330" t="s">
        <v>3692</v>
      </c>
      <c r="R1330">
        <v>1128</v>
      </c>
      <c r="S1330">
        <v>375</v>
      </c>
    </row>
    <row r="1331" spans="1:19">
      <c r="A1331" t="s">
        <v>26</v>
      </c>
      <c r="C1331" t="s">
        <v>20</v>
      </c>
      <c r="D1331" t="s">
        <v>21</v>
      </c>
      <c r="E1331" t="s">
        <v>5</v>
      </c>
      <c r="G1331" t="s">
        <v>22</v>
      </c>
      <c r="H1331">
        <v>1501079</v>
      </c>
      <c r="I1331">
        <v>1502155</v>
      </c>
      <c r="J1331" t="s">
        <v>36</v>
      </c>
      <c r="K1331" t="s">
        <v>3696</v>
      </c>
      <c r="N1331" t="s">
        <v>31</v>
      </c>
      <c r="Q1331" t="s">
        <v>3695</v>
      </c>
      <c r="R1331">
        <v>1077</v>
      </c>
      <c r="S1331">
        <v>358</v>
      </c>
    </row>
    <row r="1332" spans="1:19">
      <c r="A1332" t="s">
        <v>26</v>
      </c>
      <c r="C1332" t="s">
        <v>20</v>
      </c>
      <c r="D1332" t="s">
        <v>21</v>
      </c>
      <c r="E1332" t="s">
        <v>5</v>
      </c>
      <c r="G1332" t="s">
        <v>22</v>
      </c>
      <c r="H1332">
        <v>1502441</v>
      </c>
      <c r="I1332">
        <v>1502995</v>
      </c>
      <c r="J1332" t="s">
        <v>36</v>
      </c>
      <c r="K1332" t="s">
        <v>3699</v>
      </c>
      <c r="N1332" t="s">
        <v>3700</v>
      </c>
      <c r="O1332" t="s">
        <v>3697</v>
      </c>
      <c r="Q1332" t="s">
        <v>3698</v>
      </c>
      <c r="R1332">
        <v>555</v>
      </c>
      <c r="S1332">
        <v>184</v>
      </c>
    </row>
    <row r="1333" spans="1:19">
      <c r="A1333" t="s">
        <v>26</v>
      </c>
      <c r="C1333" t="s">
        <v>20</v>
      </c>
      <c r="D1333" t="s">
        <v>21</v>
      </c>
      <c r="E1333" t="s">
        <v>5</v>
      </c>
      <c r="G1333" t="s">
        <v>22</v>
      </c>
      <c r="H1333">
        <v>1503048</v>
      </c>
      <c r="I1333">
        <v>1505081</v>
      </c>
      <c r="J1333" t="s">
        <v>36</v>
      </c>
      <c r="K1333" t="s">
        <v>3703</v>
      </c>
      <c r="N1333" t="s">
        <v>3704</v>
      </c>
      <c r="O1333" t="s">
        <v>3701</v>
      </c>
      <c r="Q1333" t="s">
        <v>3702</v>
      </c>
      <c r="R1333">
        <v>2034</v>
      </c>
      <c r="S1333">
        <v>677</v>
      </c>
    </row>
    <row r="1334" spans="1:19">
      <c r="A1334" t="s">
        <v>26</v>
      </c>
      <c r="C1334" t="s">
        <v>20</v>
      </c>
      <c r="D1334" t="s">
        <v>21</v>
      </c>
      <c r="E1334" t="s">
        <v>5</v>
      </c>
      <c r="G1334" t="s">
        <v>22</v>
      </c>
      <c r="H1334">
        <v>1505182</v>
      </c>
      <c r="I1334">
        <v>1506903</v>
      </c>
      <c r="J1334" t="s">
        <v>36</v>
      </c>
      <c r="K1334" t="s">
        <v>3707</v>
      </c>
      <c r="N1334" t="s">
        <v>3708</v>
      </c>
      <c r="O1334" t="s">
        <v>3705</v>
      </c>
      <c r="Q1334" t="s">
        <v>3706</v>
      </c>
      <c r="R1334">
        <v>1722</v>
      </c>
      <c r="S1334">
        <v>573</v>
      </c>
    </row>
    <row r="1335" spans="1:19">
      <c r="A1335" t="s">
        <v>26</v>
      </c>
      <c r="C1335" t="s">
        <v>20</v>
      </c>
      <c r="D1335" t="s">
        <v>21</v>
      </c>
      <c r="E1335" t="s">
        <v>5</v>
      </c>
      <c r="G1335" t="s">
        <v>22</v>
      </c>
      <c r="H1335">
        <v>1507020</v>
      </c>
      <c r="I1335">
        <v>1507097</v>
      </c>
      <c r="J1335" t="s">
        <v>36</v>
      </c>
      <c r="K1335" t="s">
        <v>3711</v>
      </c>
      <c r="N1335" t="s">
        <v>3712</v>
      </c>
      <c r="O1335" t="s">
        <v>3709</v>
      </c>
      <c r="Q1335" t="s">
        <v>3710</v>
      </c>
      <c r="R1335">
        <v>78</v>
      </c>
      <c r="S1335">
        <v>25</v>
      </c>
    </row>
    <row r="1336" spans="1:19">
      <c r="A1336" t="s">
        <v>26</v>
      </c>
      <c r="C1336" t="s">
        <v>20</v>
      </c>
      <c r="D1336" t="s">
        <v>21</v>
      </c>
      <c r="E1336" t="s">
        <v>5</v>
      </c>
      <c r="G1336" t="s">
        <v>22</v>
      </c>
      <c r="H1336">
        <v>1507470</v>
      </c>
      <c r="I1336">
        <v>1507751</v>
      </c>
      <c r="J1336" t="s">
        <v>36</v>
      </c>
      <c r="K1336" t="s">
        <v>3714</v>
      </c>
      <c r="N1336" t="s">
        <v>54</v>
      </c>
      <c r="Q1336" t="s">
        <v>3713</v>
      </c>
      <c r="R1336">
        <v>282</v>
      </c>
      <c r="S1336">
        <v>93</v>
      </c>
    </row>
    <row r="1337" spans="1:19">
      <c r="A1337" t="s">
        <v>26</v>
      </c>
      <c r="C1337" t="s">
        <v>20</v>
      </c>
      <c r="D1337" t="s">
        <v>21</v>
      </c>
      <c r="E1337" t="s">
        <v>5</v>
      </c>
      <c r="G1337" t="s">
        <v>22</v>
      </c>
      <c r="H1337">
        <v>1507915</v>
      </c>
      <c r="I1337">
        <v>1509255</v>
      </c>
      <c r="J1337" t="s">
        <v>36</v>
      </c>
      <c r="K1337" t="s">
        <v>3716</v>
      </c>
      <c r="N1337" t="s">
        <v>2213</v>
      </c>
      <c r="Q1337" t="s">
        <v>3715</v>
      </c>
      <c r="R1337">
        <v>1341</v>
      </c>
      <c r="S1337">
        <v>446</v>
      </c>
    </row>
    <row r="1338" spans="1:19">
      <c r="A1338" t="s">
        <v>26</v>
      </c>
      <c r="C1338" t="s">
        <v>20</v>
      </c>
      <c r="D1338" t="s">
        <v>21</v>
      </c>
      <c r="E1338" t="s">
        <v>5</v>
      </c>
      <c r="G1338" t="s">
        <v>22</v>
      </c>
      <c r="H1338">
        <v>1509494</v>
      </c>
      <c r="I1338">
        <v>1509781</v>
      </c>
      <c r="J1338" t="s">
        <v>36</v>
      </c>
      <c r="K1338" t="s">
        <v>3718</v>
      </c>
      <c r="N1338" t="s">
        <v>1640</v>
      </c>
      <c r="Q1338" t="s">
        <v>3717</v>
      </c>
      <c r="R1338">
        <v>288</v>
      </c>
      <c r="S1338">
        <v>95</v>
      </c>
    </row>
    <row r="1339" spans="1:19">
      <c r="A1339" t="s">
        <v>26</v>
      </c>
      <c r="C1339" t="s">
        <v>20</v>
      </c>
      <c r="D1339" t="s">
        <v>21</v>
      </c>
      <c r="E1339" t="s">
        <v>5</v>
      </c>
      <c r="G1339" t="s">
        <v>22</v>
      </c>
      <c r="H1339">
        <v>1510008</v>
      </c>
      <c r="I1339">
        <v>1511198</v>
      </c>
      <c r="J1339" t="s">
        <v>36</v>
      </c>
      <c r="K1339" t="s">
        <v>3721</v>
      </c>
      <c r="N1339" t="s">
        <v>3722</v>
      </c>
      <c r="O1339" t="s">
        <v>3719</v>
      </c>
      <c r="Q1339" t="s">
        <v>3720</v>
      </c>
      <c r="R1339">
        <v>1191</v>
      </c>
      <c r="S1339">
        <v>396</v>
      </c>
    </row>
    <row r="1340" spans="1:19">
      <c r="A1340" t="s">
        <v>26</v>
      </c>
      <c r="C1340" t="s">
        <v>20</v>
      </c>
      <c r="D1340" t="s">
        <v>21</v>
      </c>
      <c r="E1340" t="s">
        <v>5</v>
      </c>
      <c r="G1340" t="s">
        <v>22</v>
      </c>
      <c r="H1340">
        <v>1511456</v>
      </c>
      <c r="I1340">
        <v>1511890</v>
      </c>
      <c r="J1340" t="s">
        <v>36</v>
      </c>
      <c r="K1340" t="s">
        <v>3724</v>
      </c>
      <c r="N1340" t="s">
        <v>31</v>
      </c>
      <c r="Q1340" t="s">
        <v>3723</v>
      </c>
      <c r="R1340">
        <v>435</v>
      </c>
      <c r="S1340">
        <v>144</v>
      </c>
    </row>
    <row r="1341" spans="1:19">
      <c r="A1341" t="s">
        <v>26</v>
      </c>
      <c r="C1341" t="s">
        <v>20</v>
      </c>
      <c r="D1341" t="s">
        <v>21</v>
      </c>
      <c r="E1341" t="s">
        <v>5</v>
      </c>
      <c r="G1341" t="s">
        <v>22</v>
      </c>
      <c r="H1341">
        <v>1512209</v>
      </c>
      <c r="I1341">
        <v>1514836</v>
      </c>
      <c r="J1341" t="s">
        <v>23</v>
      </c>
      <c r="K1341" t="s">
        <v>3727</v>
      </c>
      <c r="N1341" t="s">
        <v>3728</v>
      </c>
      <c r="O1341" t="s">
        <v>3725</v>
      </c>
      <c r="Q1341" t="s">
        <v>3726</v>
      </c>
      <c r="R1341">
        <v>2628</v>
      </c>
      <c r="S1341">
        <v>875</v>
      </c>
    </row>
    <row r="1342" spans="1:19">
      <c r="A1342" t="s">
        <v>26</v>
      </c>
      <c r="C1342" t="s">
        <v>20</v>
      </c>
      <c r="D1342" t="s">
        <v>21</v>
      </c>
      <c r="E1342" t="s">
        <v>5</v>
      </c>
      <c r="G1342" t="s">
        <v>22</v>
      </c>
      <c r="H1342">
        <v>1515012</v>
      </c>
      <c r="I1342">
        <v>1515899</v>
      </c>
      <c r="J1342" t="s">
        <v>36</v>
      </c>
      <c r="K1342" t="s">
        <v>3730</v>
      </c>
      <c r="N1342" t="s">
        <v>34</v>
      </c>
      <c r="Q1342" t="s">
        <v>3729</v>
      </c>
      <c r="R1342">
        <v>888</v>
      </c>
      <c r="S1342">
        <v>295</v>
      </c>
    </row>
    <row r="1343" spans="1:19">
      <c r="A1343" t="s">
        <v>26</v>
      </c>
      <c r="C1343" t="s">
        <v>20</v>
      </c>
      <c r="D1343" t="s">
        <v>21</v>
      </c>
      <c r="E1343" t="s">
        <v>5</v>
      </c>
      <c r="G1343" t="s">
        <v>22</v>
      </c>
      <c r="H1343">
        <v>1516016</v>
      </c>
      <c r="I1343">
        <v>1517050</v>
      </c>
      <c r="J1343" t="s">
        <v>23</v>
      </c>
      <c r="K1343" t="s">
        <v>3732</v>
      </c>
      <c r="N1343" t="s">
        <v>3733</v>
      </c>
      <c r="Q1343" t="s">
        <v>3731</v>
      </c>
      <c r="R1343">
        <v>1035</v>
      </c>
      <c r="S1343">
        <v>344</v>
      </c>
    </row>
    <row r="1344" spans="1:19">
      <c r="A1344" t="s">
        <v>26</v>
      </c>
      <c r="C1344" t="s">
        <v>20</v>
      </c>
      <c r="D1344" t="s">
        <v>21</v>
      </c>
      <c r="E1344" t="s">
        <v>5</v>
      </c>
      <c r="G1344" t="s">
        <v>22</v>
      </c>
      <c r="H1344">
        <v>1517159</v>
      </c>
      <c r="I1344">
        <v>1518403</v>
      </c>
      <c r="J1344" t="s">
        <v>23</v>
      </c>
      <c r="K1344" t="s">
        <v>3735</v>
      </c>
      <c r="N1344" t="s">
        <v>3160</v>
      </c>
      <c r="Q1344" t="s">
        <v>3734</v>
      </c>
      <c r="R1344">
        <v>1245</v>
      </c>
      <c r="S1344">
        <v>414</v>
      </c>
    </row>
    <row r="1345" spans="1:19">
      <c r="A1345" t="s">
        <v>26</v>
      </c>
      <c r="C1345" t="s">
        <v>20</v>
      </c>
      <c r="D1345" t="s">
        <v>21</v>
      </c>
      <c r="E1345" t="s">
        <v>5</v>
      </c>
      <c r="G1345" t="s">
        <v>22</v>
      </c>
      <c r="H1345">
        <v>1518777</v>
      </c>
      <c r="I1345">
        <v>1519334</v>
      </c>
      <c r="J1345" t="s">
        <v>23</v>
      </c>
      <c r="K1345" t="s">
        <v>3737</v>
      </c>
      <c r="N1345" t="s">
        <v>3738</v>
      </c>
      <c r="Q1345" t="s">
        <v>3736</v>
      </c>
      <c r="R1345">
        <v>558</v>
      </c>
      <c r="S1345">
        <v>185</v>
      </c>
    </row>
    <row r="1346" spans="1:19">
      <c r="A1346" t="s">
        <v>26</v>
      </c>
      <c r="C1346" t="s">
        <v>20</v>
      </c>
      <c r="D1346" t="s">
        <v>21</v>
      </c>
      <c r="E1346" t="s">
        <v>5</v>
      </c>
      <c r="G1346" t="s">
        <v>22</v>
      </c>
      <c r="H1346">
        <v>1519338</v>
      </c>
      <c r="I1346">
        <v>1521242</v>
      </c>
      <c r="J1346" t="s">
        <v>23</v>
      </c>
      <c r="K1346" t="s">
        <v>3740</v>
      </c>
      <c r="N1346" t="s">
        <v>54</v>
      </c>
      <c r="Q1346" t="s">
        <v>3739</v>
      </c>
      <c r="R1346">
        <v>1905</v>
      </c>
      <c r="S1346">
        <v>634</v>
      </c>
    </row>
    <row r="1347" spans="1:19">
      <c r="A1347" t="s">
        <v>26</v>
      </c>
      <c r="C1347" t="s">
        <v>20</v>
      </c>
      <c r="D1347" t="s">
        <v>21</v>
      </c>
      <c r="E1347" t="s">
        <v>5</v>
      </c>
      <c r="G1347" t="s">
        <v>22</v>
      </c>
      <c r="H1347">
        <v>1521639</v>
      </c>
      <c r="I1347">
        <v>1522283</v>
      </c>
      <c r="J1347" t="s">
        <v>36</v>
      </c>
      <c r="K1347" t="s">
        <v>3743</v>
      </c>
      <c r="N1347" t="s">
        <v>3744</v>
      </c>
      <c r="O1347" t="s">
        <v>3741</v>
      </c>
      <c r="Q1347" t="s">
        <v>3742</v>
      </c>
      <c r="R1347">
        <v>645</v>
      </c>
      <c r="S1347">
        <v>214</v>
      </c>
    </row>
    <row r="1348" spans="1:19">
      <c r="A1348" t="s">
        <v>26</v>
      </c>
      <c r="C1348" t="s">
        <v>20</v>
      </c>
      <c r="D1348" t="s">
        <v>21</v>
      </c>
      <c r="E1348" t="s">
        <v>5</v>
      </c>
      <c r="G1348" t="s">
        <v>22</v>
      </c>
      <c r="H1348">
        <v>1522373</v>
      </c>
      <c r="I1348">
        <v>1523278</v>
      </c>
      <c r="J1348" t="s">
        <v>36</v>
      </c>
      <c r="K1348" t="s">
        <v>3747</v>
      </c>
      <c r="N1348" t="s">
        <v>3748</v>
      </c>
      <c r="O1348" t="s">
        <v>3745</v>
      </c>
      <c r="Q1348" t="s">
        <v>3746</v>
      </c>
      <c r="R1348">
        <v>906</v>
      </c>
      <c r="S1348">
        <v>301</v>
      </c>
    </row>
    <row r="1349" spans="1:19">
      <c r="A1349" t="s">
        <v>26</v>
      </c>
      <c r="C1349" t="s">
        <v>20</v>
      </c>
      <c r="D1349" t="s">
        <v>21</v>
      </c>
      <c r="E1349" t="s">
        <v>5</v>
      </c>
      <c r="G1349" t="s">
        <v>22</v>
      </c>
      <c r="H1349">
        <v>1523278</v>
      </c>
      <c r="I1349">
        <v>1524450</v>
      </c>
      <c r="J1349" t="s">
        <v>36</v>
      </c>
      <c r="K1349" t="s">
        <v>3751</v>
      </c>
      <c r="N1349" t="s">
        <v>3752</v>
      </c>
      <c r="O1349" t="s">
        <v>3749</v>
      </c>
      <c r="Q1349" t="s">
        <v>3750</v>
      </c>
      <c r="R1349">
        <v>1173</v>
      </c>
      <c r="S1349">
        <v>390</v>
      </c>
    </row>
    <row r="1350" spans="1:19">
      <c r="A1350" t="s">
        <v>26</v>
      </c>
      <c r="C1350" t="s">
        <v>20</v>
      </c>
      <c r="D1350" t="s">
        <v>21</v>
      </c>
      <c r="E1350" t="s">
        <v>5</v>
      </c>
      <c r="G1350" t="s">
        <v>22</v>
      </c>
      <c r="H1350">
        <v>1524548</v>
      </c>
      <c r="I1350">
        <v>1525615</v>
      </c>
      <c r="J1350" t="s">
        <v>23</v>
      </c>
      <c r="K1350" t="s">
        <v>3755</v>
      </c>
      <c r="N1350" t="s">
        <v>3756</v>
      </c>
      <c r="O1350" t="s">
        <v>3753</v>
      </c>
      <c r="Q1350" t="s">
        <v>3754</v>
      </c>
      <c r="R1350">
        <v>1068</v>
      </c>
      <c r="S1350">
        <v>355</v>
      </c>
    </row>
    <row r="1351" spans="1:19">
      <c r="A1351" t="s">
        <v>26</v>
      </c>
      <c r="C1351" t="s">
        <v>20</v>
      </c>
      <c r="D1351" t="s">
        <v>21</v>
      </c>
      <c r="E1351" t="s">
        <v>5</v>
      </c>
      <c r="G1351" t="s">
        <v>22</v>
      </c>
      <c r="H1351">
        <v>1525891</v>
      </c>
      <c r="I1351">
        <v>1527285</v>
      </c>
      <c r="J1351" t="s">
        <v>23</v>
      </c>
      <c r="K1351" t="s">
        <v>3759</v>
      </c>
      <c r="N1351" t="s">
        <v>3760</v>
      </c>
      <c r="O1351" t="s">
        <v>3757</v>
      </c>
      <c r="Q1351" t="s">
        <v>3758</v>
      </c>
      <c r="R1351">
        <v>1395</v>
      </c>
      <c r="S1351">
        <v>464</v>
      </c>
    </row>
    <row r="1352" spans="1:19">
      <c r="A1352" t="s">
        <v>26</v>
      </c>
      <c r="C1352" t="s">
        <v>20</v>
      </c>
      <c r="D1352" t="s">
        <v>21</v>
      </c>
      <c r="E1352" t="s">
        <v>5</v>
      </c>
      <c r="G1352" t="s">
        <v>22</v>
      </c>
      <c r="H1352">
        <v>1527466</v>
      </c>
      <c r="I1352">
        <v>1528437</v>
      </c>
      <c r="J1352" t="s">
        <v>23</v>
      </c>
      <c r="K1352" t="s">
        <v>3762</v>
      </c>
      <c r="N1352" t="s">
        <v>54</v>
      </c>
      <c r="Q1352" t="s">
        <v>3761</v>
      </c>
      <c r="R1352">
        <v>972</v>
      </c>
      <c r="S1352">
        <v>323</v>
      </c>
    </row>
    <row r="1353" spans="1:19">
      <c r="A1353" t="s">
        <v>26</v>
      </c>
      <c r="C1353" t="s">
        <v>20</v>
      </c>
      <c r="D1353" t="s">
        <v>21</v>
      </c>
      <c r="E1353" t="s">
        <v>5</v>
      </c>
      <c r="G1353" t="s">
        <v>22</v>
      </c>
      <c r="H1353">
        <v>1528447</v>
      </c>
      <c r="I1353">
        <v>1528854</v>
      </c>
      <c r="J1353" t="s">
        <v>23</v>
      </c>
      <c r="K1353" t="s">
        <v>3764</v>
      </c>
      <c r="N1353" t="s">
        <v>160</v>
      </c>
      <c r="Q1353" t="s">
        <v>3763</v>
      </c>
      <c r="R1353">
        <v>408</v>
      </c>
      <c r="S1353">
        <v>135</v>
      </c>
    </row>
    <row r="1354" spans="1:19">
      <c r="A1354" t="s">
        <v>26</v>
      </c>
      <c r="C1354" t="s">
        <v>20</v>
      </c>
      <c r="D1354" t="s">
        <v>21</v>
      </c>
      <c r="E1354" t="s">
        <v>5</v>
      </c>
      <c r="G1354" t="s">
        <v>22</v>
      </c>
      <c r="H1354">
        <v>1528904</v>
      </c>
      <c r="I1354">
        <v>1530157</v>
      </c>
      <c r="J1354" t="s">
        <v>36</v>
      </c>
      <c r="K1354" t="s">
        <v>3767</v>
      </c>
      <c r="N1354" t="s">
        <v>3768</v>
      </c>
      <c r="O1354" t="s">
        <v>3765</v>
      </c>
      <c r="Q1354" t="s">
        <v>3766</v>
      </c>
      <c r="R1354">
        <v>1254</v>
      </c>
      <c r="S1354">
        <v>417</v>
      </c>
    </row>
    <row r="1355" spans="1:19">
      <c r="A1355" t="s">
        <v>26</v>
      </c>
      <c r="C1355" t="s">
        <v>20</v>
      </c>
      <c r="D1355" t="s">
        <v>21</v>
      </c>
      <c r="E1355" t="s">
        <v>5</v>
      </c>
      <c r="G1355" t="s">
        <v>22</v>
      </c>
      <c r="H1355">
        <v>1530230</v>
      </c>
      <c r="I1355">
        <v>1530910</v>
      </c>
      <c r="J1355" t="s">
        <v>36</v>
      </c>
      <c r="K1355" t="s">
        <v>3771</v>
      </c>
      <c r="N1355" t="s">
        <v>3772</v>
      </c>
      <c r="O1355" t="s">
        <v>3769</v>
      </c>
      <c r="Q1355" t="s">
        <v>3770</v>
      </c>
      <c r="R1355">
        <v>681</v>
      </c>
      <c r="S1355">
        <v>226</v>
      </c>
    </row>
    <row r="1356" spans="1:19">
      <c r="A1356" t="s">
        <v>26</v>
      </c>
      <c r="C1356" t="s">
        <v>20</v>
      </c>
      <c r="D1356" t="s">
        <v>21</v>
      </c>
      <c r="E1356" t="s">
        <v>5</v>
      </c>
      <c r="G1356" t="s">
        <v>22</v>
      </c>
      <c r="H1356">
        <v>1531093</v>
      </c>
      <c r="I1356">
        <v>1532124</v>
      </c>
      <c r="J1356" t="s">
        <v>36</v>
      </c>
      <c r="K1356" t="s">
        <v>3775</v>
      </c>
      <c r="N1356" t="s">
        <v>3776</v>
      </c>
      <c r="O1356" t="s">
        <v>3773</v>
      </c>
      <c r="Q1356" t="s">
        <v>3774</v>
      </c>
      <c r="R1356">
        <v>1032</v>
      </c>
      <c r="S1356">
        <v>343</v>
      </c>
    </row>
    <row r="1357" spans="1:19">
      <c r="A1357" t="s">
        <v>26</v>
      </c>
      <c r="C1357" t="s">
        <v>20</v>
      </c>
      <c r="D1357" t="s">
        <v>21</v>
      </c>
      <c r="E1357" t="s">
        <v>5</v>
      </c>
      <c r="G1357" t="s">
        <v>22</v>
      </c>
      <c r="H1357">
        <v>1532299</v>
      </c>
      <c r="I1357">
        <v>1534749</v>
      </c>
      <c r="J1357" t="s">
        <v>36</v>
      </c>
      <c r="K1357" t="s">
        <v>3779</v>
      </c>
      <c r="N1357" t="s">
        <v>3780</v>
      </c>
      <c r="O1357" t="s">
        <v>3777</v>
      </c>
      <c r="Q1357" t="s">
        <v>3778</v>
      </c>
      <c r="R1357">
        <v>2451</v>
      </c>
      <c r="S1357">
        <v>816</v>
      </c>
    </row>
    <row r="1358" spans="1:19">
      <c r="A1358" t="s">
        <v>26</v>
      </c>
      <c r="C1358" t="s">
        <v>20</v>
      </c>
      <c r="D1358" t="s">
        <v>21</v>
      </c>
      <c r="E1358" t="s">
        <v>5</v>
      </c>
      <c r="G1358" t="s">
        <v>22</v>
      </c>
      <c r="H1358">
        <v>1534927</v>
      </c>
      <c r="I1358">
        <v>1536276</v>
      </c>
      <c r="J1358" t="s">
        <v>36</v>
      </c>
      <c r="K1358" t="s">
        <v>3782</v>
      </c>
      <c r="N1358" t="s">
        <v>1207</v>
      </c>
      <c r="Q1358" t="s">
        <v>3781</v>
      </c>
      <c r="R1358">
        <v>1350</v>
      </c>
      <c r="S1358">
        <v>449</v>
      </c>
    </row>
    <row r="1359" spans="1:19">
      <c r="A1359" t="s">
        <v>26</v>
      </c>
      <c r="C1359" t="s">
        <v>20</v>
      </c>
      <c r="D1359" t="s">
        <v>21</v>
      </c>
      <c r="E1359" t="s">
        <v>5</v>
      </c>
      <c r="G1359" t="s">
        <v>22</v>
      </c>
      <c r="H1359">
        <v>1536551</v>
      </c>
      <c r="I1359">
        <v>1537363</v>
      </c>
      <c r="J1359" t="s">
        <v>36</v>
      </c>
      <c r="K1359" t="s">
        <v>3784</v>
      </c>
      <c r="N1359" t="s">
        <v>3785</v>
      </c>
      <c r="Q1359" t="s">
        <v>3783</v>
      </c>
      <c r="R1359">
        <v>813</v>
      </c>
      <c r="S1359">
        <v>270</v>
      </c>
    </row>
    <row r="1360" spans="1:19">
      <c r="A1360" t="s">
        <v>26</v>
      </c>
      <c r="C1360" t="s">
        <v>20</v>
      </c>
      <c r="D1360" t="s">
        <v>21</v>
      </c>
      <c r="E1360" t="s">
        <v>5</v>
      </c>
      <c r="G1360" t="s">
        <v>22</v>
      </c>
      <c r="H1360">
        <v>1537641</v>
      </c>
      <c r="I1360">
        <v>1538378</v>
      </c>
      <c r="J1360" t="s">
        <v>23</v>
      </c>
      <c r="K1360" t="s">
        <v>3787</v>
      </c>
      <c r="N1360" t="s">
        <v>54</v>
      </c>
      <c r="Q1360" t="s">
        <v>3786</v>
      </c>
      <c r="R1360">
        <v>738</v>
      </c>
      <c r="S1360">
        <v>245</v>
      </c>
    </row>
    <row r="1361" spans="1:19">
      <c r="A1361" t="s">
        <v>26</v>
      </c>
      <c r="C1361" t="s">
        <v>20</v>
      </c>
      <c r="D1361" t="s">
        <v>21</v>
      </c>
      <c r="E1361" t="s">
        <v>5</v>
      </c>
      <c r="G1361" t="s">
        <v>22</v>
      </c>
      <c r="H1361">
        <v>1538389</v>
      </c>
      <c r="I1361">
        <v>1538871</v>
      </c>
      <c r="J1361" t="s">
        <v>23</v>
      </c>
      <c r="K1361" t="s">
        <v>3790</v>
      </c>
      <c r="N1361" t="s">
        <v>3791</v>
      </c>
      <c r="O1361" t="s">
        <v>3788</v>
      </c>
      <c r="Q1361" t="s">
        <v>3789</v>
      </c>
      <c r="R1361">
        <v>483</v>
      </c>
      <c r="S1361">
        <v>160</v>
      </c>
    </row>
    <row r="1362" spans="1:19">
      <c r="A1362" t="s">
        <v>26</v>
      </c>
      <c r="C1362" t="s">
        <v>20</v>
      </c>
      <c r="D1362" t="s">
        <v>21</v>
      </c>
      <c r="E1362" t="s">
        <v>5</v>
      </c>
      <c r="G1362" t="s">
        <v>22</v>
      </c>
      <c r="H1362">
        <v>1538950</v>
      </c>
      <c r="I1362">
        <v>1539336</v>
      </c>
      <c r="J1362" t="s">
        <v>23</v>
      </c>
      <c r="K1362" t="s">
        <v>3794</v>
      </c>
      <c r="N1362" t="s">
        <v>3795</v>
      </c>
      <c r="O1362" t="s">
        <v>3792</v>
      </c>
      <c r="Q1362" t="s">
        <v>3793</v>
      </c>
      <c r="R1362">
        <v>387</v>
      </c>
      <c r="S1362">
        <v>128</v>
      </c>
    </row>
    <row r="1363" spans="1:19">
      <c r="A1363" t="s">
        <v>26</v>
      </c>
      <c r="C1363" t="s">
        <v>20</v>
      </c>
      <c r="D1363" t="s">
        <v>21</v>
      </c>
      <c r="E1363" t="s">
        <v>5</v>
      </c>
      <c r="G1363" t="s">
        <v>22</v>
      </c>
      <c r="H1363">
        <v>1539399</v>
      </c>
      <c r="I1363">
        <v>1541171</v>
      </c>
      <c r="J1363" t="s">
        <v>23</v>
      </c>
      <c r="K1363" t="s">
        <v>3798</v>
      </c>
      <c r="N1363" t="s">
        <v>3799</v>
      </c>
      <c r="O1363" t="s">
        <v>3796</v>
      </c>
      <c r="Q1363" t="s">
        <v>3797</v>
      </c>
      <c r="R1363">
        <v>1773</v>
      </c>
      <c r="S1363">
        <v>590</v>
      </c>
    </row>
    <row r="1364" spans="1:19">
      <c r="A1364" t="s">
        <v>26</v>
      </c>
      <c r="C1364" t="s">
        <v>20</v>
      </c>
      <c r="D1364" t="s">
        <v>21</v>
      </c>
      <c r="E1364" t="s">
        <v>5</v>
      </c>
      <c r="G1364" t="s">
        <v>22</v>
      </c>
      <c r="H1364">
        <v>1541252</v>
      </c>
      <c r="I1364">
        <v>1542937</v>
      </c>
      <c r="J1364" t="s">
        <v>23</v>
      </c>
      <c r="K1364" t="s">
        <v>3802</v>
      </c>
      <c r="N1364" t="s">
        <v>3803</v>
      </c>
      <c r="O1364" t="s">
        <v>3800</v>
      </c>
      <c r="Q1364" t="s">
        <v>3801</v>
      </c>
      <c r="R1364">
        <v>1686</v>
      </c>
      <c r="S1364">
        <v>561</v>
      </c>
    </row>
    <row r="1365" spans="1:19">
      <c r="A1365" t="s">
        <v>26</v>
      </c>
      <c r="C1365" t="s">
        <v>20</v>
      </c>
      <c r="D1365" t="s">
        <v>21</v>
      </c>
      <c r="E1365" t="s">
        <v>5</v>
      </c>
      <c r="G1365" t="s">
        <v>22</v>
      </c>
      <c r="H1365">
        <v>1543401</v>
      </c>
      <c r="I1365">
        <v>1543868</v>
      </c>
      <c r="J1365" t="s">
        <v>23</v>
      </c>
      <c r="K1365" t="s">
        <v>3805</v>
      </c>
      <c r="N1365" t="s">
        <v>1787</v>
      </c>
      <c r="Q1365" t="s">
        <v>3804</v>
      </c>
      <c r="R1365">
        <v>468</v>
      </c>
      <c r="S1365">
        <v>155</v>
      </c>
    </row>
    <row r="1366" spans="1:19">
      <c r="A1366" t="s">
        <v>26</v>
      </c>
      <c r="C1366" t="s">
        <v>20</v>
      </c>
      <c r="D1366" t="s">
        <v>21</v>
      </c>
      <c r="E1366" t="s">
        <v>5</v>
      </c>
      <c r="G1366" t="s">
        <v>22</v>
      </c>
      <c r="H1366">
        <v>1543852</v>
      </c>
      <c r="I1366">
        <v>1546242</v>
      </c>
      <c r="J1366" t="s">
        <v>23</v>
      </c>
      <c r="K1366" t="s">
        <v>3807</v>
      </c>
      <c r="N1366" t="s">
        <v>3808</v>
      </c>
      <c r="Q1366" t="s">
        <v>3806</v>
      </c>
      <c r="R1366">
        <v>2391</v>
      </c>
      <c r="S1366">
        <v>796</v>
      </c>
    </row>
    <row r="1367" spans="1:19">
      <c r="A1367" t="s">
        <v>26</v>
      </c>
      <c r="C1367" t="s">
        <v>20</v>
      </c>
      <c r="D1367" t="s">
        <v>21</v>
      </c>
      <c r="E1367" t="s">
        <v>5</v>
      </c>
      <c r="G1367" t="s">
        <v>22</v>
      </c>
      <c r="H1367">
        <v>1546287</v>
      </c>
      <c r="I1367">
        <v>1546667</v>
      </c>
      <c r="J1367" t="s">
        <v>23</v>
      </c>
      <c r="K1367" t="s">
        <v>3810</v>
      </c>
      <c r="N1367" t="s">
        <v>54</v>
      </c>
      <c r="Q1367" t="s">
        <v>3809</v>
      </c>
      <c r="R1367">
        <v>381</v>
      </c>
      <c r="S1367">
        <v>126</v>
      </c>
    </row>
    <row r="1368" spans="1:19">
      <c r="A1368" t="s">
        <v>26</v>
      </c>
      <c r="C1368" t="s">
        <v>20</v>
      </c>
      <c r="D1368" t="s">
        <v>21</v>
      </c>
      <c r="E1368" t="s">
        <v>5</v>
      </c>
      <c r="G1368" t="s">
        <v>22</v>
      </c>
      <c r="H1368">
        <v>1546802</v>
      </c>
      <c r="I1368">
        <v>1547983</v>
      </c>
      <c r="J1368" t="s">
        <v>23</v>
      </c>
      <c r="K1368" t="s">
        <v>3812</v>
      </c>
      <c r="N1368" t="s">
        <v>3813</v>
      </c>
      <c r="Q1368" t="s">
        <v>3811</v>
      </c>
      <c r="R1368">
        <v>1182</v>
      </c>
      <c r="S1368">
        <v>393</v>
      </c>
    </row>
    <row r="1369" spans="1:19">
      <c r="A1369" t="s">
        <v>26</v>
      </c>
      <c r="C1369" t="s">
        <v>20</v>
      </c>
      <c r="D1369" t="s">
        <v>21</v>
      </c>
      <c r="E1369" t="s">
        <v>5</v>
      </c>
      <c r="G1369" t="s">
        <v>22</v>
      </c>
      <c r="H1369">
        <v>1548146</v>
      </c>
      <c r="I1369">
        <v>1549936</v>
      </c>
      <c r="J1369" t="s">
        <v>23</v>
      </c>
      <c r="K1369" t="s">
        <v>3815</v>
      </c>
      <c r="N1369" t="s">
        <v>3816</v>
      </c>
      <c r="Q1369" t="s">
        <v>3814</v>
      </c>
      <c r="R1369">
        <v>1791</v>
      </c>
      <c r="S1369">
        <v>596</v>
      </c>
    </row>
    <row r="1370" spans="1:19">
      <c r="A1370" t="s">
        <v>26</v>
      </c>
      <c r="C1370" t="s">
        <v>20</v>
      </c>
      <c r="D1370" t="s">
        <v>21</v>
      </c>
      <c r="E1370" t="s">
        <v>5</v>
      </c>
      <c r="G1370" t="s">
        <v>22</v>
      </c>
      <c r="H1370">
        <v>1549987</v>
      </c>
      <c r="I1370">
        <v>1550244</v>
      </c>
      <c r="J1370" t="s">
        <v>36</v>
      </c>
      <c r="K1370" t="s">
        <v>3818</v>
      </c>
      <c r="N1370" t="s">
        <v>160</v>
      </c>
      <c r="Q1370" t="s">
        <v>3817</v>
      </c>
      <c r="R1370">
        <v>258</v>
      </c>
      <c r="S1370">
        <v>85</v>
      </c>
    </row>
    <row r="1371" spans="1:19">
      <c r="A1371" t="s">
        <v>26</v>
      </c>
      <c r="C1371" t="s">
        <v>20</v>
      </c>
      <c r="D1371" t="s">
        <v>21</v>
      </c>
      <c r="E1371" t="s">
        <v>5</v>
      </c>
      <c r="G1371" t="s">
        <v>22</v>
      </c>
      <c r="H1371">
        <v>1550284</v>
      </c>
      <c r="I1371">
        <v>1550595</v>
      </c>
      <c r="J1371" t="s">
        <v>36</v>
      </c>
      <c r="K1371" t="s">
        <v>3820</v>
      </c>
      <c r="N1371" t="s">
        <v>855</v>
      </c>
      <c r="Q1371" t="s">
        <v>3819</v>
      </c>
      <c r="R1371">
        <v>312</v>
      </c>
      <c r="S1371">
        <v>103</v>
      </c>
    </row>
    <row r="1372" spans="1:19">
      <c r="A1372" t="s">
        <v>26</v>
      </c>
      <c r="C1372" t="s">
        <v>20</v>
      </c>
      <c r="D1372" t="s">
        <v>21</v>
      </c>
      <c r="E1372" t="s">
        <v>5</v>
      </c>
      <c r="G1372" t="s">
        <v>22</v>
      </c>
      <c r="H1372">
        <v>1550680</v>
      </c>
      <c r="I1372">
        <v>1551318</v>
      </c>
      <c r="J1372" t="s">
        <v>36</v>
      </c>
      <c r="K1372" t="s">
        <v>3822</v>
      </c>
      <c r="N1372" t="s">
        <v>1216</v>
      </c>
      <c r="Q1372" t="s">
        <v>3821</v>
      </c>
      <c r="R1372">
        <v>639</v>
      </c>
      <c r="S1372">
        <v>212</v>
      </c>
    </row>
    <row r="1373" spans="1:19">
      <c r="A1373" t="s">
        <v>26</v>
      </c>
      <c r="C1373" t="s">
        <v>20</v>
      </c>
      <c r="D1373" t="s">
        <v>21</v>
      </c>
      <c r="E1373" t="s">
        <v>5</v>
      </c>
      <c r="G1373" t="s">
        <v>22</v>
      </c>
      <c r="H1373">
        <v>1551494</v>
      </c>
      <c r="I1373">
        <v>1553701</v>
      </c>
      <c r="J1373" t="s">
        <v>36</v>
      </c>
      <c r="K1373" t="s">
        <v>3825</v>
      </c>
      <c r="N1373" t="s">
        <v>3826</v>
      </c>
      <c r="O1373" t="s">
        <v>3823</v>
      </c>
      <c r="Q1373" t="s">
        <v>3824</v>
      </c>
      <c r="R1373">
        <v>2208</v>
      </c>
      <c r="S1373">
        <v>735</v>
      </c>
    </row>
    <row r="1374" spans="1:19">
      <c r="A1374" t="s">
        <v>26</v>
      </c>
      <c r="C1374" t="s">
        <v>20</v>
      </c>
      <c r="D1374" t="s">
        <v>21</v>
      </c>
      <c r="E1374" t="s">
        <v>5</v>
      </c>
      <c r="G1374" t="s">
        <v>22</v>
      </c>
      <c r="H1374">
        <v>1554194</v>
      </c>
      <c r="I1374">
        <v>1555951</v>
      </c>
      <c r="J1374" t="s">
        <v>23</v>
      </c>
      <c r="K1374" t="s">
        <v>3828</v>
      </c>
      <c r="N1374" t="s">
        <v>3829</v>
      </c>
      <c r="Q1374" t="s">
        <v>3827</v>
      </c>
      <c r="R1374">
        <v>1758</v>
      </c>
      <c r="S1374">
        <v>585</v>
      </c>
    </row>
    <row r="1375" spans="1:19">
      <c r="A1375" t="s">
        <v>26</v>
      </c>
      <c r="C1375" t="s">
        <v>20</v>
      </c>
      <c r="D1375" t="s">
        <v>21</v>
      </c>
      <c r="E1375" t="s">
        <v>5</v>
      </c>
      <c r="G1375" t="s">
        <v>22</v>
      </c>
      <c r="H1375">
        <v>1556218</v>
      </c>
      <c r="I1375">
        <v>1558167</v>
      </c>
      <c r="J1375" t="s">
        <v>23</v>
      </c>
      <c r="K1375" t="s">
        <v>3831</v>
      </c>
      <c r="N1375" t="s">
        <v>736</v>
      </c>
      <c r="Q1375" t="s">
        <v>3830</v>
      </c>
      <c r="R1375">
        <v>1950</v>
      </c>
      <c r="S1375">
        <v>649</v>
      </c>
    </row>
    <row r="1376" spans="1:19">
      <c r="A1376" t="s">
        <v>26</v>
      </c>
      <c r="C1376" t="s">
        <v>20</v>
      </c>
      <c r="D1376" t="s">
        <v>21</v>
      </c>
      <c r="E1376" t="s">
        <v>5</v>
      </c>
      <c r="G1376" t="s">
        <v>22</v>
      </c>
      <c r="H1376">
        <v>1558246</v>
      </c>
      <c r="I1376">
        <v>1559448</v>
      </c>
      <c r="J1376" t="s">
        <v>36</v>
      </c>
      <c r="K1376" t="s">
        <v>3833</v>
      </c>
      <c r="N1376" t="s">
        <v>3834</v>
      </c>
      <c r="Q1376" t="s">
        <v>3832</v>
      </c>
      <c r="R1376">
        <v>1203</v>
      </c>
      <c r="S1376">
        <v>400</v>
      </c>
    </row>
    <row r="1377" spans="1:19">
      <c r="A1377" t="s">
        <v>26</v>
      </c>
      <c r="C1377" t="s">
        <v>20</v>
      </c>
      <c r="D1377" t="s">
        <v>21</v>
      </c>
      <c r="E1377" t="s">
        <v>5</v>
      </c>
      <c r="G1377" t="s">
        <v>22</v>
      </c>
      <c r="H1377">
        <v>1559834</v>
      </c>
      <c r="I1377">
        <v>1560292</v>
      </c>
      <c r="J1377" t="s">
        <v>23</v>
      </c>
      <c r="K1377" t="s">
        <v>3836</v>
      </c>
      <c r="N1377" t="s">
        <v>2663</v>
      </c>
      <c r="Q1377" t="s">
        <v>3835</v>
      </c>
      <c r="R1377">
        <v>459</v>
      </c>
      <c r="S1377">
        <v>152</v>
      </c>
    </row>
    <row r="1378" spans="1:19">
      <c r="A1378" t="s">
        <v>26</v>
      </c>
      <c r="C1378" t="s">
        <v>20</v>
      </c>
      <c r="D1378" t="s">
        <v>21</v>
      </c>
      <c r="E1378" t="s">
        <v>5</v>
      </c>
      <c r="G1378" t="s">
        <v>22</v>
      </c>
      <c r="H1378">
        <v>1560379</v>
      </c>
      <c r="I1378">
        <v>1561782</v>
      </c>
      <c r="J1378" t="s">
        <v>23</v>
      </c>
      <c r="K1378" t="s">
        <v>3839</v>
      </c>
      <c r="N1378" t="s">
        <v>2322</v>
      </c>
      <c r="O1378" t="s">
        <v>3837</v>
      </c>
      <c r="Q1378" t="s">
        <v>3838</v>
      </c>
      <c r="R1378">
        <v>1404</v>
      </c>
      <c r="S1378">
        <v>467</v>
      </c>
    </row>
    <row r="1379" spans="1:19">
      <c r="A1379" t="s">
        <v>26</v>
      </c>
      <c r="C1379" t="s">
        <v>20</v>
      </c>
      <c r="D1379" t="s">
        <v>21</v>
      </c>
      <c r="E1379" t="s">
        <v>5</v>
      </c>
      <c r="G1379" t="s">
        <v>22</v>
      </c>
      <c r="H1379">
        <v>1561868</v>
      </c>
      <c r="I1379">
        <v>1562389</v>
      </c>
      <c r="J1379" t="s">
        <v>23</v>
      </c>
      <c r="K1379" t="s">
        <v>3842</v>
      </c>
      <c r="N1379" t="s">
        <v>3843</v>
      </c>
      <c r="O1379" t="s">
        <v>3840</v>
      </c>
      <c r="Q1379" t="s">
        <v>3841</v>
      </c>
      <c r="R1379">
        <v>522</v>
      </c>
      <c r="S1379">
        <v>173</v>
      </c>
    </row>
    <row r="1380" spans="1:19">
      <c r="A1380" t="s">
        <v>26</v>
      </c>
      <c r="C1380" t="s">
        <v>20</v>
      </c>
      <c r="D1380" t="s">
        <v>21</v>
      </c>
      <c r="E1380" t="s">
        <v>5</v>
      </c>
      <c r="G1380" t="s">
        <v>22</v>
      </c>
      <c r="H1380">
        <v>1562537</v>
      </c>
      <c r="I1380">
        <v>1563733</v>
      </c>
      <c r="J1380" t="s">
        <v>23</v>
      </c>
      <c r="K1380" t="s">
        <v>3845</v>
      </c>
      <c r="N1380" t="s">
        <v>54</v>
      </c>
      <c r="Q1380" t="s">
        <v>3844</v>
      </c>
      <c r="R1380">
        <v>1197</v>
      </c>
      <c r="S1380">
        <v>398</v>
      </c>
    </row>
    <row r="1381" spans="1:19">
      <c r="A1381" t="s">
        <v>26</v>
      </c>
      <c r="C1381" t="s">
        <v>20</v>
      </c>
      <c r="D1381" t="s">
        <v>21</v>
      </c>
      <c r="E1381" t="s">
        <v>5</v>
      </c>
      <c r="G1381" t="s">
        <v>22</v>
      </c>
      <c r="H1381">
        <v>1563795</v>
      </c>
      <c r="I1381">
        <v>1564736</v>
      </c>
      <c r="J1381" t="s">
        <v>23</v>
      </c>
      <c r="K1381" t="s">
        <v>3848</v>
      </c>
      <c r="N1381" t="s">
        <v>3849</v>
      </c>
      <c r="O1381" t="s">
        <v>3846</v>
      </c>
      <c r="Q1381" t="s">
        <v>3847</v>
      </c>
      <c r="R1381">
        <v>942</v>
      </c>
      <c r="S1381">
        <v>313</v>
      </c>
    </row>
    <row r="1382" spans="1:19">
      <c r="A1382" t="s">
        <v>26</v>
      </c>
      <c r="C1382" t="s">
        <v>20</v>
      </c>
      <c r="D1382" t="s">
        <v>21</v>
      </c>
      <c r="E1382" t="s">
        <v>5</v>
      </c>
      <c r="G1382" t="s">
        <v>22</v>
      </c>
      <c r="H1382">
        <v>1564963</v>
      </c>
      <c r="I1382">
        <v>1565160</v>
      </c>
      <c r="J1382" t="s">
        <v>36</v>
      </c>
      <c r="K1382" t="s">
        <v>3851</v>
      </c>
      <c r="N1382" t="s">
        <v>54</v>
      </c>
      <c r="Q1382" t="s">
        <v>3850</v>
      </c>
      <c r="R1382">
        <v>198</v>
      </c>
      <c r="S1382">
        <v>65</v>
      </c>
    </row>
    <row r="1383" spans="1:19">
      <c r="A1383" t="s">
        <v>26</v>
      </c>
      <c r="C1383" t="s">
        <v>20</v>
      </c>
      <c r="D1383" t="s">
        <v>21</v>
      </c>
      <c r="E1383" t="s">
        <v>5</v>
      </c>
      <c r="G1383" t="s">
        <v>22</v>
      </c>
      <c r="H1383">
        <v>1565236</v>
      </c>
      <c r="I1383">
        <v>1565901</v>
      </c>
      <c r="J1383" t="s">
        <v>36</v>
      </c>
      <c r="K1383" t="s">
        <v>3853</v>
      </c>
      <c r="N1383" t="s">
        <v>54</v>
      </c>
      <c r="Q1383" t="s">
        <v>3852</v>
      </c>
      <c r="R1383">
        <v>666</v>
      </c>
      <c r="S1383">
        <v>221</v>
      </c>
    </row>
    <row r="1384" spans="1:19">
      <c r="A1384" t="s">
        <v>26</v>
      </c>
      <c r="C1384" t="s">
        <v>20</v>
      </c>
      <c r="D1384" t="s">
        <v>21</v>
      </c>
      <c r="E1384" t="s">
        <v>5</v>
      </c>
      <c r="G1384" t="s">
        <v>22</v>
      </c>
      <c r="H1384">
        <v>1566147</v>
      </c>
      <c r="I1384">
        <v>1567214</v>
      </c>
      <c r="J1384" t="s">
        <v>23</v>
      </c>
      <c r="K1384" t="s">
        <v>3855</v>
      </c>
      <c r="N1384" t="s">
        <v>3856</v>
      </c>
      <c r="Q1384" t="s">
        <v>3854</v>
      </c>
      <c r="R1384">
        <v>1068</v>
      </c>
      <c r="S1384">
        <v>355</v>
      </c>
    </row>
    <row r="1385" spans="1:19">
      <c r="A1385" t="s">
        <v>26</v>
      </c>
      <c r="C1385" t="s">
        <v>20</v>
      </c>
      <c r="D1385" t="s">
        <v>21</v>
      </c>
      <c r="E1385" t="s">
        <v>5</v>
      </c>
      <c r="G1385" t="s">
        <v>22</v>
      </c>
      <c r="H1385">
        <v>1567291</v>
      </c>
      <c r="I1385">
        <v>1567677</v>
      </c>
      <c r="J1385" t="s">
        <v>36</v>
      </c>
      <c r="K1385" t="s">
        <v>3858</v>
      </c>
      <c r="N1385" t="s">
        <v>54</v>
      </c>
      <c r="Q1385" t="s">
        <v>3857</v>
      </c>
      <c r="R1385">
        <v>387</v>
      </c>
      <c r="S1385">
        <v>128</v>
      </c>
    </row>
    <row r="1386" spans="1:19">
      <c r="A1386" t="s">
        <v>26</v>
      </c>
      <c r="C1386" t="s">
        <v>20</v>
      </c>
      <c r="D1386" t="s">
        <v>21</v>
      </c>
      <c r="E1386" t="s">
        <v>5</v>
      </c>
      <c r="G1386" t="s">
        <v>22</v>
      </c>
      <c r="H1386">
        <v>1567924</v>
      </c>
      <c r="I1386">
        <v>1568112</v>
      </c>
      <c r="J1386" t="s">
        <v>23</v>
      </c>
      <c r="K1386" t="s">
        <v>3860</v>
      </c>
      <c r="N1386" t="s">
        <v>160</v>
      </c>
      <c r="Q1386" t="s">
        <v>3859</v>
      </c>
      <c r="R1386">
        <v>189</v>
      </c>
      <c r="S1386">
        <v>62</v>
      </c>
    </row>
    <row r="1387" spans="1:19">
      <c r="A1387" t="s">
        <v>26</v>
      </c>
      <c r="C1387" t="s">
        <v>20</v>
      </c>
      <c r="D1387" t="s">
        <v>21</v>
      </c>
      <c r="E1387" t="s">
        <v>5</v>
      </c>
      <c r="G1387" t="s">
        <v>22</v>
      </c>
      <c r="H1387">
        <v>1568176</v>
      </c>
      <c r="I1387">
        <v>1569204</v>
      </c>
      <c r="J1387" t="s">
        <v>23</v>
      </c>
      <c r="K1387" t="s">
        <v>3862</v>
      </c>
      <c r="N1387" t="s">
        <v>31</v>
      </c>
      <c r="Q1387" t="s">
        <v>3861</v>
      </c>
      <c r="R1387">
        <v>1029</v>
      </c>
      <c r="S1387">
        <v>342</v>
      </c>
    </row>
    <row r="1388" spans="1:19">
      <c r="A1388" t="s">
        <v>26</v>
      </c>
      <c r="C1388" t="s">
        <v>20</v>
      </c>
      <c r="D1388" t="s">
        <v>21</v>
      </c>
      <c r="E1388" t="s">
        <v>5</v>
      </c>
      <c r="G1388" t="s">
        <v>22</v>
      </c>
      <c r="H1388">
        <v>1569212</v>
      </c>
      <c r="I1388">
        <v>1569922</v>
      </c>
      <c r="J1388" t="s">
        <v>36</v>
      </c>
      <c r="K1388" t="s">
        <v>3864</v>
      </c>
      <c r="N1388" t="s">
        <v>3865</v>
      </c>
      <c r="Q1388" t="s">
        <v>3863</v>
      </c>
      <c r="R1388">
        <v>711</v>
      </c>
      <c r="S1388">
        <v>236</v>
      </c>
    </row>
    <row r="1389" spans="1:19">
      <c r="A1389" t="s">
        <v>26</v>
      </c>
      <c r="C1389" t="s">
        <v>20</v>
      </c>
      <c r="D1389" t="s">
        <v>21</v>
      </c>
      <c r="E1389" t="s">
        <v>5</v>
      </c>
      <c r="G1389" t="s">
        <v>22</v>
      </c>
      <c r="H1389">
        <v>1570016</v>
      </c>
      <c r="I1389">
        <v>1570672</v>
      </c>
      <c r="J1389" t="s">
        <v>36</v>
      </c>
      <c r="K1389" t="s">
        <v>3867</v>
      </c>
      <c r="N1389" t="s">
        <v>3868</v>
      </c>
      <c r="Q1389" t="s">
        <v>3866</v>
      </c>
      <c r="R1389">
        <v>657</v>
      </c>
      <c r="S1389">
        <v>218</v>
      </c>
    </row>
    <row r="1390" spans="1:19">
      <c r="A1390" t="s">
        <v>26</v>
      </c>
      <c r="C1390" t="s">
        <v>20</v>
      </c>
      <c r="D1390" t="s">
        <v>21</v>
      </c>
      <c r="E1390" t="s">
        <v>5</v>
      </c>
      <c r="G1390" t="s">
        <v>22</v>
      </c>
      <c r="H1390">
        <v>1570672</v>
      </c>
      <c r="I1390">
        <v>1571271</v>
      </c>
      <c r="J1390" t="s">
        <v>36</v>
      </c>
      <c r="K1390" t="s">
        <v>3870</v>
      </c>
      <c r="N1390" t="s">
        <v>31</v>
      </c>
      <c r="Q1390" t="s">
        <v>3869</v>
      </c>
      <c r="R1390">
        <v>600</v>
      </c>
      <c r="S1390">
        <v>199</v>
      </c>
    </row>
    <row r="1391" spans="1:19">
      <c r="A1391" t="s">
        <v>26</v>
      </c>
      <c r="C1391" t="s">
        <v>20</v>
      </c>
      <c r="D1391" t="s">
        <v>21</v>
      </c>
      <c r="E1391" t="s">
        <v>5</v>
      </c>
      <c r="G1391" t="s">
        <v>22</v>
      </c>
      <c r="H1391">
        <v>1571358</v>
      </c>
      <c r="I1391">
        <v>1572590</v>
      </c>
      <c r="J1391" t="s">
        <v>23</v>
      </c>
      <c r="K1391" t="s">
        <v>3872</v>
      </c>
      <c r="N1391" t="s">
        <v>1207</v>
      </c>
      <c r="Q1391" t="s">
        <v>3871</v>
      </c>
      <c r="R1391">
        <v>1233</v>
      </c>
      <c r="S1391">
        <v>410</v>
      </c>
    </row>
    <row r="1392" spans="1:19">
      <c r="A1392" t="s">
        <v>26</v>
      </c>
      <c r="C1392" t="s">
        <v>20</v>
      </c>
      <c r="D1392" t="s">
        <v>21</v>
      </c>
      <c r="E1392" t="s">
        <v>5</v>
      </c>
      <c r="G1392" t="s">
        <v>22</v>
      </c>
      <c r="H1392">
        <v>1572656</v>
      </c>
      <c r="I1392">
        <v>1573015</v>
      </c>
      <c r="J1392" t="s">
        <v>23</v>
      </c>
      <c r="K1392" t="s">
        <v>3874</v>
      </c>
      <c r="N1392" t="s">
        <v>1897</v>
      </c>
      <c r="Q1392" t="s">
        <v>3873</v>
      </c>
      <c r="R1392">
        <v>360</v>
      </c>
      <c r="S1392">
        <v>119</v>
      </c>
    </row>
    <row r="1393" spans="1:19">
      <c r="A1393" t="s">
        <v>26</v>
      </c>
      <c r="C1393" t="s">
        <v>20</v>
      </c>
      <c r="D1393" t="s">
        <v>21</v>
      </c>
      <c r="E1393" t="s">
        <v>5</v>
      </c>
      <c r="G1393" t="s">
        <v>22</v>
      </c>
      <c r="H1393">
        <v>1573020</v>
      </c>
      <c r="I1393">
        <v>1574681</v>
      </c>
      <c r="J1393" t="s">
        <v>23</v>
      </c>
      <c r="K1393" t="s">
        <v>3876</v>
      </c>
      <c r="N1393" t="s">
        <v>3877</v>
      </c>
      <c r="Q1393" t="s">
        <v>3875</v>
      </c>
      <c r="R1393">
        <v>1662</v>
      </c>
      <c r="S1393">
        <v>553</v>
      </c>
    </row>
    <row r="1394" spans="1:19">
      <c r="A1394" t="s">
        <v>26</v>
      </c>
      <c r="C1394" t="s">
        <v>20</v>
      </c>
      <c r="D1394" t="s">
        <v>21</v>
      </c>
      <c r="E1394" t="s">
        <v>5</v>
      </c>
      <c r="G1394" t="s">
        <v>22</v>
      </c>
      <c r="H1394">
        <v>1574814</v>
      </c>
      <c r="I1394">
        <v>1575227</v>
      </c>
      <c r="J1394" t="s">
        <v>23</v>
      </c>
      <c r="K1394" t="s">
        <v>3879</v>
      </c>
      <c r="N1394" t="s">
        <v>3880</v>
      </c>
      <c r="Q1394" t="s">
        <v>3878</v>
      </c>
      <c r="R1394">
        <v>414</v>
      </c>
      <c r="S1394">
        <v>137</v>
      </c>
    </row>
    <row r="1395" spans="1:19">
      <c r="A1395" t="s">
        <v>26</v>
      </c>
      <c r="C1395" t="s">
        <v>20</v>
      </c>
      <c r="D1395" t="s">
        <v>21</v>
      </c>
      <c r="E1395" t="s">
        <v>5</v>
      </c>
      <c r="G1395" t="s">
        <v>22</v>
      </c>
      <c r="H1395">
        <v>1575339</v>
      </c>
      <c r="I1395">
        <v>1576829</v>
      </c>
      <c r="J1395" t="s">
        <v>23</v>
      </c>
      <c r="K1395" t="s">
        <v>3883</v>
      </c>
      <c r="N1395" t="s">
        <v>3884</v>
      </c>
      <c r="O1395" t="s">
        <v>3881</v>
      </c>
      <c r="Q1395" t="s">
        <v>3882</v>
      </c>
      <c r="R1395">
        <v>1491</v>
      </c>
      <c r="S1395">
        <v>496</v>
      </c>
    </row>
    <row r="1396" spans="1:19">
      <c r="A1396" t="s">
        <v>26</v>
      </c>
      <c r="C1396" t="s">
        <v>20</v>
      </c>
      <c r="D1396" t="s">
        <v>21</v>
      </c>
      <c r="E1396" t="s">
        <v>5</v>
      </c>
      <c r="G1396" t="s">
        <v>22</v>
      </c>
      <c r="H1396">
        <v>1577020</v>
      </c>
      <c r="I1396">
        <v>1577604</v>
      </c>
      <c r="J1396" t="s">
        <v>23</v>
      </c>
      <c r="K1396" t="s">
        <v>3887</v>
      </c>
      <c r="N1396" t="s">
        <v>3888</v>
      </c>
      <c r="O1396" t="s">
        <v>3885</v>
      </c>
      <c r="Q1396" t="s">
        <v>3886</v>
      </c>
      <c r="R1396">
        <v>585</v>
      </c>
      <c r="S1396">
        <v>194</v>
      </c>
    </row>
    <row r="1397" spans="1:19">
      <c r="A1397" t="s">
        <v>26</v>
      </c>
      <c r="C1397" t="s">
        <v>20</v>
      </c>
      <c r="D1397" t="s">
        <v>21</v>
      </c>
      <c r="E1397" t="s">
        <v>5</v>
      </c>
      <c r="G1397" t="s">
        <v>22</v>
      </c>
      <c r="H1397">
        <v>1577671</v>
      </c>
      <c r="I1397">
        <v>1578210</v>
      </c>
      <c r="J1397" t="s">
        <v>23</v>
      </c>
      <c r="K1397" t="s">
        <v>3890</v>
      </c>
      <c r="N1397" t="s">
        <v>54</v>
      </c>
      <c r="Q1397" t="s">
        <v>3889</v>
      </c>
      <c r="R1397">
        <v>540</v>
      </c>
      <c r="S1397">
        <v>179</v>
      </c>
    </row>
    <row r="1398" spans="1:19">
      <c r="A1398" t="s">
        <v>26</v>
      </c>
      <c r="C1398" t="s">
        <v>20</v>
      </c>
      <c r="D1398" t="s">
        <v>21</v>
      </c>
      <c r="E1398" t="s">
        <v>5</v>
      </c>
      <c r="G1398" t="s">
        <v>22</v>
      </c>
      <c r="H1398">
        <v>1578309</v>
      </c>
      <c r="I1398">
        <v>1579082</v>
      </c>
      <c r="J1398" t="s">
        <v>23</v>
      </c>
      <c r="K1398" t="s">
        <v>3892</v>
      </c>
      <c r="N1398" t="s">
        <v>54</v>
      </c>
      <c r="Q1398" t="s">
        <v>3891</v>
      </c>
      <c r="R1398">
        <v>774</v>
      </c>
      <c r="S1398">
        <v>257</v>
      </c>
    </row>
    <row r="1399" spans="1:19">
      <c r="A1399" t="s">
        <v>26</v>
      </c>
      <c r="C1399" t="s">
        <v>20</v>
      </c>
      <c r="D1399" t="s">
        <v>21</v>
      </c>
      <c r="E1399" t="s">
        <v>5</v>
      </c>
      <c r="G1399" t="s">
        <v>22</v>
      </c>
      <c r="H1399">
        <v>1579158</v>
      </c>
      <c r="I1399">
        <v>1579949</v>
      </c>
      <c r="J1399" t="s">
        <v>23</v>
      </c>
      <c r="K1399" t="s">
        <v>3894</v>
      </c>
      <c r="N1399" t="s">
        <v>31</v>
      </c>
      <c r="Q1399" t="s">
        <v>3893</v>
      </c>
      <c r="R1399">
        <v>792</v>
      </c>
      <c r="S1399">
        <v>263</v>
      </c>
    </row>
    <row r="1400" spans="1:19">
      <c r="A1400" t="s">
        <v>26</v>
      </c>
      <c r="C1400" t="s">
        <v>20</v>
      </c>
      <c r="D1400" t="s">
        <v>21</v>
      </c>
      <c r="E1400" t="s">
        <v>5</v>
      </c>
      <c r="G1400" t="s">
        <v>22</v>
      </c>
      <c r="H1400">
        <v>1580103</v>
      </c>
      <c r="I1400">
        <v>1580951</v>
      </c>
      <c r="J1400" t="s">
        <v>23</v>
      </c>
      <c r="K1400" t="s">
        <v>3896</v>
      </c>
      <c r="N1400" t="s">
        <v>211</v>
      </c>
      <c r="Q1400" t="s">
        <v>3895</v>
      </c>
      <c r="R1400">
        <v>849</v>
      </c>
      <c r="S1400">
        <v>282</v>
      </c>
    </row>
    <row r="1401" spans="1:19">
      <c r="A1401" t="s">
        <v>26</v>
      </c>
      <c r="C1401" t="s">
        <v>20</v>
      </c>
      <c r="D1401" t="s">
        <v>21</v>
      </c>
      <c r="E1401" t="s">
        <v>5</v>
      </c>
      <c r="G1401" t="s">
        <v>22</v>
      </c>
      <c r="H1401">
        <v>1581197</v>
      </c>
      <c r="I1401">
        <v>1581595</v>
      </c>
      <c r="J1401" t="s">
        <v>23</v>
      </c>
      <c r="K1401" t="s">
        <v>3898</v>
      </c>
      <c r="N1401" t="s">
        <v>54</v>
      </c>
      <c r="Q1401" t="s">
        <v>3897</v>
      </c>
      <c r="R1401">
        <v>399</v>
      </c>
      <c r="S1401">
        <v>132</v>
      </c>
    </row>
    <row r="1402" spans="1:19">
      <c r="A1402" t="s">
        <v>26</v>
      </c>
      <c r="C1402" t="s">
        <v>20</v>
      </c>
      <c r="D1402" t="s">
        <v>21</v>
      </c>
      <c r="E1402" t="s">
        <v>5</v>
      </c>
      <c r="G1402" t="s">
        <v>22</v>
      </c>
      <c r="H1402">
        <v>1581861</v>
      </c>
      <c r="I1402">
        <v>1581986</v>
      </c>
      <c r="J1402" t="s">
        <v>36</v>
      </c>
      <c r="K1402" t="s">
        <v>3900</v>
      </c>
      <c r="N1402" t="s">
        <v>160</v>
      </c>
      <c r="Q1402" t="s">
        <v>3899</v>
      </c>
      <c r="R1402">
        <v>126</v>
      </c>
      <c r="S1402">
        <v>41</v>
      </c>
    </row>
    <row r="1403" spans="1:19">
      <c r="A1403" t="s">
        <v>26</v>
      </c>
      <c r="C1403" t="s">
        <v>20</v>
      </c>
      <c r="D1403" t="s">
        <v>21</v>
      </c>
      <c r="E1403" t="s">
        <v>5</v>
      </c>
      <c r="G1403" t="s">
        <v>22</v>
      </c>
      <c r="H1403">
        <v>1582610</v>
      </c>
      <c r="I1403">
        <v>1583263</v>
      </c>
      <c r="J1403" t="s">
        <v>23</v>
      </c>
      <c r="K1403" t="s">
        <v>3902</v>
      </c>
      <c r="N1403" t="s">
        <v>31</v>
      </c>
      <c r="Q1403" t="s">
        <v>3901</v>
      </c>
      <c r="R1403">
        <v>654</v>
      </c>
      <c r="S1403">
        <v>217</v>
      </c>
    </row>
    <row r="1404" spans="1:19">
      <c r="A1404" t="s">
        <v>26</v>
      </c>
      <c r="C1404" t="s">
        <v>20</v>
      </c>
      <c r="D1404" t="s">
        <v>21</v>
      </c>
      <c r="E1404" t="s">
        <v>5</v>
      </c>
      <c r="G1404" t="s">
        <v>22</v>
      </c>
      <c r="H1404">
        <v>1583556</v>
      </c>
      <c r="I1404">
        <v>1585169</v>
      </c>
      <c r="J1404" t="s">
        <v>36</v>
      </c>
      <c r="K1404" t="s">
        <v>3905</v>
      </c>
      <c r="N1404" t="s">
        <v>3906</v>
      </c>
      <c r="O1404" t="s">
        <v>3903</v>
      </c>
      <c r="Q1404" t="s">
        <v>3904</v>
      </c>
      <c r="R1404">
        <v>1614</v>
      </c>
      <c r="S1404">
        <v>537</v>
      </c>
    </row>
    <row r="1405" spans="1:19">
      <c r="A1405" t="s">
        <v>26</v>
      </c>
      <c r="C1405" t="s">
        <v>20</v>
      </c>
      <c r="D1405" t="s">
        <v>21</v>
      </c>
      <c r="E1405" t="s">
        <v>5</v>
      </c>
      <c r="G1405" t="s">
        <v>22</v>
      </c>
      <c r="H1405">
        <v>1585253</v>
      </c>
      <c r="I1405">
        <v>1586191</v>
      </c>
      <c r="J1405" t="s">
        <v>36</v>
      </c>
      <c r="K1405" t="s">
        <v>3908</v>
      </c>
      <c r="N1405" t="s">
        <v>3909</v>
      </c>
      <c r="Q1405" t="s">
        <v>3907</v>
      </c>
      <c r="R1405">
        <v>939</v>
      </c>
      <c r="S1405">
        <v>312</v>
      </c>
    </row>
    <row r="1406" spans="1:19">
      <c r="A1406" t="s">
        <v>26</v>
      </c>
      <c r="C1406" t="s">
        <v>20</v>
      </c>
      <c r="D1406" t="s">
        <v>21</v>
      </c>
      <c r="E1406" t="s">
        <v>5</v>
      </c>
      <c r="G1406" t="s">
        <v>22</v>
      </c>
      <c r="H1406">
        <v>1586312</v>
      </c>
      <c r="I1406">
        <v>1587946</v>
      </c>
      <c r="J1406" t="s">
        <v>36</v>
      </c>
      <c r="K1406" t="s">
        <v>3911</v>
      </c>
      <c r="N1406" t="s">
        <v>3912</v>
      </c>
      <c r="Q1406" t="s">
        <v>3910</v>
      </c>
      <c r="R1406">
        <v>1635</v>
      </c>
      <c r="S1406">
        <v>544</v>
      </c>
    </row>
    <row r="1407" spans="1:19">
      <c r="A1407" t="s">
        <v>26</v>
      </c>
      <c r="C1407" t="s">
        <v>20</v>
      </c>
      <c r="D1407" t="s">
        <v>21</v>
      </c>
      <c r="E1407" t="s">
        <v>5</v>
      </c>
      <c r="G1407" t="s">
        <v>22</v>
      </c>
      <c r="H1407">
        <v>1588463</v>
      </c>
      <c r="I1407">
        <v>1590154</v>
      </c>
      <c r="J1407" t="s">
        <v>23</v>
      </c>
      <c r="K1407" t="s">
        <v>3914</v>
      </c>
      <c r="N1407" t="s">
        <v>1914</v>
      </c>
      <c r="Q1407" t="s">
        <v>3913</v>
      </c>
      <c r="R1407">
        <v>1692</v>
      </c>
      <c r="S1407">
        <v>563</v>
      </c>
    </row>
    <row r="1408" spans="1:19">
      <c r="A1408" t="s">
        <v>26</v>
      </c>
      <c r="C1408" t="s">
        <v>20</v>
      </c>
      <c r="D1408" t="s">
        <v>21</v>
      </c>
      <c r="E1408" t="s">
        <v>5</v>
      </c>
      <c r="G1408" t="s">
        <v>22</v>
      </c>
      <c r="H1408">
        <v>1590685</v>
      </c>
      <c r="I1408">
        <v>1593285</v>
      </c>
      <c r="J1408" t="s">
        <v>36</v>
      </c>
      <c r="K1408" t="s">
        <v>3917</v>
      </c>
      <c r="N1408" t="s">
        <v>2431</v>
      </c>
      <c r="O1408" t="s">
        <v>3915</v>
      </c>
      <c r="Q1408" t="s">
        <v>3916</v>
      </c>
      <c r="R1408">
        <v>2601</v>
      </c>
      <c r="S1408">
        <v>866</v>
      </c>
    </row>
    <row r="1409" spans="1:19">
      <c r="A1409" t="s">
        <v>26</v>
      </c>
      <c r="C1409" t="s">
        <v>20</v>
      </c>
      <c r="D1409" t="s">
        <v>21</v>
      </c>
      <c r="E1409" t="s">
        <v>5</v>
      </c>
      <c r="G1409" t="s">
        <v>22</v>
      </c>
      <c r="H1409">
        <v>1593510</v>
      </c>
      <c r="I1409">
        <v>1595387</v>
      </c>
      <c r="J1409" t="s">
        <v>36</v>
      </c>
      <c r="K1409" t="s">
        <v>3919</v>
      </c>
      <c r="N1409" t="s">
        <v>54</v>
      </c>
      <c r="Q1409" t="s">
        <v>3918</v>
      </c>
      <c r="R1409">
        <v>1878</v>
      </c>
      <c r="S1409">
        <v>625</v>
      </c>
    </row>
    <row r="1410" spans="1:19">
      <c r="A1410" t="s">
        <v>26</v>
      </c>
      <c r="C1410" t="s">
        <v>20</v>
      </c>
      <c r="D1410" t="s">
        <v>21</v>
      </c>
      <c r="E1410" t="s">
        <v>5</v>
      </c>
      <c r="G1410" t="s">
        <v>22</v>
      </c>
      <c r="H1410">
        <v>1595710</v>
      </c>
      <c r="I1410">
        <v>1596372</v>
      </c>
      <c r="J1410" t="s">
        <v>23</v>
      </c>
      <c r="K1410" t="s">
        <v>3921</v>
      </c>
      <c r="N1410" t="s">
        <v>3922</v>
      </c>
      <c r="Q1410" t="s">
        <v>3920</v>
      </c>
      <c r="R1410">
        <v>663</v>
      </c>
      <c r="S1410">
        <v>220</v>
      </c>
    </row>
    <row r="1411" spans="1:19">
      <c r="A1411" t="s">
        <v>26</v>
      </c>
      <c r="C1411" t="s">
        <v>20</v>
      </c>
      <c r="D1411" t="s">
        <v>21</v>
      </c>
      <c r="E1411" t="s">
        <v>5</v>
      </c>
      <c r="G1411" t="s">
        <v>22</v>
      </c>
      <c r="H1411">
        <v>1596451</v>
      </c>
      <c r="I1411">
        <v>1597395</v>
      </c>
      <c r="J1411" t="s">
        <v>23</v>
      </c>
      <c r="K1411" t="s">
        <v>3925</v>
      </c>
      <c r="N1411" t="s">
        <v>3926</v>
      </c>
      <c r="O1411" t="s">
        <v>3923</v>
      </c>
      <c r="Q1411" t="s">
        <v>3924</v>
      </c>
      <c r="R1411">
        <v>945</v>
      </c>
      <c r="S1411">
        <v>314</v>
      </c>
    </row>
    <row r="1412" spans="1:19">
      <c r="A1412" t="s">
        <v>26</v>
      </c>
      <c r="C1412" t="s">
        <v>20</v>
      </c>
      <c r="D1412" t="s">
        <v>21</v>
      </c>
      <c r="E1412" t="s">
        <v>5</v>
      </c>
      <c r="G1412" t="s">
        <v>22</v>
      </c>
      <c r="H1412">
        <v>1597411</v>
      </c>
      <c r="I1412">
        <v>1598148</v>
      </c>
      <c r="J1412" t="s">
        <v>36</v>
      </c>
      <c r="K1412" t="s">
        <v>3929</v>
      </c>
      <c r="N1412" t="s">
        <v>3930</v>
      </c>
      <c r="O1412" t="s">
        <v>3927</v>
      </c>
      <c r="Q1412" t="s">
        <v>3928</v>
      </c>
      <c r="R1412">
        <v>738</v>
      </c>
      <c r="S1412">
        <v>245</v>
      </c>
    </row>
    <row r="1413" spans="1:19">
      <c r="A1413" t="s">
        <v>26</v>
      </c>
      <c r="C1413" t="s">
        <v>20</v>
      </c>
      <c r="D1413" t="s">
        <v>21</v>
      </c>
      <c r="E1413" t="s">
        <v>5</v>
      </c>
      <c r="G1413" t="s">
        <v>22</v>
      </c>
      <c r="H1413">
        <v>1598302</v>
      </c>
      <c r="I1413">
        <v>1599696</v>
      </c>
      <c r="J1413" t="s">
        <v>36</v>
      </c>
      <c r="K1413" t="s">
        <v>3932</v>
      </c>
      <c r="N1413" t="s">
        <v>3933</v>
      </c>
      <c r="Q1413" t="s">
        <v>3931</v>
      </c>
      <c r="R1413">
        <v>1395</v>
      </c>
      <c r="S1413">
        <v>464</v>
      </c>
    </row>
    <row r="1414" spans="1:19">
      <c r="A1414" t="s">
        <v>26</v>
      </c>
      <c r="C1414" t="s">
        <v>20</v>
      </c>
      <c r="D1414" t="s">
        <v>21</v>
      </c>
      <c r="E1414" t="s">
        <v>5</v>
      </c>
      <c r="G1414" t="s">
        <v>22</v>
      </c>
      <c r="H1414">
        <v>1599960</v>
      </c>
      <c r="I1414">
        <v>1601156</v>
      </c>
      <c r="J1414" t="s">
        <v>36</v>
      </c>
      <c r="K1414" t="s">
        <v>3936</v>
      </c>
      <c r="N1414" t="s">
        <v>3937</v>
      </c>
      <c r="O1414" t="s">
        <v>3934</v>
      </c>
      <c r="Q1414" t="s">
        <v>3935</v>
      </c>
      <c r="R1414">
        <v>1197</v>
      </c>
      <c r="S1414">
        <v>398</v>
      </c>
    </row>
    <row r="1415" spans="1:19">
      <c r="A1415" t="s">
        <v>26</v>
      </c>
      <c r="C1415" t="s">
        <v>20</v>
      </c>
      <c r="D1415" t="s">
        <v>21</v>
      </c>
      <c r="E1415" t="s">
        <v>5</v>
      </c>
      <c r="G1415" t="s">
        <v>22</v>
      </c>
      <c r="H1415">
        <v>1601213</v>
      </c>
      <c r="I1415">
        <v>1602868</v>
      </c>
      <c r="J1415" t="s">
        <v>36</v>
      </c>
      <c r="K1415" t="s">
        <v>3939</v>
      </c>
      <c r="N1415" t="s">
        <v>31</v>
      </c>
      <c r="Q1415" t="s">
        <v>3938</v>
      </c>
      <c r="R1415">
        <v>1656</v>
      </c>
      <c r="S1415">
        <v>551</v>
      </c>
    </row>
    <row r="1416" spans="1:19">
      <c r="A1416" t="s">
        <v>26</v>
      </c>
      <c r="C1416" t="s">
        <v>20</v>
      </c>
      <c r="D1416" t="s">
        <v>21</v>
      </c>
      <c r="E1416" t="s">
        <v>5</v>
      </c>
      <c r="G1416" t="s">
        <v>22</v>
      </c>
      <c r="H1416">
        <v>1603095</v>
      </c>
      <c r="I1416">
        <v>1604915</v>
      </c>
      <c r="J1416" t="s">
        <v>36</v>
      </c>
      <c r="K1416" t="s">
        <v>3941</v>
      </c>
      <c r="N1416" t="s">
        <v>3942</v>
      </c>
      <c r="Q1416" t="s">
        <v>3940</v>
      </c>
      <c r="R1416">
        <v>1821</v>
      </c>
      <c r="S1416">
        <v>606</v>
      </c>
    </row>
    <row r="1417" spans="1:19">
      <c r="A1417" t="s">
        <v>26</v>
      </c>
      <c r="C1417" t="s">
        <v>20</v>
      </c>
      <c r="D1417" t="s">
        <v>21</v>
      </c>
      <c r="E1417" t="s">
        <v>5</v>
      </c>
      <c r="G1417" t="s">
        <v>22</v>
      </c>
      <c r="H1417">
        <v>1605047</v>
      </c>
      <c r="I1417">
        <v>1606201</v>
      </c>
      <c r="J1417" t="s">
        <v>23</v>
      </c>
      <c r="K1417" t="s">
        <v>3945</v>
      </c>
      <c r="N1417" t="s">
        <v>3946</v>
      </c>
      <c r="O1417" t="s">
        <v>3943</v>
      </c>
      <c r="Q1417" t="s">
        <v>3944</v>
      </c>
      <c r="R1417">
        <v>1155</v>
      </c>
      <c r="S1417">
        <v>384</v>
      </c>
    </row>
    <row r="1418" spans="1:19">
      <c r="A1418" t="s">
        <v>26</v>
      </c>
      <c r="C1418" t="s">
        <v>20</v>
      </c>
      <c r="D1418" t="s">
        <v>21</v>
      </c>
      <c r="E1418" t="s">
        <v>5</v>
      </c>
      <c r="G1418" t="s">
        <v>22</v>
      </c>
      <c r="H1418">
        <v>1606259</v>
      </c>
      <c r="I1418">
        <v>1607446</v>
      </c>
      <c r="J1418" t="s">
        <v>23</v>
      </c>
      <c r="K1418" t="s">
        <v>3949</v>
      </c>
      <c r="N1418" t="s">
        <v>3950</v>
      </c>
      <c r="O1418" t="s">
        <v>3947</v>
      </c>
      <c r="Q1418" t="s">
        <v>3948</v>
      </c>
      <c r="R1418">
        <v>1188</v>
      </c>
      <c r="S1418">
        <v>395</v>
      </c>
    </row>
    <row r="1419" spans="1:19">
      <c r="A1419" t="s">
        <v>26</v>
      </c>
      <c r="C1419" t="s">
        <v>20</v>
      </c>
      <c r="D1419" t="s">
        <v>21</v>
      </c>
      <c r="E1419" t="s">
        <v>5</v>
      </c>
      <c r="G1419" t="s">
        <v>22</v>
      </c>
      <c r="H1419">
        <v>1613419</v>
      </c>
      <c r="I1419">
        <v>1614111</v>
      </c>
      <c r="J1419" t="s">
        <v>36</v>
      </c>
      <c r="K1419" t="s">
        <v>3952</v>
      </c>
      <c r="N1419" t="s">
        <v>54</v>
      </c>
      <c r="Q1419" t="s">
        <v>3951</v>
      </c>
      <c r="R1419">
        <v>693</v>
      </c>
      <c r="S1419">
        <v>230</v>
      </c>
    </row>
    <row r="1420" spans="1:19">
      <c r="A1420" t="s">
        <v>26</v>
      </c>
      <c r="C1420" t="s">
        <v>20</v>
      </c>
      <c r="D1420" t="s">
        <v>21</v>
      </c>
      <c r="E1420" t="s">
        <v>5</v>
      </c>
      <c r="G1420" t="s">
        <v>22</v>
      </c>
      <c r="H1420">
        <v>1614279</v>
      </c>
      <c r="I1420">
        <v>1615349</v>
      </c>
      <c r="J1420" t="s">
        <v>36</v>
      </c>
      <c r="K1420" t="s">
        <v>3955</v>
      </c>
      <c r="N1420" t="s">
        <v>3956</v>
      </c>
      <c r="O1420" t="s">
        <v>3953</v>
      </c>
      <c r="Q1420" t="s">
        <v>3954</v>
      </c>
      <c r="R1420">
        <v>1071</v>
      </c>
      <c r="S1420">
        <v>356</v>
      </c>
    </row>
    <row r="1421" spans="1:19">
      <c r="A1421" t="s">
        <v>26</v>
      </c>
      <c r="C1421" t="s">
        <v>20</v>
      </c>
      <c r="D1421" t="s">
        <v>21</v>
      </c>
      <c r="E1421" t="s">
        <v>5</v>
      </c>
      <c r="G1421" t="s">
        <v>22</v>
      </c>
      <c r="H1421">
        <v>1615498</v>
      </c>
      <c r="I1421">
        <v>1616733</v>
      </c>
      <c r="J1421" t="s">
        <v>23</v>
      </c>
      <c r="K1421" t="s">
        <v>3959</v>
      </c>
      <c r="N1421" t="s">
        <v>3960</v>
      </c>
      <c r="O1421" t="s">
        <v>3957</v>
      </c>
      <c r="Q1421" t="s">
        <v>3958</v>
      </c>
      <c r="R1421">
        <v>1236</v>
      </c>
      <c r="S1421">
        <v>411</v>
      </c>
    </row>
    <row r="1422" spans="1:19">
      <c r="A1422" t="s">
        <v>26</v>
      </c>
      <c r="C1422" t="s">
        <v>20</v>
      </c>
      <c r="D1422" t="s">
        <v>21</v>
      </c>
      <c r="E1422" t="s">
        <v>5</v>
      </c>
      <c r="G1422" t="s">
        <v>22</v>
      </c>
      <c r="H1422">
        <v>1616908</v>
      </c>
      <c r="I1422">
        <v>1617159</v>
      </c>
      <c r="J1422" t="s">
        <v>23</v>
      </c>
      <c r="K1422" t="s">
        <v>3962</v>
      </c>
      <c r="N1422" t="s">
        <v>3963</v>
      </c>
      <c r="Q1422" t="s">
        <v>3961</v>
      </c>
      <c r="R1422">
        <v>252</v>
      </c>
      <c r="S1422">
        <v>83</v>
      </c>
    </row>
    <row r="1423" spans="1:19">
      <c r="A1423" t="s">
        <v>26</v>
      </c>
      <c r="C1423" t="s">
        <v>20</v>
      </c>
      <c r="D1423" t="s">
        <v>21</v>
      </c>
      <c r="E1423" t="s">
        <v>5</v>
      </c>
      <c r="G1423" t="s">
        <v>22</v>
      </c>
      <c r="H1423">
        <v>1617220</v>
      </c>
      <c r="I1423">
        <v>1617747</v>
      </c>
      <c r="J1423" t="s">
        <v>36</v>
      </c>
      <c r="K1423" t="s">
        <v>3966</v>
      </c>
      <c r="N1423" t="s">
        <v>3967</v>
      </c>
      <c r="O1423" t="s">
        <v>3964</v>
      </c>
      <c r="Q1423" t="s">
        <v>3965</v>
      </c>
      <c r="R1423">
        <v>528</v>
      </c>
      <c r="S1423">
        <v>175</v>
      </c>
    </row>
    <row r="1424" spans="1:19">
      <c r="A1424" t="s">
        <v>26</v>
      </c>
      <c r="C1424" t="s">
        <v>20</v>
      </c>
      <c r="D1424" t="s">
        <v>21</v>
      </c>
      <c r="E1424" t="s">
        <v>5</v>
      </c>
      <c r="G1424" t="s">
        <v>22</v>
      </c>
      <c r="H1424">
        <v>1617878</v>
      </c>
      <c r="I1424">
        <v>1618225</v>
      </c>
      <c r="J1424" t="s">
        <v>36</v>
      </c>
      <c r="K1424" t="s">
        <v>3969</v>
      </c>
      <c r="N1424" t="s">
        <v>54</v>
      </c>
      <c r="Q1424" t="s">
        <v>3968</v>
      </c>
      <c r="R1424">
        <v>348</v>
      </c>
      <c r="S1424">
        <v>115</v>
      </c>
    </row>
    <row r="1425" spans="1:19">
      <c r="A1425" t="s">
        <v>26</v>
      </c>
      <c r="C1425" t="s">
        <v>20</v>
      </c>
      <c r="D1425" t="s">
        <v>21</v>
      </c>
      <c r="E1425" t="s">
        <v>5</v>
      </c>
      <c r="G1425" t="s">
        <v>22</v>
      </c>
      <c r="H1425">
        <v>1618402</v>
      </c>
      <c r="I1425">
        <v>1619934</v>
      </c>
      <c r="J1425" t="s">
        <v>36</v>
      </c>
      <c r="K1425" t="s">
        <v>3971</v>
      </c>
      <c r="N1425" t="s">
        <v>34</v>
      </c>
      <c r="Q1425" t="s">
        <v>3970</v>
      </c>
      <c r="R1425">
        <v>1533</v>
      </c>
      <c r="S1425">
        <v>510</v>
      </c>
    </row>
    <row r="1426" spans="1:19">
      <c r="A1426" t="s">
        <v>26</v>
      </c>
      <c r="C1426" t="s">
        <v>20</v>
      </c>
      <c r="D1426" t="s">
        <v>21</v>
      </c>
      <c r="E1426" t="s">
        <v>5</v>
      </c>
      <c r="G1426" t="s">
        <v>22</v>
      </c>
      <c r="H1426">
        <v>1620081</v>
      </c>
      <c r="I1426">
        <v>1622243</v>
      </c>
      <c r="J1426" t="s">
        <v>36</v>
      </c>
      <c r="K1426" t="s">
        <v>3973</v>
      </c>
      <c r="N1426" t="s">
        <v>413</v>
      </c>
      <c r="Q1426" t="s">
        <v>3972</v>
      </c>
      <c r="R1426">
        <v>2163</v>
      </c>
      <c r="S1426">
        <v>720</v>
      </c>
    </row>
    <row r="1427" spans="1:19">
      <c r="A1427" t="s">
        <v>26</v>
      </c>
      <c r="C1427" t="s">
        <v>20</v>
      </c>
      <c r="D1427" t="s">
        <v>21</v>
      </c>
      <c r="E1427" t="s">
        <v>5</v>
      </c>
      <c r="G1427" t="s">
        <v>22</v>
      </c>
      <c r="H1427">
        <v>1622342</v>
      </c>
      <c r="I1427">
        <v>1622755</v>
      </c>
      <c r="J1427" t="s">
        <v>36</v>
      </c>
      <c r="K1427" t="s">
        <v>3975</v>
      </c>
      <c r="N1427" t="s">
        <v>54</v>
      </c>
      <c r="Q1427" t="s">
        <v>3974</v>
      </c>
      <c r="R1427">
        <v>414</v>
      </c>
      <c r="S1427">
        <v>137</v>
      </c>
    </row>
    <row r="1428" spans="1:19">
      <c r="A1428" t="s">
        <v>35</v>
      </c>
      <c r="C1428" t="s">
        <v>20</v>
      </c>
      <c r="D1428" t="s">
        <v>21</v>
      </c>
      <c r="E1428" t="s">
        <v>5</v>
      </c>
      <c r="G1428" t="s">
        <v>22</v>
      </c>
      <c r="H1428">
        <v>1622856</v>
      </c>
      <c r="I1428">
        <v>1622929</v>
      </c>
      <c r="J1428" t="s">
        <v>36</v>
      </c>
      <c r="N1428" t="s">
        <v>3977</v>
      </c>
      <c r="Q1428" t="s">
        <v>3976</v>
      </c>
      <c r="R1428">
        <v>74</v>
      </c>
    </row>
    <row r="1429" spans="1:19">
      <c r="A1429" t="s">
        <v>26</v>
      </c>
      <c r="C1429" t="s">
        <v>20</v>
      </c>
      <c r="D1429" t="s">
        <v>21</v>
      </c>
      <c r="E1429" t="s">
        <v>5</v>
      </c>
      <c r="G1429" t="s">
        <v>22</v>
      </c>
      <c r="H1429">
        <v>1623009</v>
      </c>
      <c r="I1429">
        <v>1623275</v>
      </c>
      <c r="J1429" t="s">
        <v>36</v>
      </c>
      <c r="K1429" t="s">
        <v>3979</v>
      </c>
      <c r="N1429" t="s">
        <v>54</v>
      </c>
      <c r="Q1429" t="s">
        <v>3978</v>
      </c>
      <c r="R1429">
        <v>267</v>
      </c>
      <c r="S1429">
        <v>88</v>
      </c>
    </row>
    <row r="1430" spans="1:19">
      <c r="A1430" t="s">
        <v>26</v>
      </c>
      <c r="C1430" t="s">
        <v>20</v>
      </c>
      <c r="D1430" t="s">
        <v>21</v>
      </c>
      <c r="E1430" t="s">
        <v>5</v>
      </c>
      <c r="G1430" t="s">
        <v>22</v>
      </c>
      <c r="H1430">
        <v>1623359</v>
      </c>
      <c r="I1430">
        <v>1624327</v>
      </c>
      <c r="J1430" t="s">
        <v>36</v>
      </c>
      <c r="K1430" t="s">
        <v>3982</v>
      </c>
      <c r="N1430" t="s">
        <v>3983</v>
      </c>
      <c r="O1430" t="s">
        <v>3980</v>
      </c>
      <c r="Q1430" t="s">
        <v>3981</v>
      </c>
      <c r="R1430">
        <v>969</v>
      </c>
      <c r="S1430">
        <v>322</v>
      </c>
    </row>
    <row r="1431" spans="1:19">
      <c r="A1431" t="s">
        <v>26</v>
      </c>
      <c r="C1431" t="s">
        <v>20</v>
      </c>
      <c r="D1431" t="s">
        <v>21</v>
      </c>
      <c r="E1431" t="s">
        <v>5</v>
      </c>
      <c r="G1431" t="s">
        <v>22</v>
      </c>
      <c r="H1431">
        <v>1624476</v>
      </c>
      <c r="I1431">
        <v>1624934</v>
      </c>
      <c r="J1431" t="s">
        <v>36</v>
      </c>
      <c r="K1431" t="s">
        <v>3985</v>
      </c>
      <c r="N1431" t="s">
        <v>1216</v>
      </c>
      <c r="Q1431" t="s">
        <v>3984</v>
      </c>
      <c r="R1431">
        <v>459</v>
      </c>
      <c r="S1431">
        <v>152</v>
      </c>
    </row>
    <row r="1432" spans="1:19">
      <c r="A1432" t="s">
        <v>26</v>
      </c>
      <c r="C1432" t="s">
        <v>20</v>
      </c>
      <c r="D1432" t="s">
        <v>21</v>
      </c>
      <c r="E1432" t="s">
        <v>5</v>
      </c>
      <c r="G1432" t="s">
        <v>22</v>
      </c>
      <c r="H1432">
        <v>1624934</v>
      </c>
      <c r="I1432">
        <v>1625344</v>
      </c>
      <c r="J1432" t="s">
        <v>36</v>
      </c>
      <c r="K1432" t="s">
        <v>3988</v>
      </c>
      <c r="N1432" t="s">
        <v>3989</v>
      </c>
      <c r="O1432" t="s">
        <v>3986</v>
      </c>
      <c r="Q1432" t="s">
        <v>3987</v>
      </c>
      <c r="R1432">
        <v>411</v>
      </c>
      <c r="S1432">
        <v>136</v>
      </c>
    </row>
    <row r="1433" spans="1:19">
      <c r="A1433" t="s">
        <v>26</v>
      </c>
      <c r="C1433" t="s">
        <v>20</v>
      </c>
      <c r="D1433" t="s">
        <v>21</v>
      </c>
      <c r="E1433" t="s">
        <v>5</v>
      </c>
      <c r="G1433" t="s">
        <v>22</v>
      </c>
      <c r="H1433">
        <v>1625444</v>
      </c>
      <c r="I1433">
        <v>1625971</v>
      </c>
      <c r="J1433" t="s">
        <v>36</v>
      </c>
      <c r="K1433" t="s">
        <v>3992</v>
      </c>
      <c r="N1433" t="s">
        <v>3993</v>
      </c>
      <c r="O1433" t="s">
        <v>3990</v>
      </c>
      <c r="Q1433" t="s">
        <v>3991</v>
      </c>
      <c r="R1433">
        <v>528</v>
      </c>
      <c r="S1433">
        <v>175</v>
      </c>
    </row>
    <row r="1434" spans="1:19">
      <c r="A1434" t="s">
        <v>26</v>
      </c>
      <c r="C1434" t="s">
        <v>20</v>
      </c>
      <c r="D1434" t="s">
        <v>21</v>
      </c>
      <c r="E1434" t="s">
        <v>5</v>
      </c>
      <c r="G1434" t="s">
        <v>22</v>
      </c>
      <c r="H1434">
        <v>1626181</v>
      </c>
      <c r="I1434">
        <v>1627971</v>
      </c>
      <c r="J1434" t="s">
        <v>36</v>
      </c>
      <c r="K1434" t="s">
        <v>3996</v>
      </c>
      <c r="N1434" t="s">
        <v>3997</v>
      </c>
      <c r="O1434" t="s">
        <v>3994</v>
      </c>
      <c r="Q1434" t="s">
        <v>3995</v>
      </c>
      <c r="R1434">
        <v>1791</v>
      </c>
      <c r="S1434">
        <v>596</v>
      </c>
    </row>
    <row r="1435" spans="1:19">
      <c r="A1435" t="s">
        <v>26</v>
      </c>
      <c r="C1435" t="s">
        <v>20</v>
      </c>
      <c r="D1435" t="s">
        <v>21</v>
      </c>
      <c r="E1435" t="s">
        <v>5</v>
      </c>
      <c r="G1435" t="s">
        <v>22</v>
      </c>
      <c r="H1435">
        <v>1628310</v>
      </c>
      <c r="I1435">
        <v>1628639</v>
      </c>
      <c r="J1435" t="s">
        <v>36</v>
      </c>
      <c r="K1435" t="s">
        <v>3999</v>
      </c>
      <c r="N1435" t="s">
        <v>54</v>
      </c>
      <c r="Q1435" t="s">
        <v>3998</v>
      </c>
      <c r="R1435">
        <v>330</v>
      </c>
      <c r="S1435">
        <v>109</v>
      </c>
    </row>
    <row r="1436" spans="1:19">
      <c r="A1436" t="s">
        <v>26</v>
      </c>
      <c r="C1436" t="s">
        <v>20</v>
      </c>
      <c r="D1436" t="s">
        <v>21</v>
      </c>
      <c r="E1436" t="s">
        <v>5</v>
      </c>
      <c r="G1436" t="s">
        <v>22</v>
      </c>
      <c r="H1436">
        <v>1628649</v>
      </c>
      <c r="I1436">
        <v>1629575</v>
      </c>
      <c r="J1436" t="s">
        <v>36</v>
      </c>
      <c r="K1436" t="s">
        <v>4002</v>
      </c>
      <c r="N1436" t="s">
        <v>4003</v>
      </c>
      <c r="O1436" t="s">
        <v>4000</v>
      </c>
      <c r="Q1436" t="s">
        <v>4001</v>
      </c>
      <c r="R1436">
        <v>927</v>
      </c>
      <c r="S1436">
        <v>308</v>
      </c>
    </row>
    <row r="1437" spans="1:19">
      <c r="A1437" t="s">
        <v>26</v>
      </c>
      <c r="C1437" t="s">
        <v>20</v>
      </c>
      <c r="D1437" t="s">
        <v>21</v>
      </c>
      <c r="E1437" t="s">
        <v>5</v>
      </c>
      <c r="G1437" t="s">
        <v>22</v>
      </c>
      <c r="H1437">
        <v>1629577</v>
      </c>
      <c r="I1437">
        <v>1630113</v>
      </c>
      <c r="J1437" t="s">
        <v>36</v>
      </c>
      <c r="K1437" t="s">
        <v>4006</v>
      </c>
      <c r="N1437" t="s">
        <v>1515</v>
      </c>
      <c r="O1437" t="s">
        <v>4004</v>
      </c>
      <c r="Q1437" t="s">
        <v>4005</v>
      </c>
      <c r="R1437">
        <v>537</v>
      </c>
      <c r="S1437">
        <v>178</v>
      </c>
    </row>
    <row r="1438" spans="1:19">
      <c r="A1438" t="s">
        <v>26</v>
      </c>
      <c r="C1438" t="s">
        <v>20</v>
      </c>
      <c r="D1438" t="s">
        <v>21</v>
      </c>
      <c r="E1438" t="s">
        <v>5</v>
      </c>
      <c r="G1438" t="s">
        <v>22</v>
      </c>
      <c r="H1438">
        <v>1630196</v>
      </c>
      <c r="I1438">
        <v>1631473</v>
      </c>
      <c r="J1438" t="s">
        <v>36</v>
      </c>
      <c r="K1438" t="s">
        <v>4008</v>
      </c>
      <c r="N1438" t="s">
        <v>2418</v>
      </c>
      <c r="Q1438" t="s">
        <v>4007</v>
      </c>
      <c r="R1438">
        <v>1278</v>
      </c>
      <c r="S1438">
        <v>425</v>
      </c>
    </row>
    <row r="1439" spans="1:19">
      <c r="A1439" t="s">
        <v>26</v>
      </c>
      <c r="C1439" t="s">
        <v>20</v>
      </c>
      <c r="D1439" t="s">
        <v>21</v>
      </c>
      <c r="E1439" t="s">
        <v>5</v>
      </c>
      <c r="G1439" t="s">
        <v>22</v>
      </c>
      <c r="H1439">
        <v>1631470</v>
      </c>
      <c r="I1439">
        <v>1631844</v>
      </c>
      <c r="J1439" t="s">
        <v>36</v>
      </c>
      <c r="K1439" t="s">
        <v>4011</v>
      </c>
      <c r="N1439" t="s">
        <v>4012</v>
      </c>
      <c r="O1439" t="s">
        <v>4009</v>
      </c>
      <c r="Q1439" t="s">
        <v>4010</v>
      </c>
      <c r="R1439">
        <v>375</v>
      </c>
      <c r="S1439">
        <v>124</v>
      </c>
    </row>
    <row r="1440" spans="1:19">
      <c r="A1440" t="s">
        <v>26</v>
      </c>
      <c r="C1440" t="s">
        <v>20</v>
      </c>
      <c r="D1440" t="s">
        <v>21</v>
      </c>
      <c r="E1440" t="s">
        <v>5</v>
      </c>
      <c r="G1440" t="s">
        <v>22</v>
      </c>
      <c r="H1440">
        <v>1631845</v>
      </c>
      <c r="I1440">
        <v>1634262</v>
      </c>
      <c r="J1440" t="s">
        <v>36</v>
      </c>
      <c r="K1440" t="s">
        <v>4014</v>
      </c>
      <c r="N1440" t="s">
        <v>54</v>
      </c>
      <c r="Q1440" t="s">
        <v>4013</v>
      </c>
      <c r="R1440">
        <v>2418</v>
      </c>
      <c r="S1440">
        <v>805</v>
      </c>
    </row>
    <row r="1441" spans="1:19">
      <c r="A1441" t="s">
        <v>26</v>
      </c>
      <c r="C1441" t="s">
        <v>20</v>
      </c>
      <c r="D1441" t="s">
        <v>21</v>
      </c>
      <c r="E1441" t="s">
        <v>5</v>
      </c>
      <c r="G1441" t="s">
        <v>22</v>
      </c>
      <c r="H1441">
        <v>1634420</v>
      </c>
      <c r="I1441">
        <v>1634677</v>
      </c>
      <c r="J1441" t="s">
        <v>36</v>
      </c>
      <c r="K1441" t="s">
        <v>4016</v>
      </c>
      <c r="N1441" t="s">
        <v>54</v>
      </c>
      <c r="Q1441" t="s">
        <v>4015</v>
      </c>
      <c r="R1441">
        <v>258</v>
      </c>
      <c r="S1441">
        <v>85</v>
      </c>
    </row>
    <row r="1442" spans="1:19">
      <c r="A1442" t="s">
        <v>26</v>
      </c>
      <c r="C1442" t="s">
        <v>20</v>
      </c>
      <c r="D1442" t="s">
        <v>21</v>
      </c>
      <c r="E1442" t="s">
        <v>5</v>
      </c>
      <c r="G1442" t="s">
        <v>22</v>
      </c>
      <c r="H1442">
        <v>1634785</v>
      </c>
      <c r="I1442">
        <v>1635855</v>
      </c>
      <c r="J1442" t="s">
        <v>23</v>
      </c>
      <c r="K1442" t="s">
        <v>4018</v>
      </c>
      <c r="N1442" t="s">
        <v>54</v>
      </c>
      <c r="Q1442" t="s">
        <v>4017</v>
      </c>
      <c r="R1442">
        <v>1071</v>
      </c>
      <c r="S1442">
        <v>356</v>
      </c>
    </row>
    <row r="1443" spans="1:19">
      <c r="A1443" t="s">
        <v>26</v>
      </c>
      <c r="C1443" t="s">
        <v>20</v>
      </c>
      <c r="D1443" t="s">
        <v>21</v>
      </c>
      <c r="E1443" t="s">
        <v>5</v>
      </c>
      <c r="G1443" t="s">
        <v>22</v>
      </c>
      <c r="H1443">
        <v>1635855</v>
      </c>
      <c r="I1443">
        <v>1636985</v>
      </c>
      <c r="J1443" t="s">
        <v>23</v>
      </c>
      <c r="K1443" t="s">
        <v>4021</v>
      </c>
      <c r="N1443" t="s">
        <v>4022</v>
      </c>
      <c r="O1443" t="s">
        <v>4019</v>
      </c>
      <c r="Q1443" t="s">
        <v>4020</v>
      </c>
      <c r="R1443">
        <v>1131</v>
      </c>
      <c r="S1443">
        <v>376</v>
      </c>
    </row>
    <row r="1444" spans="1:19">
      <c r="A1444" t="s">
        <v>26</v>
      </c>
      <c r="C1444" t="s">
        <v>20</v>
      </c>
      <c r="D1444" t="s">
        <v>21</v>
      </c>
      <c r="E1444" t="s">
        <v>5</v>
      </c>
      <c r="G1444" t="s">
        <v>22</v>
      </c>
      <c r="H1444">
        <v>1637054</v>
      </c>
      <c r="I1444">
        <v>1637149</v>
      </c>
      <c r="J1444" t="s">
        <v>23</v>
      </c>
      <c r="K1444" t="s">
        <v>4024</v>
      </c>
      <c r="N1444" t="s">
        <v>160</v>
      </c>
      <c r="Q1444" t="s">
        <v>4023</v>
      </c>
      <c r="R1444">
        <v>96</v>
      </c>
      <c r="S1444">
        <v>31</v>
      </c>
    </row>
    <row r="1445" spans="1:19">
      <c r="A1445" t="s">
        <v>26</v>
      </c>
      <c r="C1445" t="s">
        <v>20</v>
      </c>
      <c r="D1445" t="s">
        <v>21</v>
      </c>
      <c r="E1445" t="s">
        <v>5</v>
      </c>
      <c r="G1445" t="s">
        <v>22</v>
      </c>
      <c r="H1445">
        <v>1637295</v>
      </c>
      <c r="I1445">
        <v>1638554</v>
      </c>
      <c r="J1445" t="s">
        <v>36</v>
      </c>
      <c r="K1445" t="s">
        <v>4026</v>
      </c>
      <c r="N1445" t="s">
        <v>4027</v>
      </c>
      <c r="Q1445" t="s">
        <v>4025</v>
      </c>
      <c r="R1445">
        <v>1260</v>
      </c>
      <c r="S1445">
        <v>419</v>
      </c>
    </row>
    <row r="1446" spans="1:19">
      <c r="A1446" t="s">
        <v>26</v>
      </c>
      <c r="C1446" t="s">
        <v>20</v>
      </c>
      <c r="D1446" t="s">
        <v>21</v>
      </c>
      <c r="E1446" t="s">
        <v>5</v>
      </c>
      <c r="G1446" t="s">
        <v>22</v>
      </c>
      <c r="H1446">
        <v>1638808</v>
      </c>
      <c r="I1446">
        <v>1640151</v>
      </c>
      <c r="J1446" t="s">
        <v>36</v>
      </c>
      <c r="K1446" t="s">
        <v>4030</v>
      </c>
      <c r="N1446" t="s">
        <v>4031</v>
      </c>
      <c r="O1446" t="s">
        <v>4028</v>
      </c>
      <c r="Q1446" t="s">
        <v>4029</v>
      </c>
      <c r="R1446">
        <v>1344</v>
      </c>
      <c r="S1446">
        <v>447</v>
      </c>
    </row>
    <row r="1447" spans="1:19">
      <c r="A1447" t="s">
        <v>26</v>
      </c>
      <c r="C1447" t="s">
        <v>20</v>
      </c>
      <c r="D1447" t="s">
        <v>21</v>
      </c>
      <c r="E1447" t="s">
        <v>5</v>
      </c>
      <c r="G1447" t="s">
        <v>22</v>
      </c>
      <c r="H1447">
        <v>1640239</v>
      </c>
      <c r="I1447">
        <v>1640931</v>
      </c>
      <c r="J1447" t="s">
        <v>36</v>
      </c>
      <c r="K1447" t="s">
        <v>4034</v>
      </c>
      <c r="N1447" t="s">
        <v>4035</v>
      </c>
      <c r="O1447" t="s">
        <v>4032</v>
      </c>
      <c r="Q1447" t="s">
        <v>4033</v>
      </c>
      <c r="R1447">
        <v>693</v>
      </c>
      <c r="S1447">
        <v>230</v>
      </c>
    </row>
    <row r="1448" spans="1:19">
      <c r="A1448" t="s">
        <v>26</v>
      </c>
      <c r="C1448" t="s">
        <v>20</v>
      </c>
      <c r="D1448" t="s">
        <v>21</v>
      </c>
      <c r="E1448" t="s">
        <v>5</v>
      </c>
      <c r="G1448" t="s">
        <v>22</v>
      </c>
      <c r="H1448">
        <v>1641080</v>
      </c>
      <c r="I1448">
        <v>1641733</v>
      </c>
      <c r="J1448" t="s">
        <v>23</v>
      </c>
      <c r="K1448" t="s">
        <v>4037</v>
      </c>
      <c r="N1448" t="s">
        <v>4038</v>
      </c>
      <c r="Q1448" t="s">
        <v>4036</v>
      </c>
      <c r="R1448">
        <v>654</v>
      </c>
      <c r="S1448">
        <v>217</v>
      </c>
    </row>
    <row r="1449" spans="1:19">
      <c r="A1449" t="s">
        <v>26</v>
      </c>
      <c r="C1449" t="s">
        <v>20</v>
      </c>
      <c r="D1449" t="s">
        <v>21</v>
      </c>
      <c r="E1449" t="s">
        <v>5</v>
      </c>
      <c r="G1449" t="s">
        <v>22</v>
      </c>
      <c r="H1449">
        <v>1641758</v>
      </c>
      <c r="I1449">
        <v>1641943</v>
      </c>
      <c r="J1449" t="s">
        <v>36</v>
      </c>
      <c r="K1449" t="s">
        <v>4040</v>
      </c>
      <c r="N1449" t="s">
        <v>54</v>
      </c>
      <c r="Q1449" t="s">
        <v>4039</v>
      </c>
      <c r="R1449">
        <v>186</v>
      </c>
      <c r="S1449">
        <v>61</v>
      </c>
    </row>
    <row r="1450" spans="1:19">
      <c r="A1450" t="s">
        <v>26</v>
      </c>
      <c r="C1450" t="s">
        <v>20</v>
      </c>
      <c r="D1450" t="s">
        <v>21</v>
      </c>
      <c r="E1450" t="s">
        <v>5</v>
      </c>
      <c r="G1450" t="s">
        <v>22</v>
      </c>
      <c r="H1450">
        <v>1641959</v>
      </c>
      <c r="I1450">
        <v>1645183</v>
      </c>
      <c r="J1450" t="s">
        <v>36</v>
      </c>
      <c r="K1450" t="s">
        <v>4042</v>
      </c>
      <c r="N1450" t="s">
        <v>2761</v>
      </c>
      <c r="Q1450" t="s">
        <v>4041</v>
      </c>
      <c r="R1450">
        <v>3225</v>
      </c>
      <c r="S1450">
        <v>1074</v>
      </c>
    </row>
    <row r="1451" spans="1:19">
      <c r="A1451" t="s">
        <v>26</v>
      </c>
      <c r="C1451" t="s">
        <v>20</v>
      </c>
      <c r="D1451" t="s">
        <v>21</v>
      </c>
      <c r="E1451" t="s">
        <v>5</v>
      </c>
      <c r="G1451" t="s">
        <v>22</v>
      </c>
      <c r="H1451">
        <v>1645351</v>
      </c>
      <c r="I1451">
        <v>1646436</v>
      </c>
      <c r="J1451" t="s">
        <v>36</v>
      </c>
      <c r="K1451" t="s">
        <v>4044</v>
      </c>
      <c r="N1451" t="s">
        <v>2764</v>
      </c>
      <c r="Q1451" t="s">
        <v>4043</v>
      </c>
      <c r="R1451">
        <v>1086</v>
      </c>
      <c r="S1451">
        <v>361</v>
      </c>
    </row>
    <row r="1452" spans="1:19">
      <c r="A1452" t="s">
        <v>26</v>
      </c>
      <c r="C1452" t="s">
        <v>20</v>
      </c>
      <c r="D1452" t="s">
        <v>21</v>
      </c>
      <c r="E1452" t="s">
        <v>5</v>
      </c>
      <c r="G1452" t="s">
        <v>22</v>
      </c>
      <c r="H1452">
        <v>1646439</v>
      </c>
      <c r="I1452">
        <v>1647752</v>
      </c>
      <c r="J1452" t="s">
        <v>36</v>
      </c>
      <c r="K1452" t="s">
        <v>4046</v>
      </c>
      <c r="N1452" t="s">
        <v>952</v>
      </c>
      <c r="Q1452" t="s">
        <v>4045</v>
      </c>
      <c r="R1452">
        <v>1314</v>
      </c>
      <c r="S1452">
        <v>437</v>
      </c>
    </row>
    <row r="1453" spans="1:19">
      <c r="A1453" t="s">
        <v>26</v>
      </c>
      <c r="C1453" t="s">
        <v>20</v>
      </c>
      <c r="D1453" t="s">
        <v>21</v>
      </c>
      <c r="E1453" t="s">
        <v>5</v>
      </c>
      <c r="G1453" t="s">
        <v>22</v>
      </c>
      <c r="H1453">
        <v>1648546</v>
      </c>
      <c r="I1453">
        <v>1648848</v>
      </c>
      <c r="J1453" t="s">
        <v>36</v>
      </c>
      <c r="K1453" t="s">
        <v>4048</v>
      </c>
      <c r="N1453" t="s">
        <v>855</v>
      </c>
      <c r="Q1453" t="s">
        <v>4047</v>
      </c>
      <c r="R1453">
        <v>303</v>
      </c>
      <c r="S1453">
        <v>100</v>
      </c>
    </row>
    <row r="1454" spans="1:19">
      <c r="A1454" t="s">
        <v>26</v>
      </c>
      <c r="C1454" t="s">
        <v>20</v>
      </c>
      <c r="D1454" t="s">
        <v>21</v>
      </c>
      <c r="E1454" t="s">
        <v>5</v>
      </c>
      <c r="G1454" t="s">
        <v>22</v>
      </c>
      <c r="H1454">
        <v>1648851</v>
      </c>
      <c r="I1454">
        <v>1649048</v>
      </c>
      <c r="J1454" t="s">
        <v>36</v>
      </c>
      <c r="K1454" t="s">
        <v>4050</v>
      </c>
      <c r="N1454" t="s">
        <v>250</v>
      </c>
      <c r="Q1454" t="s">
        <v>4049</v>
      </c>
      <c r="R1454">
        <v>198</v>
      </c>
      <c r="S1454">
        <v>65</v>
      </c>
    </row>
    <row r="1455" spans="1:19">
      <c r="A1455" t="s">
        <v>26</v>
      </c>
      <c r="C1455" t="s">
        <v>20</v>
      </c>
      <c r="D1455" t="s">
        <v>21</v>
      </c>
      <c r="E1455" t="s">
        <v>5</v>
      </c>
      <c r="G1455" t="s">
        <v>22</v>
      </c>
      <c r="H1455">
        <v>1649051</v>
      </c>
      <c r="I1455">
        <v>1649410</v>
      </c>
      <c r="J1455" t="s">
        <v>36</v>
      </c>
      <c r="K1455" t="s">
        <v>4052</v>
      </c>
      <c r="N1455" t="s">
        <v>4053</v>
      </c>
      <c r="Q1455" t="s">
        <v>4051</v>
      </c>
      <c r="R1455">
        <v>360</v>
      </c>
      <c r="S1455">
        <v>119</v>
      </c>
    </row>
    <row r="1456" spans="1:19">
      <c r="A1456" t="s">
        <v>26</v>
      </c>
      <c r="C1456" t="s">
        <v>20</v>
      </c>
      <c r="D1456" t="s">
        <v>21</v>
      </c>
      <c r="E1456" t="s">
        <v>5</v>
      </c>
      <c r="G1456" t="s">
        <v>22</v>
      </c>
      <c r="H1456">
        <v>1649380</v>
      </c>
      <c r="I1456">
        <v>1650801</v>
      </c>
      <c r="J1456" t="s">
        <v>36</v>
      </c>
      <c r="K1456" t="s">
        <v>4055</v>
      </c>
      <c r="N1456" t="s">
        <v>4056</v>
      </c>
      <c r="Q1456" t="s">
        <v>4054</v>
      </c>
      <c r="R1456">
        <v>1422</v>
      </c>
      <c r="S1456">
        <v>473</v>
      </c>
    </row>
    <row r="1457" spans="1:19">
      <c r="A1457" t="s">
        <v>26</v>
      </c>
      <c r="C1457" t="s">
        <v>20</v>
      </c>
      <c r="D1457" t="s">
        <v>21</v>
      </c>
      <c r="E1457" t="s">
        <v>5</v>
      </c>
      <c r="G1457" t="s">
        <v>22</v>
      </c>
      <c r="H1457">
        <v>1650884</v>
      </c>
      <c r="I1457">
        <v>1651669</v>
      </c>
      <c r="J1457" t="s">
        <v>36</v>
      </c>
      <c r="K1457" t="s">
        <v>4058</v>
      </c>
      <c r="N1457" t="s">
        <v>54</v>
      </c>
      <c r="Q1457" t="s">
        <v>4057</v>
      </c>
      <c r="R1457">
        <v>786</v>
      </c>
      <c r="S1457">
        <v>261</v>
      </c>
    </row>
    <row r="1458" spans="1:19">
      <c r="A1458" t="s">
        <v>26</v>
      </c>
      <c r="C1458" t="s">
        <v>20</v>
      </c>
      <c r="D1458" t="s">
        <v>21</v>
      </c>
      <c r="E1458" t="s">
        <v>5</v>
      </c>
      <c r="G1458" t="s">
        <v>22</v>
      </c>
      <c r="H1458">
        <v>1651687</v>
      </c>
      <c r="I1458">
        <v>1652439</v>
      </c>
      <c r="J1458" t="s">
        <v>36</v>
      </c>
      <c r="K1458" t="s">
        <v>4060</v>
      </c>
      <c r="N1458" t="s">
        <v>31</v>
      </c>
      <c r="Q1458" t="s">
        <v>4059</v>
      </c>
      <c r="R1458">
        <v>753</v>
      </c>
      <c r="S1458">
        <v>250</v>
      </c>
    </row>
    <row r="1459" spans="1:19">
      <c r="A1459" t="s">
        <v>26</v>
      </c>
      <c r="C1459" t="s">
        <v>20</v>
      </c>
      <c r="D1459" t="s">
        <v>21</v>
      </c>
      <c r="E1459" t="s">
        <v>5</v>
      </c>
      <c r="G1459" t="s">
        <v>22</v>
      </c>
      <c r="H1459">
        <v>1652731</v>
      </c>
      <c r="I1459">
        <v>1654665</v>
      </c>
      <c r="J1459" t="s">
        <v>36</v>
      </c>
      <c r="K1459" t="s">
        <v>4062</v>
      </c>
      <c r="N1459" t="s">
        <v>3160</v>
      </c>
      <c r="Q1459" t="s">
        <v>4061</v>
      </c>
      <c r="R1459">
        <v>1935</v>
      </c>
      <c r="S1459">
        <v>644</v>
      </c>
    </row>
    <row r="1460" spans="1:19">
      <c r="A1460" t="s">
        <v>26</v>
      </c>
      <c r="C1460" t="s">
        <v>20</v>
      </c>
      <c r="D1460" t="s">
        <v>21</v>
      </c>
      <c r="E1460" t="s">
        <v>5</v>
      </c>
      <c r="G1460" t="s">
        <v>22</v>
      </c>
      <c r="H1460">
        <v>1654766</v>
      </c>
      <c r="I1460">
        <v>1655338</v>
      </c>
      <c r="J1460" t="s">
        <v>36</v>
      </c>
      <c r="K1460" t="s">
        <v>4064</v>
      </c>
      <c r="N1460" t="s">
        <v>4065</v>
      </c>
      <c r="Q1460" t="s">
        <v>4063</v>
      </c>
      <c r="R1460">
        <v>573</v>
      </c>
      <c r="S1460">
        <v>190</v>
      </c>
    </row>
    <row r="1461" spans="1:19">
      <c r="A1461" t="s">
        <v>26</v>
      </c>
      <c r="C1461" t="s">
        <v>20</v>
      </c>
      <c r="D1461" t="s">
        <v>21</v>
      </c>
      <c r="E1461" t="s">
        <v>5</v>
      </c>
      <c r="G1461" t="s">
        <v>22</v>
      </c>
      <c r="H1461">
        <v>1655472</v>
      </c>
      <c r="I1461">
        <v>1656944</v>
      </c>
      <c r="J1461" t="s">
        <v>36</v>
      </c>
      <c r="K1461" t="s">
        <v>4068</v>
      </c>
      <c r="N1461" t="s">
        <v>4069</v>
      </c>
      <c r="O1461" t="s">
        <v>4066</v>
      </c>
      <c r="Q1461" t="s">
        <v>4067</v>
      </c>
      <c r="R1461">
        <v>1473</v>
      </c>
      <c r="S1461">
        <v>490</v>
      </c>
    </row>
    <row r="1462" spans="1:19">
      <c r="A1462" t="s">
        <v>26</v>
      </c>
      <c r="C1462" t="s">
        <v>20</v>
      </c>
      <c r="D1462" t="s">
        <v>21</v>
      </c>
      <c r="E1462" t="s">
        <v>5</v>
      </c>
      <c r="G1462" t="s">
        <v>22</v>
      </c>
      <c r="H1462">
        <v>1658203</v>
      </c>
      <c r="I1462">
        <v>1659069</v>
      </c>
      <c r="J1462" t="s">
        <v>36</v>
      </c>
      <c r="K1462" t="s">
        <v>4072</v>
      </c>
      <c r="N1462" t="s">
        <v>4073</v>
      </c>
      <c r="O1462" t="s">
        <v>4070</v>
      </c>
      <c r="Q1462" t="s">
        <v>4071</v>
      </c>
      <c r="R1462">
        <v>867</v>
      </c>
      <c r="S1462">
        <v>288</v>
      </c>
    </row>
    <row r="1463" spans="1:19">
      <c r="A1463" t="s">
        <v>26</v>
      </c>
      <c r="C1463" t="s">
        <v>20</v>
      </c>
      <c r="D1463" t="s">
        <v>21</v>
      </c>
      <c r="E1463" t="s">
        <v>5</v>
      </c>
      <c r="G1463" t="s">
        <v>22</v>
      </c>
      <c r="H1463">
        <v>1659092</v>
      </c>
      <c r="I1463">
        <v>1660144</v>
      </c>
      <c r="J1463" t="s">
        <v>36</v>
      </c>
      <c r="K1463" t="s">
        <v>4076</v>
      </c>
      <c r="N1463" t="s">
        <v>4077</v>
      </c>
      <c r="O1463" t="s">
        <v>4074</v>
      </c>
      <c r="Q1463" t="s">
        <v>4075</v>
      </c>
      <c r="R1463">
        <v>1053</v>
      </c>
      <c r="S1463">
        <v>350</v>
      </c>
    </row>
    <row r="1464" spans="1:19">
      <c r="A1464" t="s">
        <v>26</v>
      </c>
      <c r="C1464" t="s">
        <v>20</v>
      </c>
      <c r="D1464" t="s">
        <v>21</v>
      </c>
      <c r="E1464" t="s">
        <v>5</v>
      </c>
      <c r="G1464" t="s">
        <v>22</v>
      </c>
      <c r="H1464">
        <v>1660467</v>
      </c>
      <c r="I1464">
        <v>1661651</v>
      </c>
      <c r="J1464" t="s">
        <v>23</v>
      </c>
      <c r="K1464" t="s">
        <v>4079</v>
      </c>
      <c r="N1464" t="s">
        <v>304</v>
      </c>
      <c r="Q1464" t="s">
        <v>4078</v>
      </c>
      <c r="R1464">
        <v>1185</v>
      </c>
      <c r="S1464">
        <v>394</v>
      </c>
    </row>
    <row r="1465" spans="1:19">
      <c r="A1465" t="s">
        <v>26</v>
      </c>
      <c r="C1465" t="s">
        <v>20</v>
      </c>
      <c r="D1465" t="s">
        <v>21</v>
      </c>
      <c r="E1465" t="s">
        <v>5</v>
      </c>
      <c r="G1465" t="s">
        <v>22</v>
      </c>
      <c r="H1465">
        <v>1662192</v>
      </c>
      <c r="I1465">
        <v>1662422</v>
      </c>
      <c r="J1465" t="s">
        <v>23</v>
      </c>
      <c r="K1465" t="s">
        <v>4081</v>
      </c>
      <c r="N1465" t="s">
        <v>160</v>
      </c>
      <c r="Q1465" t="s">
        <v>4080</v>
      </c>
      <c r="R1465">
        <v>231</v>
      </c>
      <c r="S1465">
        <v>76</v>
      </c>
    </row>
    <row r="1466" spans="1:19">
      <c r="A1466" t="s">
        <v>26</v>
      </c>
      <c r="C1466" t="s">
        <v>20</v>
      </c>
      <c r="D1466" t="s">
        <v>21</v>
      </c>
      <c r="E1466" t="s">
        <v>5</v>
      </c>
      <c r="G1466" t="s">
        <v>22</v>
      </c>
      <c r="H1466">
        <v>1662477</v>
      </c>
      <c r="I1466">
        <v>1662863</v>
      </c>
      <c r="J1466" t="s">
        <v>36</v>
      </c>
      <c r="K1466" t="s">
        <v>4084</v>
      </c>
      <c r="N1466" t="s">
        <v>4085</v>
      </c>
      <c r="O1466" t="s">
        <v>4082</v>
      </c>
      <c r="Q1466" t="s">
        <v>4083</v>
      </c>
      <c r="R1466">
        <v>387</v>
      </c>
      <c r="S1466">
        <v>128</v>
      </c>
    </row>
    <row r="1467" spans="1:19">
      <c r="A1467" t="s">
        <v>26</v>
      </c>
      <c r="C1467" t="s">
        <v>20</v>
      </c>
      <c r="D1467" t="s">
        <v>21</v>
      </c>
      <c r="E1467" t="s">
        <v>5</v>
      </c>
      <c r="G1467" t="s">
        <v>22</v>
      </c>
      <c r="H1467">
        <v>1662926</v>
      </c>
      <c r="I1467">
        <v>1663627</v>
      </c>
      <c r="J1467" t="s">
        <v>36</v>
      </c>
      <c r="K1467" t="s">
        <v>4088</v>
      </c>
      <c r="N1467" t="s">
        <v>4089</v>
      </c>
      <c r="O1467" t="s">
        <v>4086</v>
      </c>
      <c r="Q1467" t="s">
        <v>4087</v>
      </c>
      <c r="R1467">
        <v>702</v>
      </c>
      <c r="S1467">
        <v>233</v>
      </c>
    </row>
    <row r="1468" spans="1:19">
      <c r="A1468" t="s">
        <v>26</v>
      </c>
      <c r="C1468" t="s">
        <v>20</v>
      </c>
      <c r="D1468" t="s">
        <v>21</v>
      </c>
      <c r="E1468" t="s">
        <v>5</v>
      </c>
      <c r="G1468" t="s">
        <v>22</v>
      </c>
      <c r="H1468">
        <v>1663631</v>
      </c>
      <c r="I1468">
        <v>1665214</v>
      </c>
      <c r="J1468" t="s">
        <v>36</v>
      </c>
      <c r="K1468" t="s">
        <v>4092</v>
      </c>
      <c r="N1468" t="s">
        <v>4093</v>
      </c>
      <c r="O1468" t="s">
        <v>4090</v>
      </c>
      <c r="Q1468" t="s">
        <v>4091</v>
      </c>
      <c r="R1468">
        <v>1584</v>
      </c>
      <c r="S1468">
        <v>527</v>
      </c>
    </row>
    <row r="1469" spans="1:19">
      <c r="A1469" t="s">
        <v>26</v>
      </c>
      <c r="C1469" t="s">
        <v>20</v>
      </c>
      <c r="D1469" t="s">
        <v>21</v>
      </c>
      <c r="E1469" t="s">
        <v>5</v>
      </c>
      <c r="G1469" t="s">
        <v>22</v>
      </c>
      <c r="H1469">
        <v>1665283</v>
      </c>
      <c r="I1469">
        <v>1665867</v>
      </c>
      <c r="J1469" t="s">
        <v>36</v>
      </c>
      <c r="K1469" t="s">
        <v>4096</v>
      </c>
      <c r="N1469" t="s">
        <v>4097</v>
      </c>
      <c r="O1469" t="s">
        <v>4094</v>
      </c>
      <c r="Q1469" t="s">
        <v>4095</v>
      </c>
      <c r="R1469">
        <v>585</v>
      </c>
      <c r="S1469">
        <v>194</v>
      </c>
    </row>
    <row r="1470" spans="1:19">
      <c r="A1470" t="s">
        <v>26</v>
      </c>
      <c r="C1470" t="s">
        <v>20</v>
      </c>
      <c r="D1470" t="s">
        <v>21</v>
      </c>
      <c r="E1470" t="s">
        <v>5</v>
      </c>
      <c r="G1470" t="s">
        <v>22</v>
      </c>
      <c r="H1470">
        <v>1665869</v>
      </c>
      <c r="I1470">
        <v>1666867</v>
      </c>
      <c r="J1470" t="s">
        <v>36</v>
      </c>
      <c r="K1470" t="s">
        <v>4099</v>
      </c>
      <c r="N1470" t="s">
        <v>569</v>
      </c>
      <c r="Q1470" t="s">
        <v>4098</v>
      </c>
      <c r="R1470">
        <v>999</v>
      </c>
      <c r="S1470">
        <v>332</v>
      </c>
    </row>
    <row r="1471" spans="1:19">
      <c r="A1471" t="s">
        <v>26</v>
      </c>
      <c r="C1471" t="s">
        <v>20</v>
      </c>
      <c r="D1471" t="s">
        <v>21</v>
      </c>
      <c r="E1471" t="s">
        <v>5</v>
      </c>
      <c r="G1471" t="s">
        <v>22</v>
      </c>
      <c r="H1471">
        <v>1666955</v>
      </c>
      <c r="I1471">
        <v>1669198</v>
      </c>
      <c r="J1471" t="s">
        <v>36</v>
      </c>
      <c r="K1471" t="s">
        <v>4101</v>
      </c>
      <c r="N1471" t="s">
        <v>79</v>
      </c>
      <c r="Q1471" t="s">
        <v>4100</v>
      </c>
      <c r="R1471">
        <v>2244</v>
      </c>
      <c r="S1471">
        <v>747</v>
      </c>
    </row>
    <row r="1472" spans="1:19">
      <c r="A1472" t="s">
        <v>26</v>
      </c>
      <c r="C1472" t="s">
        <v>20</v>
      </c>
      <c r="D1472" t="s">
        <v>21</v>
      </c>
      <c r="E1472" t="s">
        <v>5</v>
      </c>
      <c r="G1472" t="s">
        <v>22</v>
      </c>
      <c r="H1472">
        <v>1670867</v>
      </c>
      <c r="I1472">
        <v>1671784</v>
      </c>
      <c r="J1472" t="s">
        <v>36</v>
      </c>
      <c r="K1472" t="s">
        <v>4103</v>
      </c>
      <c r="N1472" t="s">
        <v>4104</v>
      </c>
      <c r="Q1472" t="s">
        <v>4102</v>
      </c>
      <c r="R1472">
        <v>918</v>
      </c>
      <c r="S1472">
        <v>305</v>
      </c>
    </row>
    <row r="1473" spans="1:19">
      <c r="A1473" t="s">
        <v>26</v>
      </c>
      <c r="C1473" t="s">
        <v>20</v>
      </c>
      <c r="D1473" t="s">
        <v>21</v>
      </c>
      <c r="E1473" t="s">
        <v>5</v>
      </c>
      <c r="G1473" t="s">
        <v>22</v>
      </c>
      <c r="H1473">
        <v>1671822</v>
      </c>
      <c r="I1473">
        <v>1672601</v>
      </c>
      <c r="J1473" t="s">
        <v>36</v>
      </c>
      <c r="K1473" t="s">
        <v>4106</v>
      </c>
      <c r="N1473" t="s">
        <v>4107</v>
      </c>
      <c r="Q1473" t="s">
        <v>4105</v>
      </c>
      <c r="R1473">
        <v>780</v>
      </c>
      <c r="S1473">
        <v>259</v>
      </c>
    </row>
    <row r="1474" spans="1:19">
      <c r="A1474" t="s">
        <v>26</v>
      </c>
      <c r="C1474" t="s">
        <v>20</v>
      </c>
      <c r="D1474" t="s">
        <v>21</v>
      </c>
      <c r="E1474" t="s">
        <v>5</v>
      </c>
      <c r="G1474" t="s">
        <v>22</v>
      </c>
      <c r="H1474">
        <v>1672659</v>
      </c>
      <c r="I1474">
        <v>1673177</v>
      </c>
      <c r="J1474" t="s">
        <v>23</v>
      </c>
      <c r="K1474" t="s">
        <v>4109</v>
      </c>
      <c r="N1474" t="s">
        <v>54</v>
      </c>
      <c r="Q1474" t="s">
        <v>4108</v>
      </c>
      <c r="R1474">
        <v>519</v>
      </c>
      <c r="S1474">
        <v>172</v>
      </c>
    </row>
    <row r="1475" spans="1:19">
      <c r="A1475" t="s">
        <v>26</v>
      </c>
      <c r="C1475" t="s">
        <v>20</v>
      </c>
      <c r="D1475" t="s">
        <v>21</v>
      </c>
      <c r="E1475" t="s">
        <v>5</v>
      </c>
      <c r="G1475" t="s">
        <v>22</v>
      </c>
      <c r="H1475">
        <v>1673182</v>
      </c>
      <c r="I1475">
        <v>1674063</v>
      </c>
      <c r="J1475" t="s">
        <v>23</v>
      </c>
      <c r="K1475" t="s">
        <v>4112</v>
      </c>
      <c r="N1475" t="s">
        <v>4113</v>
      </c>
      <c r="O1475" t="s">
        <v>4110</v>
      </c>
      <c r="Q1475" t="s">
        <v>4111</v>
      </c>
      <c r="R1475">
        <v>882</v>
      </c>
      <c r="S1475">
        <v>293</v>
      </c>
    </row>
    <row r="1476" spans="1:19">
      <c r="A1476" t="s">
        <v>26</v>
      </c>
      <c r="C1476" t="s">
        <v>20</v>
      </c>
      <c r="D1476" t="s">
        <v>21</v>
      </c>
      <c r="E1476" t="s">
        <v>5</v>
      </c>
      <c r="G1476" t="s">
        <v>22</v>
      </c>
      <c r="H1476">
        <v>1674164</v>
      </c>
      <c r="I1476">
        <v>1674958</v>
      </c>
      <c r="J1476" t="s">
        <v>23</v>
      </c>
      <c r="K1476" t="s">
        <v>4116</v>
      </c>
      <c r="N1476" t="s">
        <v>4117</v>
      </c>
      <c r="O1476" t="s">
        <v>4114</v>
      </c>
      <c r="Q1476" t="s">
        <v>4115</v>
      </c>
      <c r="R1476">
        <v>795</v>
      </c>
      <c r="S1476">
        <v>264</v>
      </c>
    </row>
    <row r="1477" spans="1:19">
      <c r="A1477" t="s">
        <v>26</v>
      </c>
      <c r="C1477" t="s">
        <v>20</v>
      </c>
      <c r="D1477" t="s">
        <v>21</v>
      </c>
      <c r="E1477" t="s">
        <v>5</v>
      </c>
      <c r="G1477" t="s">
        <v>22</v>
      </c>
      <c r="H1477">
        <v>1674968</v>
      </c>
      <c r="I1477">
        <v>1675282</v>
      </c>
      <c r="J1477" t="s">
        <v>23</v>
      </c>
      <c r="K1477" t="s">
        <v>4119</v>
      </c>
      <c r="N1477" t="s">
        <v>54</v>
      </c>
      <c r="Q1477" t="s">
        <v>4118</v>
      </c>
      <c r="R1477">
        <v>315</v>
      </c>
      <c r="S1477">
        <v>104</v>
      </c>
    </row>
    <row r="1478" spans="1:19">
      <c r="A1478" t="s">
        <v>26</v>
      </c>
      <c r="C1478" t="s">
        <v>20</v>
      </c>
      <c r="D1478" t="s">
        <v>21</v>
      </c>
      <c r="E1478" t="s">
        <v>5</v>
      </c>
      <c r="G1478" t="s">
        <v>22</v>
      </c>
      <c r="H1478">
        <v>1675290</v>
      </c>
      <c r="I1478">
        <v>1676498</v>
      </c>
      <c r="J1478" t="s">
        <v>23</v>
      </c>
      <c r="K1478" t="s">
        <v>4122</v>
      </c>
      <c r="N1478" t="s">
        <v>4123</v>
      </c>
      <c r="O1478" t="s">
        <v>4120</v>
      </c>
      <c r="Q1478" t="s">
        <v>4121</v>
      </c>
      <c r="R1478">
        <v>1209</v>
      </c>
      <c r="S1478">
        <v>402</v>
      </c>
    </row>
    <row r="1479" spans="1:19">
      <c r="A1479" t="s">
        <v>26</v>
      </c>
      <c r="C1479" t="s">
        <v>20</v>
      </c>
      <c r="D1479" t="s">
        <v>21</v>
      </c>
      <c r="E1479" t="s">
        <v>5</v>
      </c>
      <c r="G1479" t="s">
        <v>22</v>
      </c>
      <c r="H1479">
        <v>1676491</v>
      </c>
      <c r="I1479">
        <v>1677378</v>
      </c>
      <c r="J1479" t="s">
        <v>23</v>
      </c>
      <c r="K1479" t="s">
        <v>4125</v>
      </c>
      <c r="N1479" t="s">
        <v>31</v>
      </c>
      <c r="Q1479" t="s">
        <v>4124</v>
      </c>
      <c r="R1479">
        <v>888</v>
      </c>
      <c r="S1479">
        <v>295</v>
      </c>
    </row>
    <row r="1480" spans="1:19">
      <c r="A1480" t="s">
        <v>26</v>
      </c>
      <c r="C1480" t="s">
        <v>20</v>
      </c>
      <c r="D1480" t="s">
        <v>21</v>
      </c>
      <c r="E1480" t="s">
        <v>5</v>
      </c>
      <c r="G1480" t="s">
        <v>22</v>
      </c>
      <c r="H1480">
        <v>1677388</v>
      </c>
      <c r="I1480">
        <v>1679040</v>
      </c>
      <c r="J1480" t="s">
        <v>23</v>
      </c>
      <c r="K1480" t="s">
        <v>4128</v>
      </c>
      <c r="N1480" t="s">
        <v>4129</v>
      </c>
      <c r="O1480" t="s">
        <v>4126</v>
      </c>
      <c r="Q1480" t="s">
        <v>4127</v>
      </c>
      <c r="R1480">
        <v>1653</v>
      </c>
      <c r="S1480">
        <v>550</v>
      </c>
    </row>
    <row r="1481" spans="1:19">
      <c r="A1481" t="s">
        <v>26</v>
      </c>
      <c r="C1481" t="s">
        <v>20</v>
      </c>
      <c r="D1481" t="s">
        <v>21</v>
      </c>
      <c r="E1481" t="s">
        <v>5</v>
      </c>
      <c r="G1481" t="s">
        <v>22</v>
      </c>
      <c r="H1481">
        <v>1679128</v>
      </c>
      <c r="I1481">
        <v>1680318</v>
      </c>
      <c r="J1481" t="s">
        <v>23</v>
      </c>
      <c r="K1481" t="s">
        <v>4131</v>
      </c>
      <c r="N1481" t="s">
        <v>54</v>
      </c>
      <c r="Q1481" t="s">
        <v>4130</v>
      </c>
      <c r="R1481">
        <v>1191</v>
      </c>
      <c r="S1481">
        <v>396</v>
      </c>
    </row>
    <row r="1482" spans="1:19">
      <c r="A1482" t="s">
        <v>26</v>
      </c>
      <c r="C1482" t="s">
        <v>20</v>
      </c>
      <c r="D1482" t="s">
        <v>21</v>
      </c>
      <c r="E1482" t="s">
        <v>5</v>
      </c>
      <c r="G1482" t="s">
        <v>22</v>
      </c>
      <c r="H1482">
        <v>1680444</v>
      </c>
      <c r="I1482">
        <v>1680623</v>
      </c>
      <c r="J1482" t="s">
        <v>23</v>
      </c>
      <c r="K1482" t="s">
        <v>4133</v>
      </c>
      <c r="N1482" t="s">
        <v>160</v>
      </c>
      <c r="Q1482" t="s">
        <v>4132</v>
      </c>
      <c r="R1482">
        <v>180</v>
      </c>
      <c r="S1482">
        <v>59</v>
      </c>
    </row>
    <row r="1483" spans="1:19">
      <c r="A1483" t="s">
        <v>26</v>
      </c>
      <c r="C1483" t="s">
        <v>20</v>
      </c>
      <c r="D1483" t="s">
        <v>21</v>
      </c>
      <c r="E1483" t="s">
        <v>5</v>
      </c>
      <c r="G1483" t="s">
        <v>22</v>
      </c>
      <c r="H1483">
        <v>1680646</v>
      </c>
      <c r="I1483">
        <v>1680924</v>
      </c>
      <c r="J1483" t="s">
        <v>36</v>
      </c>
      <c r="K1483" t="s">
        <v>4135</v>
      </c>
      <c r="N1483" t="s">
        <v>160</v>
      </c>
      <c r="Q1483" t="s">
        <v>4134</v>
      </c>
      <c r="R1483">
        <v>279</v>
      </c>
      <c r="S1483">
        <v>92</v>
      </c>
    </row>
    <row r="1484" spans="1:19">
      <c r="A1484" t="s">
        <v>26</v>
      </c>
      <c r="C1484" t="s">
        <v>20</v>
      </c>
      <c r="D1484" t="s">
        <v>21</v>
      </c>
      <c r="E1484" t="s">
        <v>5</v>
      </c>
      <c r="G1484" t="s">
        <v>22</v>
      </c>
      <c r="H1484">
        <v>1680952</v>
      </c>
      <c r="I1484">
        <v>1681395</v>
      </c>
      <c r="J1484" t="s">
        <v>36</v>
      </c>
      <c r="K1484" t="s">
        <v>4137</v>
      </c>
      <c r="N1484" t="s">
        <v>160</v>
      </c>
      <c r="Q1484" t="s">
        <v>4136</v>
      </c>
      <c r="R1484">
        <v>444</v>
      </c>
      <c r="S1484">
        <v>147</v>
      </c>
    </row>
    <row r="1485" spans="1:19">
      <c r="A1485" t="s">
        <v>26</v>
      </c>
      <c r="C1485" t="s">
        <v>20</v>
      </c>
      <c r="D1485" t="s">
        <v>21</v>
      </c>
      <c r="E1485" t="s">
        <v>5</v>
      </c>
      <c r="G1485" t="s">
        <v>22</v>
      </c>
      <c r="H1485">
        <v>1681385</v>
      </c>
      <c r="I1485">
        <v>1682080</v>
      </c>
      <c r="J1485" t="s">
        <v>36</v>
      </c>
      <c r="K1485" t="s">
        <v>4139</v>
      </c>
      <c r="N1485" t="s">
        <v>34</v>
      </c>
      <c r="Q1485" t="s">
        <v>4138</v>
      </c>
      <c r="R1485">
        <v>696</v>
      </c>
      <c r="S1485">
        <v>231</v>
      </c>
    </row>
    <row r="1486" spans="1:19">
      <c r="A1486" t="s">
        <v>26</v>
      </c>
      <c r="C1486" t="s">
        <v>20</v>
      </c>
      <c r="D1486" t="s">
        <v>21</v>
      </c>
      <c r="E1486" t="s">
        <v>5</v>
      </c>
      <c r="G1486" t="s">
        <v>22</v>
      </c>
      <c r="H1486">
        <v>1682167</v>
      </c>
      <c r="I1486">
        <v>1684167</v>
      </c>
      <c r="J1486" t="s">
        <v>36</v>
      </c>
      <c r="K1486" t="s">
        <v>4142</v>
      </c>
      <c r="N1486" t="s">
        <v>4143</v>
      </c>
      <c r="O1486" t="s">
        <v>4140</v>
      </c>
      <c r="Q1486" t="s">
        <v>4141</v>
      </c>
      <c r="R1486">
        <v>2001</v>
      </c>
      <c r="S1486">
        <v>666</v>
      </c>
    </row>
    <row r="1487" spans="1:19">
      <c r="A1487" t="s">
        <v>26</v>
      </c>
      <c r="C1487" t="s">
        <v>20</v>
      </c>
      <c r="D1487" t="s">
        <v>21</v>
      </c>
      <c r="E1487" t="s">
        <v>5</v>
      </c>
      <c r="G1487" t="s">
        <v>22</v>
      </c>
      <c r="H1487">
        <v>1684240</v>
      </c>
      <c r="I1487">
        <v>1684713</v>
      </c>
      <c r="J1487" t="s">
        <v>36</v>
      </c>
      <c r="K1487" t="s">
        <v>4145</v>
      </c>
      <c r="N1487" t="s">
        <v>54</v>
      </c>
      <c r="Q1487" t="s">
        <v>4144</v>
      </c>
      <c r="R1487">
        <v>474</v>
      </c>
      <c r="S1487">
        <v>157</v>
      </c>
    </row>
    <row r="1488" spans="1:19">
      <c r="A1488" t="s">
        <v>26</v>
      </c>
      <c r="C1488" t="s">
        <v>20</v>
      </c>
      <c r="D1488" t="s">
        <v>21</v>
      </c>
      <c r="E1488" t="s">
        <v>5</v>
      </c>
      <c r="G1488" t="s">
        <v>22</v>
      </c>
      <c r="H1488">
        <v>1684855</v>
      </c>
      <c r="I1488">
        <v>1685298</v>
      </c>
      <c r="J1488" t="s">
        <v>36</v>
      </c>
      <c r="K1488" t="s">
        <v>4148</v>
      </c>
      <c r="N1488" t="s">
        <v>4149</v>
      </c>
      <c r="O1488" t="s">
        <v>4146</v>
      </c>
      <c r="Q1488" t="s">
        <v>4147</v>
      </c>
      <c r="R1488">
        <v>444</v>
      </c>
      <c r="S1488">
        <v>147</v>
      </c>
    </row>
    <row r="1489" spans="1:19">
      <c r="A1489" t="s">
        <v>26</v>
      </c>
      <c r="C1489" t="s">
        <v>20</v>
      </c>
      <c r="D1489" t="s">
        <v>21</v>
      </c>
      <c r="E1489" t="s">
        <v>5</v>
      </c>
      <c r="G1489" t="s">
        <v>22</v>
      </c>
      <c r="H1489">
        <v>1685364</v>
      </c>
      <c r="I1489">
        <v>1685660</v>
      </c>
      <c r="J1489" t="s">
        <v>36</v>
      </c>
      <c r="K1489" t="s">
        <v>4152</v>
      </c>
      <c r="N1489" t="s">
        <v>4153</v>
      </c>
      <c r="O1489" t="s">
        <v>4150</v>
      </c>
      <c r="Q1489" t="s">
        <v>4151</v>
      </c>
      <c r="R1489">
        <v>297</v>
      </c>
      <c r="S1489">
        <v>98</v>
      </c>
    </row>
    <row r="1490" spans="1:19">
      <c r="A1490" t="s">
        <v>26</v>
      </c>
      <c r="C1490" t="s">
        <v>20</v>
      </c>
      <c r="D1490" t="s">
        <v>21</v>
      </c>
      <c r="E1490" t="s">
        <v>5</v>
      </c>
      <c r="G1490" t="s">
        <v>22</v>
      </c>
      <c r="H1490">
        <v>1685666</v>
      </c>
      <c r="I1490">
        <v>1686007</v>
      </c>
      <c r="J1490" t="s">
        <v>36</v>
      </c>
      <c r="K1490" t="s">
        <v>4156</v>
      </c>
      <c r="N1490" t="s">
        <v>4157</v>
      </c>
      <c r="O1490" t="s">
        <v>4154</v>
      </c>
      <c r="Q1490" t="s">
        <v>4155</v>
      </c>
      <c r="R1490">
        <v>342</v>
      </c>
      <c r="S1490">
        <v>113</v>
      </c>
    </row>
    <row r="1491" spans="1:19">
      <c r="A1491" t="s">
        <v>26</v>
      </c>
      <c r="C1491" t="s">
        <v>20</v>
      </c>
      <c r="D1491" t="s">
        <v>21</v>
      </c>
      <c r="E1491" t="s">
        <v>5</v>
      </c>
      <c r="G1491" t="s">
        <v>22</v>
      </c>
      <c r="H1491">
        <v>1686176</v>
      </c>
      <c r="I1491">
        <v>1686868</v>
      </c>
      <c r="J1491" t="s">
        <v>23</v>
      </c>
      <c r="K1491" t="s">
        <v>4159</v>
      </c>
      <c r="N1491" t="s">
        <v>1302</v>
      </c>
      <c r="Q1491" t="s">
        <v>4158</v>
      </c>
      <c r="R1491">
        <v>693</v>
      </c>
      <c r="S1491">
        <v>230</v>
      </c>
    </row>
    <row r="1492" spans="1:19">
      <c r="A1492" t="s">
        <v>26</v>
      </c>
      <c r="C1492" t="s">
        <v>20</v>
      </c>
      <c r="D1492" t="s">
        <v>21</v>
      </c>
      <c r="E1492" t="s">
        <v>5</v>
      </c>
      <c r="G1492" t="s">
        <v>22</v>
      </c>
      <c r="H1492">
        <v>1686935</v>
      </c>
      <c r="I1492">
        <v>1689385</v>
      </c>
      <c r="J1492" t="s">
        <v>36</v>
      </c>
      <c r="K1492" t="s">
        <v>4162</v>
      </c>
      <c r="N1492" t="s">
        <v>4163</v>
      </c>
      <c r="O1492" t="s">
        <v>4160</v>
      </c>
      <c r="Q1492" t="s">
        <v>4161</v>
      </c>
      <c r="R1492">
        <v>2451</v>
      </c>
      <c r="S1492">
        <v>816</v>
      </c>
    </row>
    <row r="1493" spans="1:19">
      <c r="A1493" t="s">
        <v>26</v>
      </c>
      <c r="C1493" t="s">
        <v>20</v>
      </c>
      <c r="D1493" t="s">
        <v>21</v>
      </c>
      <c r="E1493" t="s">
        <v>5</v>
      </c>
      <c r="G1493" t="s">
        <v>22</v>
      </c>
      <c r="H1493">
        <v>1689862</v>
      </c>
      <c r="I1493">
        <v>1690290</v>
      </c>
      <c r="J1493" t="s">
        <v>36</v>
      </c>
      <c r="K1493" t="s">
        <v>4165</v>
      </c>
      <c r="N1493" t="s">
        <v>54</v>
      </c>
      <c r="Q1493" t="s">
        <v>4164</v>
      </c>
      <c r="R1493">
        <v>429</v>
      </c>
      <c r="S1493">
        <v>142</v>
      </c>
    </row>
    <row r="1494" spans="1:19">
      <c r="A1494" t="s">
        <v>26</v>
      </c>
      <c r="C1494" t="s">
        <v>20</v>
      </c>
      <c r="D1494" t="s">
        <v>21</v>
      </c>
      <c r="E1494" t="s">
        <v>5</v>
      </c>
      <c r="G1494" t="s">
        <v>22</v>
      </c>
      <c r="H1494">
        <v>1690287</v>
      </c>
      <c r="I1494">
        <v>1691234</v>
      </c>
      <c r="J1494" t="s">
        <v>36</v>
      </c>
      <c r="K1494" t="s">
        <v>4168</v>
      </c>
      <c r="N1494" t="s">
        <v>4169</v>
      </c>
      <c r="O1494" t="s">
        <v>4166</v>
      </c>
      <c r="Q1494" t="s">
        <v>4167</v>
      </c>
      <c r="R1494">
        <v>948</v>
      </c>
      <c r="S1494">
        <v>315</v>
      </c>
    </row>
    <row r="1495" spans="1:19">
      <c r="A1495" t="s">
        <v>26</v>
      </c>
      <c r="C1495" t="s">
        <v>20</v>
      </c>
      <c r="D1495" t="s">
        <v>21</v>
      </c>
      <c r="E1495" t="s">
        <v>5</v>
      </c>
      <c r="G1495" t="s">
        <v>22</v>
      </c>
      <c r="H1495">
        <v>1691250</v>
      </c>
      <c r="I1495">
        <v>1692107</v>
      </c>
      <c r="J1495" t="s">
        <v>36</v>
      </c>
      <c r="K1495" t="s">
        <v>4172</v>
      </c>
      <c r="N1495" t="s">
        <v>4173</v>
      </c>
      <c r="O1495" t="s">
        <v>4170</v>
      </c>
      <c r="Q1495" t="s">
        <v>4171</v>
      </c>
      <c r="R1495">
        <v>858</v>
      </c>
      <c r="S1495">
        <v>285</v>
      </c>
    </row>
    <row r="1496" spans="1:19">
      <c r="A1496" t="s">
        <v>26</v>
      </c>
      <c r="C1496" t="s">
        <v>20</v>
      </c>
      <c r="D1496" t="s">
        <v>21</v>
      </c>
      <c r="E1496" t="s">
        <v>5</v>
      </c>
      <c r="G1496" t="s">
        <v>22</v>
      </c>
      <c r="H1496">
        <v>1692310</v>
      </c>
      <c r="I1496">
        <v>1693515</v>
      </c>
      <c r="J1496" t="s">
        <v>23</v>
      </c>
      <c r="K1496" t="s">
        <v>4176</v>
      </c>
      <c r="N1496" t="s">
        <v>4177</v>
      </c>
      <c r="O1496" t="s">
        <v>4174</v>
      </c>
      <c r="Q1496" t="s">
        <v>4175</v>
      </c>
      <c r="R1496">
        <v>1206</v>
      </c>
      <c r="S1496">
        <v>401</v>
      </c>
    </row>
    <row r="1497" spans="1:19">
      <c r="A1497" t="s">
        <v>26</v>
      </c>
      <c r="C1497" t="s">
        <v>20</v>
      </c>
      <c r="D1497" t="s">
        <v>21</v>
      </c>
      <c r="E1497" t="s">
        <v>5</v>
      </c>
      <c r="G1497" t="s">
        <v>22</v>
      </c>
      <c r="H1497">
        <v>1693523</v>
      </c>
      <c r="I1497">
        <v>1693942</v>
      </c>
      <c r="J1497" t="s">
        <v>23</v>
      </c>
      <c r="K1497" t="s">
        <v>4180</v>
      </c>
      <c r="N1497" t="s">
        <v>4181</v>
      </c>
      <c r="O1497" t="s">
        <v>4178</v>
      </c>
      <c r="Q1497" t="s">
        <v>4179</v>
      </c>
      <c r="R1497">
        <v>420</v>
      </c>
      <c r="S1497">
        <v>139</v>
      </c>
    </row>
    <row r="1498" spans="1:19">
      <c r="A1498" t="s">
        <v>26</v>
      </c>
      <c r="C1498" t="s">
        <v>20</v>
      </c>
      <c r="D1498" t="s">
        <v>21</v>
      </c>
      <c r="E1498" t="s">
        <v>5</v>
      </c>
      <c r="G1498" t="s">
        <v>22</v>
      </c>
      <c r="H1498">
        <v>1693944</v>
      </c>
      <c r="I1498">
        <v>1694159</v>
      </c>
      <c r="J1498" t="s">
        <v>23</v>
      </c>
      <c r="K1498" t="s">
        <v>4183</v>
      </c>
      <c r="N1498" t="s">
        <v>250</v>
      </c>
      <c r="Q1498" t="s">
        <v>4182</v>
      </c>
      <c r="R1498">
        <v>216</v>
      </c>
      <c r="S1498">
        <v>71</v>
      </c>
    </row>
    <row r="1499" spans="1:19">
      <c r="A1499" t="s">
        <v>26</v>
      </c>
      <c r="C1499" t="s">
        <v>20</v>
      </c>
      <c r="D1499" t="s">
        <v>21</v>
      </c>
      <c r="E1499" t="s">
        <v>5</v>
      </c>
      <c r="G1499" t="s">
        <v>22</v>
      </c>
      <c r="H1499">
        <v>1694234</v>
      </c>
      <c r="I1499">
        <v>1694707</v>
      </c>
      <c r="J1499" t="s">
        <v>23</v>
      </c>
      <c r="K1499" t="s">
        <v>4186</v>
      </c>
      <c r="N1499" t="s">
        <v>4187</v>
      </c>
      <c r="O1499" t="s">
        <v>4184</v>
      </c>
      <c r="Q1499" t="s">
        <v>4185</v>
      </c>
      <c r="R1499">
        <v>474</v>
      </c>
      <c r="S1499">
        <v>157</v>
      </c>
    </row>
    <row r="1500" spans="1:19">
      <c r="A1500" t="s">
        <v>26</v>
      </c>
      <c r="C1500" t="s">
        <v>20</v>
      </c>
      <c r="D1500" t="s">
        <v>21</v>
      </c>
      <c r="E1500" t="s">
        <v>5</v>
      </c>
      <c r="G1500" t="s">
        <v>22</v>
      </c>
      <c r="H1500">
        <v>1694742</v>
      </c>
      <c r="I1500">
        <v>1695629</v>
      </c>
      <c r="J1500" t="s">
        <v>23</v>
      </c>
      <c r="K1500" t="s">
        <v>4189</v>
      </c>
      <c r="N1500" t="s">
        <v>569</v>
      </c>
      <c r="Q1500" t="s">
        <v>4188</v>
      </c>
      <c r="R1500">
        <v>888</v>
      </c>
      <c r="S1500">
        <v>295</v>
      </c>
    </row>
    <row r="1501" spans="1:19">
      <c r="A1501" t="s">
        <v>26</v>
      </c>
      <c r="C1501" t="s">
        <v>20</v>
      </c>
      <c r="D1501" t="s">
        <v>21</v>
      </c>
      <c r="E1501" t="s">
        <v>5</v>
      </c>
      <c r="G1501" t="s">
        <v>22</v>
      </c>
      <c r="H1501">
        <v>1695630</v>
      </c>
      <c r="I1501">
        <v>1696556</v>
      </c>
      <c r="J1501" t="s">
        <v>23</v>
      </c>
      <c r="K1501" t="s">
        <v>4191</v>
      </c>
      <c r="N1501" t="s">
        <v>569</v>
      </c>
      <c r="Q1501" t="s">
        <v>4190</v>
      </c>
      <c r="R1501">
        <v>927</v>
      </c>
      <c r="S1501">
        <v>308</v>
      </c>
    </row>
    <row r="1502" spans="1:19">
      <c r="A1502" t="s">
        <v>26</v>
      </c>
      <c r="C1502" t="s">
        <v>20</v>
      </c>
      <c r="D1502" t="s">
        <v>21</v>
      </c>
      <c r="E1502" t="s">
        <v>5</v>
      </c>
      <c r="G1502" t="s">
        <v>22</v>
      </c>
      <c r="H1502">
        <v>1696527</v>
      </c>
      <c r="I1502">
        <v>1696946</v>
      </c>
      <c r="J1502" t="s">
        <v>36</v>
      </c>
      <c r="K1502" t="s">
        <v>4193</v>
      </c>
      <c r="N1502" t="s">
        <v>54</v>
      </c>
      <c r="Q1502" t="s">
        <v>4192</v>
      </c>
      <c r="R1502">
        <v>420</v>
      </c>
      <c r="S1502">
        <v>139</v>
      </c>
    </row>
    <row r="1503" spans="1:19">
      <c r="A1503" t="s">
        <v>26</v>
      </c>
      <c r="C1503" t="s">
        <v>20</v>
      </c>
      <c r="D1503" t="s">
        <v>21</v>
      </c>
      <c r="E1503" t="s">
        <v>5</v>
      </c>
      <c r="G1503" t="s">
        <v>22</v>
      </c>
      <c r="H1503">
        <v>1696947</v>
      </c>
      <c r="I1503">
        <v>1698044</v>
      </c>
      <c r="J1503" t="s">
        <v>36</v>
      </c>
      <c r="K1503" t="s">
        <v>4195</v>
      </c>
      <c r="N1503" t="s">
        <v>2418</v>
      </c>
      <c r="Q1503" t="s">
        <v>4194</v>
      </c>
      <c r="R1503">
        <v>1098</v>
      </c>
      <c r="S1503">
        <v>365</v>
      </c>
    </row>
    <row r="1504" spans="1:19">
      <c r="A1504" t="s">
        <v>26</v>
      </c>
      <c r="C1504" t="s">
        <v>20</v>
      </c>
      <c r="D1504" t="s">
        <v>21</v>
      </c>
      <c r="E1504" t="s">
        <v>5</v>
      </c>
      <c r="G1504" t="s">
        <v>22</v>
      </c>
      <c r="H1504">
        <v>1698089</v>
      </c>
      <c r="I1504">
        <v>1699225</v>
      </c>
      <c r="J1504" t="s">
        <v>23</v>
      </c>
      <c r="K1504" t="s">
        <v>4198</v>
      </c>
      <c r="N1504" t="s">
        <v>4199</v>
      </c>
      <c r="O1504" t="s">
        <v>4196</v>
      </c>
      <c r="Q1504" t="s">
        <v>4197</v>
      </c>
      <c r="R1504">
        <v>1137</v>
      </c>
      <c r="S1504">
        <v>378</v>
      </c>
    </row>
    <row r="1505" spans="1:19">
      <c r="A1505" t="s">
        <v>26</v>
      </c>
      <c r="C1505" t="s">
        <v>20</v>
      </c>
      <c r="D1505" t="s">
        <v>21</v>
      </c>
      <c r="E1505" t="s">
        <v>5</v>
      </c>
      <c r="G1505" t="s">
        <v>22</v>
      </c>
      <c r="H1505">
        <v>1699408</v>
      </c>
      <c r="I1505">
        <v>1701627</v>
      </c>
      <c r="J1505" t="s">
        <v>36</v>
      </c>
      <c r="K1505" t="s">
        <v>4202</v>
      </c>
      <c r="N1505" t="s">
        <v>4203</v>
      </c>
      <c r="O1505" t="s">
        <v>4200</v>
      </c>
      <c r="Q1505" t="s">
        <v>4201</v>
      </c>
      <c r="R1505">
        <v>2220</v>
      </c>
      <c r="S1505">
        <v>739</v>
      </c>
    </row>
    <row r="1506" spans="1:19">
      <c r="A1506" t="s">
        <v>26</v>
      </c>
      <c r="C1506" t="s">
        <v>20</v>
      </c>
      <c r="D1506" t="s">
        <v>21</v>
      </c>
      <c r="E1506" t="s">
        <v>5</v>
      </c>
      <c r="G1506" t="s">
        <v>22</v>
      </c>
      <c r="H1506">
        <v>1701853</v>
      </c>
      <c r="I1506">
        <v>1702641</v>
      </c>
      <c r="J1506" t="s">
        <v>36</v>
      </c>
      <c r="K1506" t="s">
        <v>4205</v>
      </c>
      <c r="N1506" t="s">
        <v>4038</v>
      </c>
      <c r="Q1506" t="s">
        <v>4204</v>
      </c>
      <c r="R1506">
        <v>789</v>
      </c>
      <c r="S1506">
        <v>262</v>
      </c>
    </row>
    <row r="1507" spans="1:19">
      <c r="A1507" t="s">
        <v>26</v>
      </c>
      <c r="C1507" t="s">
        <v>20</v>
      </c>
      <c r="D1507" t="s">
        <v>21</v>
      </c>
      <c r="E1507" t="s">
        <v>5</v>
      </c>
      <c r="G1507" t="s">
        <v>22</v>
      </c>
      <c r="H1507">
        <v>1702935</v>
      </c>
      <c r="I1507">
        <v>1703540</v>
      </c>
      <c r="J1507" t="s">
        <v>23</v>
      </c>
      <c r="K1507" t="s">
        <v>4207</v>
      </c>
      <c r="N1507" t="s">
        <v>34</v>
      </c>
      <c r="Q1507" t="s">
        <v>4206</v>
      </c>
      <c r="R1507">
        <v>606</v>
      </c>
      <c r="S1507">
        <v>201</v>
      </c>
    </row>
    <row r="1508" spans="1:19">
      <c r="A1508" t="s">
        <v>26</v>
      </c>
      <c r="C1508" t="s">
        <v>20</v>
      </c>
      <c r="D1508" t="s">
        <v>21</v>
      </c>
      <c r="E1508" t="s">
        <v>5</v>
      </c>
      <c r="G1508" t="s">
        <v>22</v>
      </c>
      <c r="H1508">
        <v>1703765</v>
      </c>
      <c r="I1508">
        <v>1704742</v>
      </c>
      <c r="J1508" t="s">
        <v>23</v>
      </c>
      <c r="K1508" t="s">
        <v>4209</v>
      </c>
      <c r="N1508" t="s">
        <v>54</v>
      </c>
      <c r="Q1508" t="s">
        <v>4208</v>
      </c>
      <c r="R1508">
        <v>978</v>
      </c>
      <c r="S1508">
        <v>325</v>
      </c>
    </row>
    <row r="1509" spans="1:19">
      <c r="A1509" t="s">
        <v>26</v>
      </c>
      <c r="C1509" t="s">
        <v>20</v>
      </c>
      <c r="D1509" t="s">
        <v>21</v>
      </c>
      <c r="E1509" t="s">
        <v>5</v>
      </c>
      <c r="G1509" t="s">
        <v>22</v>
      </c>
      <c r="H1509">
        <v>1704739</v>
      </c>
      <c r="I1509">
        <v>1705842</v>
      </c>
      <c r="J1509" t="s">
        <v>23</v>
      </c>
      <c r="K1509" t="s">
        <v>4211</v>
      </c>
      <c r="N1509" t="s">
        <v>4212</v>
      </c>
      <c r="Q1509" t="s">
        <v>4210</v>
      </c>
      <c r="R1509">
        <v>1104</v>
      </c>
      <c r="S1509">
        <v>367</v>
      </c>
    </row>
    <row r="1510" spans="1:19">
      <c r="A1510" t="s">
        <v>26</v>
      </c>
      <c r="C1510" t="s">
        <v>20</v>
      </c>
      <c r="D1510" t="s">
        <v>21</v>
      </c>
      <c r="E1510" t="s">
        <v>5</v>
      </c>
      <c r="G1510" t="s">
        <v>22</v>
      </c>
      <c r="H1510">
        <v>1705843</v>
      </c>
      <c r="I1510">
        <v>1707117</v>
      </c>
      <c r="J1510" t="s">
        <v>23</v>
      </c>
      <c r="K1510" t="s">
        <v>4215</v>
      </c>
      <c r="N1510" t="s">
        <v>4216</v>
      </c>
      <c r="O1510" t="s">
        <v>4213</v>
      </c>
      <c r="Q1510" t="s">
        <v>4214</v>
      </c>
      <c r="R1510">
        <v>1275</v>
      </c>
      <c r="S1510">
        <v>424</v>
      </c>
    </row>
    <row r="1511" spans="1:19">
      <c r="A1511" t="s">
        <v>26</v>
      </c>
      <c r="C1511" t="s">
        <v>20</v>
      </c>
      <c r="D1511" t="s">
        <v>21</v>
      </c>
      <c r="E1511" t="s">
        <v>5</v>
      </c>
      <c r="G1511" t="s">
        <v>22</v>
      </c>
      <c r="H1511">
        <v>1707411</v>
      </c>
      <c r="I1511">
        <v>1708637</v>
      </c>
      <c r="J1511" t="s">
        <v>36</v>
      </c>
      <c r="K1511" t="s">
        <v>4219</v>
      </c>
      <c r="N1511" t="s">
        <v>4220</v>
      </c>
      <c r="O1511" t="s">
        <v>4217</v>
      </c>
      <c r="Q1511" t="s">
        <v>4218</v>
      </c>
      <c r="R1511">
        <v>1227</v>
      </c>
      <c r="S1511">
        <v>408</v>
      </c>
    </row>
    <row r="1512" spans="1:19">
      <c r="A1512" t="s">
        <v>26</v>
      </c>
      <c r="C1512" t="s">
        <v>20</v>
      </c>
      <c r="D1512" t="s">
        <v>21</v>
      </c>
      <c r="E1512" t="s">
        <v>5</v>
      </c>
      <c r="G1512" t="s">
        <v>22</v>
      </c>
      <c r="H1512">
        <v>1709071</v>
      </c>
      <c r="I1512">
        <v>1709421</v>
      </c>
      <c r="J1512" t="s">
        <v>36</v>
      </c>
      <c r="K1512" t="s">
        <v>4223</v>
      </c>
      <c r="N1512" t="s">
        <v>4224</v>
      </c>
      <c r="O1512" t="s">
        <v>4221</v>
      </c>
      <c r="Q1512" t="s">
        <v>4222</v>
      </c>
      <c r="R1512">
        <v>351</v>
      </c>
      <c r="S1512">
        <v>116</v>
      </c>
    </row>
    <row r="1513" spans="1:19">
      <c r="A1513" t="s">
        <v>26</v>
      </c>
      <c r="C1513" t="s">
        <v>20</v>
      </c>
      <c r="D1513" t="s">
        <v>21</v>
      </c>
      <c r="E1513" t="s">
        <v>5</v>
      </c>
      <c r="G1513" t="s">
        <v>22</v>
      </c>
      <c r="H1513">
        <v>1709571</v>
      </c>
      <c r="I1513">
        <v>1710248</v>
      </c>
      <c r="J1513" t="s">
        <v>36</v>
      </c>
      <c r="K1513" t="s">
        <v>4227</v>
      </c>
      <c r="N1513" t="s">
        <v>4228</v>
      </c>
      <c r="O1513" t="s">
        <v>4225</v>
      </c>
      <c r="Q1513" t="s">
        <v>4226</v>
      </c>
      <c r="R1513">
        <v>678</v>
      </c>
      <c r="S1513">
        <v>225</v>
      </c>
    </row>
    <row r="1514" spans="1:19">
      <c r="A1514" t="s">
        <v>26</v>
      </c>
      <c r="C1514" t="s">
        <v>20</v>
      </c>
      <c r="D1514" t="s">
        <v>21</v>
      </c>
      <c r="E1514" t="s">
        <v>5</v>
      </c>
      <c r="G1514" t="s">
        <v>22</v>
      </c>
      <c r="H1514">
        <v>1711179</v>
      </c>
      <c r="I1514">
        <v>1711946</v>
      </c>
      <c r="J1514" t="s">
        <v>36</v>
      </c>
      <c r="K1514" t="s">
        <v>4230</v>
      </c>
      <c r="N1514" t="s">
        <v>54</v>
      </c>
      <c r="Q1514" t="s">
        <v>4229</v>
      </c>
      <c r="R1514">
        <v>768</v>
      </c>
      <c r="S1514">
        <v>255</v>
      </c>
    </row>
    <row r="1515" spans="1:19">
      <c r="A1515" t="s">
        <v>26</v>
      </c>
      <c r="C1515" t="s">
        <v>20</v>
      </c>
      <c r="D1515" t="s">
        <v>21</v>
      </c>
      <c r="E1515" t="s">
        <v>5</v>
      </c>
      <c r="G1515" t="s">
        <v>22</v>
      </c>
      <c r="H1515">
        <v>1711998</v>
      </c>
      <c r="I1515">
        <v>1714199</v>
      </c>
      <c r="J1515" t="s">
        <v>36</v>
      </c>
      <c r="K1515" t="s">
        <v>4232</v>
      </c>
      <c r="N1515" t="s">
        <v>1838</v>
      </c>
      <c r="Q1515" t="s">
        <v>4231</v>
      </c>
      <c r="R1515">
        <v>2202</v>
      </c>
      <c r="S1515">
        <v>733</v>
      </c>
    </row>
    <row r="1516" spans="1:19">
      <c r="A1516" t="s">
        <v>26</v>
      </c>
      <c r="C1516" t="s">
        <v>20</v>
      </c>
      <c r="D1516" t="s">
        <v>21</v>
      </c>
      <c r="E1516" t="s">
        <v>5</v>
      </c>
      <c r="G1516" t="s">
        <v>22</v>
      </c>
      <c r="H1516">
        <v>1714205</v>
      </c>
      <c r="I1516">
        <v>1715134</v>
      </c>
      <c r="J1516" t="s">
        <v>36</v>
      </c>
      <c r="K1516" t="s">
        <v>4234</v>
      </c>
      <c r="N1516" t="s">
        <v>54</v>
      </c>
      <c r="Q1516" t="s">
        <v>4233</v>
      </c>
      <c r="R1516">
        <v>930</v>
      </c>
      <c r="S1516">
        <v>309</v>
      </c>
    </row>
    <row r="1517" spans="1:19">
      <c r="A1517" t="s">
        <v>26</v>
      </c>
      <c r="C1517" t="s">
        <v>20</v>
      </c>
      <c r="D1517" t="s">
        <v>21</v>
      </c>
      <c r="E1517" t="s">
        <v>5</v>
      </c>
      <c r="G1517" t="s">
        <v>22</v>
      </c>
      <c r="H1517">
        <v>1715142</v>
      </c>
      <c r="I1517">
        <v>1716494</v>
      </c>
      <c r="J1517" t="s">
        <v>36</v>
      </c>
      <c r="K1517" t="s">
        <v>4236</v>
      </c>
      <c r="N1517" t="s">
        <v>4237</v>
      </c>
      <c r="Q1517" t="s">
        <v>4235</v>
      </c>
      <c r="R1517">
        <v>1353</v>
      </c>
      <c r="S1517">
        <v>450</v>
      </c>
    </row>
    <row r="1518" spans="1:19">
      <c r="A1518" t="s">
        <v>26</v>
      </c>
      <c r="C1518" t="s">
        <v>20</v>
      </c>
      <c r="D1518" t="s">
        <v>21</v>
      </c>
      <c r="E1518" t="s">
        <v>5</v>
      </c>
      <c r="G1518" t="s">
        <v>22</v>
      </c>
      <c r="H1518">
        <v>1716566</v>
      </c>
      <c r="I1518">
        <v>1716709</v>
      </c>
      <c r="J1518" t="s">
        <v>36</v>
      </c>
      <c r="K1518" t="s">
        <v>4239</v>
      </c>
      <c r="N1518" t="s">
        <v>160</v>
      </c>
      <c r="Q1518" t="s">
        <v>4238</v>
      </c>
      <c r="R1518">
        <v>144</v>
      </c>
      <c r="S1518">
        <v>47</v>
      </c>
    </row>
    <row r="1519" spans="1:19">
      <c r="A1519" t="s">
        <v>26</v>
      </c>
      <c r="C1519" t="s">
        <v>20</v>
      </c>
      <c r="D1519" t="s">
        <v>21</v>
      </c>
      <c r="E1519" t="s">
        <v>5</v>
      </c>
      <c r="G1519" t="s">
        <v>22</v>
      </c>
      <c r="H1519">
        <v>1716779</v>
      </c>
      <c r="I1519">
        <v>1716922</v>
      </c>
      <c r="J1519" t="s">
        <v>36</v>
      </c>
      <c r="K1519" t="s">
        <v>4241</v>
      </c>
      <c r="N1519" t="s">
        <v>160</v>
      </c>
      <c r="Q1519" t="s">
        <v>4240</v>
      </c>
      <c r="R1519">
        <v>144</v>
      </c>
      <c r="S1519">
        <v>47</v>
      </c>
    </row>
    <row r="1520" spans="1:19">
      <c r="A1520" t="s">
        <v>26</v>
      </c>
      <c r="C1520" t="s">
        <v>20</v>
      </c>
      <c r="D1520" t="s">
        <v>21</v>
      </c>
      <c r="E1520" t="s">
        <v>5</v>
      </c>
      <c r="G1520" t="s">
        <v>22</v>
      </c>
      <c r="H1520">
        <v>1717005</v>
      </c>
      <c r="I1520">
        <v>1719401</v>
      </c>
      <c r="J1520" t="s">
        <v>36</v>
      </c>
      <c r="K1520" t="s">
        <v>4243</v>
      </c>
      <c r="N1520" t="s">
        <v>413</v>
      </c>
      <c r="Q1520" t="s">
        <v>4242</v>
      </c>
      <c r="R1520">
        <v>2397</v>
      </c>
      <c r="S1520">
        <v>798</v>
      </c>
    </row>
    <row r="1521" spans="1:19">
      <c r="A1521" t="s">
        <v>26</v>
      </c>
      <c r="C1521" t="s">
        <v>20</v>
      </c>
      <c r="D1521" t="s">
        <v>21</v>
      </c>
      <c r="E1521" t="s">
        <v>5</v>
      </c>
      <c r="G1521" t="s">
        <v>22</v>
      </c>
      <c r="H1521">
        <v>1719853</v>
      </c>
      <c r="I1521">
        <v>1721985</v>
      </c>
      <c r="J1521" t="s">
        <v>23</v>
      </c>
      <c r="K1521" t="s">
        <v>4246</v>
      </c>
      <c r="N1521" t="s">
        <v>4247</v>
      </c>
      <c r="O1521" t="s">
        <v>4244</v>
      </c>
      <c r="Q1521" t="s">
        <v>4245</v>
      </c>
      <c r="R1521">
        <v>2133</v>
      </c>
      <c r="S1521">
        <v>710</v>
      </c>
    </row>
    <row r="1522" spans="1:19">
      <c r="A1522" t="s">
        <v>26</v>
      </c>
      <c r="C1522" t="s">
        <v>20</v>
      </c>
      <c r="D1522" t="s">
        <v>21</v>
      </c>
      <c r="E1522" t="s">
        <v>5</v>
      </c>
      <c r="G1522" t="s">
        <v>22</v>
      </c>
      <c r="H1522">
        <v>1722328</v>
      </c>
      <c r="I1522">
        <v>1722780</v>
      </c>
      <c r="J1522" t="s">
        <v>36</v>
      </c>
      <c r="K1522" t="s">
        <v>4250</v>
      </c>
      <c r="N1522" t="s">
        <v>4251</v>
      </c>
      <c r="O1522" t="s">
        <v>4248</v>
      </c>
      <c r="Q1522" t="s">
        <v>4249</v>
      </c>
      <c r="R1522">
        <v>453</v>
      </c>
      <c r="S1522">
        <v>150</v>
      </c>
    </row>
    <row r="1523" spans="1:19">
      <c r="A1523" t="s">
        <v>26</v>
      </c>
      <c r="C1523" t="s">
        <v>20</v>
      </c>
      <c r="D1523" t="s">
        <v>21</v>
      </c>
      <c r="E1523" t="s">
        <v>5</v>
      </c>
      <c r="G1523" t="s">
        <v>22</v>
      </c>
      <c r="H1523">
        <v>1722845</v>
      </c>
      <c r="I1523">
        <v>1723069</v>
      </c>
      <c r="J1523" t="s">
        <v>23</v>
      </c>
      <c r="K1523" t="s">
        <v>4253</v>
      </c>
      <c r="N1523" t="s">
        <v>54</v>
      </c>
      <c r="Q1523" t="s">
        <v>4252</v>
      </c>
      <c r="R1523">
        <v>225</v>
      </c>
      <c r="S1523">
        <v>74</v>
      </c>
    </row>
    <row r="1524" spans="1:19">
      <c r="A1524" t="s">
        <v>26</v>
      </c>
      <c r="C1524" t="s">
        <v>20</v>
      </c>
      <c r="D1524" t="s">
        <v>21</v>
      </c>
      <c r="E1524" t="s">
        <v>5</v>
      </c>
      <c r="G1524" t="s">
        <v>22</v>
      </c>
      <c r="H1524">
        <v>1723078</v>
      </c>
      <c r="I1524">
        <v>1723629</v>
      </c>
      <c r="J1524" t="s">
        <v>36</v>
      </c>
      <c r="K1524" t="s">
        <v>4255</v>
      </c>
      <c r="N1524" t="s">
        <v>190</v>
      </c>
      <c r="Q1524" t="s">
        <v>4254</v>
      </c>
      <c r="R1524">
        <v>552</v>
      </c>
      <c r="S1524">
        <v>183</v>
      </c>
    </row>
    <row r="1525" spans="1:19">
      <c r="A1525" t="s">
        <v>26</v>
      </c>
      <c r="C1525" t="s">
        <v>20</v>
      </c>
      <c r="D1525" t="s">
        <v>21</v>
      </c>
      <c r="E1525" t="s">
        <v>5</v>
      </c>
      <c r="G1525" t="s">
        <v>22</v>
      </c>
      <c r="H1525">
        <v>1723891</v>
      </c>
      <c r="I1525">
        <v>1724172</v>
      </c>
      <c r="J1525" t="s">
        <v>23</v>
      </c>
      <c r="K1525" t="s">
        <v>4257</v>
      </c>
      <c r="N1525" t="s">
        <v>54</v>
      </c>
      <c r="Q1525" t="s">
        <v>4256</v>
      </c>
      <c r="R1525">
        <v>282</v>
      </c>
      <c r="S1525">
        <v>93</v>
      </c>
    </row>
    <row r="1526" spans="1:19">
      <c r="A1526" t="s">
        <v>26</v>
      </c>
      <c r="C1526" t="s">
        <v>20</v>
      </c>
      <c r="D1526" t="s">
        <v>21</v>
      </c>
      <c r="E1526" t="s">
        <v>5</v>
      </c>
      <c r="G1526" t="s">
        <v>22</v>
      </c>
      <c r="H1526">
        <v>1724293</v>
      </c>
      <c r="I1526">
        <v>1726533</v>
      </c>
      <c r="J1526" t="s">
        <v>23</v>
      </c>
      <c r="K1526" t="s">
        <v>4259</v>
      </c>
      <c r="N1526" t="s">
        <v>4260</v>
      </c>
      <c r="Q1526" t="s">
        <v>4258</v>
      </c>
      <c r="R1526">
        <v>2241</v>
      </c>
      <c r="S1526">
        <v>746</v>
      </c>
    </row>
    <row r="1527" spans="1:19">
      <c r="A1527" t="s">
        <v>26</v>
      </c>
      <c r="C1527" t="s">
        <v>20</v>
      </c>
      <c r="D1527" t="s">
        <v>21</v>
      </c>
      <c r="E1527" t="s">
        <v>5</v>
      </c>
      <c r="G1527" t="s">
        <v>22</v>
      </c>
      <c r="H1527">
        <v>1726655</v>
      </c>
      <c r="I1527">
        <v>1727092</v>
      </c>
      <c r="J1527" t="s">
        <v>23</v>
      </c>
      <c r="K1527" t="s">
        <v>4262</v>
      </c>
      <c r="N1527" t="s">
        <v>54</v>
      </c>
      <c r="Q1527" t="s">
        <v>4261</v>
      </c>
      <c r="R1527">
        <v>438</v>
      </c>
      <c r="S1527">
        <v>145</v>
      </c>
    </row>
    <row r="1528" spans="1:19">
      <c r="A1528" t="s">
        <v>26</v>
      </c>
      <c r="C1528" t="s">
        <v>20</v>
      </c>
      <c r="D1528" t="s">
        <v>21</v>
      </c>
      <c r="E1528" t="s">
        <v>5</v>
      </c>
      <c r="G1528" t="s">
        <v>22</v>
      </c>
      <c r="H1528">
        <v>1727168</v>
      </c>
      <c r="I1528">
        <v>1728253</v>
      </c>
      <c r="J1528" t="s">
        <v>36</v>
      </c>
      <c r="K1528" t="s">
        <v>4265</v>
      </c>
      <c r="N1528" t="s">
        <v>4266</v>
      </c>
      <c r="O1528" t="s">
        <v>4263</v>
      </c>
      <c r="Q1528" t="s">
        <v>4264</v>
      </c>
      <c r="R1528">
        <v>1086</v>
      </c>
      <c r="S1528">
        <v>361</v>
      </c>
    </row>
    <row r="1529" spans="1:19">
      <c r="A1529" t="s">
        <v>26</v>
      </c>
      <c r="C1529" t="s">
        <v>20</v>
      </c>
      <c r="D1529" t="s">
        <v>21</v>
      </c>
      <c r="E1529" t="s">
        <v>5</v>
      </c>
      <c r="G1529" t="s">
        <v>22</v>
      </c>
      <c r="H1529">
        <v>1728274</v>
      </c>
      <c r="I1529">
        <v>1729368</v>
      </c>
      <c r="J1529" t="s">
        <v>36</v>
      </c>
      <c r="K1529" t="s">
        <v>4269</v>
      </c>
      <c r="N1529" t="s">
        <v>4270</v>
      </c>
      <c r="O1529" t="s">
        <v>4267</v>
      </c>
      <c r="Q1529" t="s">
        <v>4268</v>
      </c>
      <c r="R1529">
        <v>1095</v>
      </c>
      <c r="S1529">
        <v>364</v>
      </c>
    </row>
    <row r="1530" spans="1:19">
      <c r="A1530" t="s">
        <v>26</v>
      </c>
      <c r="C1530" t="s">
        <v>20</v>
      </c>
      <c r="D1530" t="s">
        <v>21</v>
      </c>
      <c r="E1530" t="s">
        <v>5</v>
      </c>
      <c r="G1530" t="s">
        <v>22</v>
      </c>
      <c r="H1530">
        <v>1729395</v>
      </c>
      <c r="I1530">
        <v>1729961</v>
      </c>
      <c r="J1530" t="s">
        <v>36</v>
      </c>
      <c r="K1530" t="s">
        <v>4273</v>
      </c>
      <c r="N1530" t="s">
        <v>4274</v>
      </c>
      <c r="O1530" t="s">
        <v>4271</v>
      </c>
      <c r="Q1530" t="s">
        <v>4272</v>
      </c>
      <c r="R1530">
        <v>567</v>
      </c>
      <c r="S1530">
        <v>188</v>
      </c>
    </row>
    <row r="1531" spans="1:19">
      <c r="A1531" t="s">
        <v>26</v>
      </c>
      <c r="C1531" t="s">
        <v>20</v>
      </c>
      <c r="D1531" t="s">
        <v>21</v>
      </c>
      <c r="E1531" t="s">
        <v>5</v>
      </c>
      <c r="G1531" t="s">
        <v>22</v>
      </c>
      <c r="H1531">
        <v>1729969</v>
      </c>
      <c r="I1531">
        <v>1730979</v>
      </c>
      <c r="J1531" t="s">
        <v>36</v>
      </c>
      <c r="K1531" t="s">
        <v>4277</v>
      </c>
      <c r="N1531" t="s">
        <v>4278</v>
      </c>
      <c r="O1531" t="s">
        <v>4275</v>
      </c>
      <c r="Q1531" t="s">
        <v>4276</v>
      </c>
      <c r="R1531">
        <v>1011</v>
      </c>
      <c r="S1531">
        <v>336</v>
      </c>
    </row>
    <row r="1532" spans="1:19">
      <c r="A1532" t="s">
        <v>26</v>
      </c>
      <c r="C1532" t="s">
        <v>20</v>
      </c>
      <c r="D1532" t="s">
        <v>21</v>
      </c>
      <c r="E1532" t="s">
        <v>5</v>
      </c>
      <c r="G1532" t="s">
        <v>22</v>
      </c>
      <c r="H1532">
        <v>1731072</v>
      </c>
      <c r="I1532">
        <v>1732601</v>
      </c>
      <c r="J1532" t="s">
        <v>23</v>
      </c>
      <c r="K1532" t="s">
        <v>4281</v>
      </c>
      <c r="N1532" t="s">
        <v>4282</v>
      </c>
      <c r="O1532" t="s">
        <v>4279</v>
      </c>
      <c r="Q1532" t="s">
        <v>4280</v>
      </c>
      <c r="R1532">
        <v>1530</v>
      </c>
      <c r="S1532">
        <v>509</v>
      </c>
    </row>
    <row r="1533" spans="1:19">
      <c r="A1533" t="s">
        <v>26</v>
      </c>
      <c r="C1533" t="s">
        <v>20</v>
      </c>
      <c r="D1533" t="s">
        <v>21</v>
      </c>
      <c r="E1533" t="s">
        <v>5</v>
      </c>
      <c r="G1533" t="s">
        <v>22</v>
      </c>
      <c r="H1533">
        <v>1732736</v>
      </c>
      <c r="I1533">
        <v>1734442</v>
      </c>
      <c r="J1533" t="s">
        <v>23</v>
      </c>
      <c r="K1533" t="s">
        <v>4284</v>
      </c>
      <c r="N1533" t="s">
        <v>54</v>
      </c>
      <c r="Q1533" t="s">
        <v>4283</v>
      </c>
      <c r="R1533">
        <v>1707</v>
      </c>
      <c r="S1533">
        <v>568</v>
      </c>
    </row>
    <row r="1534" spans="1:19">
      <c r="A1534" t="s">
        <v>26</v>
      </c>
      <c r="C1534" t="s">
        <v>20</v>
      </c>
      <c r="D1534" t="s">
        <v>21</v>
      </c>
      <c r="E1534" t="s">
        <v>5</v>
      </c>
      <c r="G1534" t="s">
        <v>22</v>
      </c>
      <c r="H1534">
        <v>1734661</v>
      </c>
      <c r="I1534">
        <v>1736577</v>
      </c>
      <c r="J1534" t="s">
        <v>23</v>
      </c>
      <c r="K1534" t="s">
        <v>4286</v>
      </c>
      <c r="N1534" t="s">
        <v>4287</v>
      </c>
      <c r="Q1534" t="s">
        <v>4285</v>
      </c>
      <c r="R1534">
        <v>1917</v>
      </c>
      <c r="S1534">
        <v>638</v>
      </c>
    </row>
    <row r="1535" spans="1:19">
      <c r="A1535" t="s">
        <v>26</v>
      </c>
      <c r="C1535" t="s">
        <v>20</v>
      </c>
      <c r="D1535" t="s">
        <v>21</v>
      </c>
      <c r="E1535" t="s">
        <v>5</v>
      </c>
      <c r="G1535" t="s">
        <v>22</v>
      </c>
      <c r="H1535">
        <v>1736577</v>
      </c>
      <c r="I1535">
        <v>1736981</v>
      </c>
      <c r="J1535" t="s">
        <v>23</v>
      </c>
      <c r="K1535" t="s">
        <v>4290</v>
      </c>
      <c r="N1535" t="s">
        <v>4291</v>
      </c>
      <c r="O1535" t="s">
        <v>4288</v>
      </c>
      <c r="Q1535" t="s">
        <v>4289</v>
      </c>
      <c r="R1535">
        <v>405</v>
      </c>
      <c r="S1535">
        <v>134</v>
      </c>
    </row>
    <row r="1536" spans="1:19">
      <c r="A1536" t="s">
        <v>26</v>
      </c>
      <c r="C1536" t="s">
        <v>20</v>
      </c>
      <c r="D1536" t="s">
        <v>21</v>
      </c>
      <c r="E1536" t="s">
        <v>5</v>
      </c>
      <c r="G1536" t="s">
        <v>22</v>
      </c>
      <c r="H1536">
        <v>1737061</v>
      </c>
      <c r="I1536">
        <v>1737291</v>
      </c>
      <c r="J1536" t="s">
        <v>23</v>
      </c>
      <c r="K1536" t="s">
        <v>4293</v>
      </c>
      <c r="N1536" t="s">
        <v>54</v>
      </c>
      <c r="Q1536" t="s">
        <v>4292</v>
      </c>
      <c r="R1536">
        <v>231</v>
      </c>
      <c r="S1536">
        <v>76</v>
      </c>
    </row>
    <row r="1537" spans="1:19">
      <c r="A1537" t="s">
        <v>26</v>
      </c>
      <c r="C1537" t="s">
        <v>20</v>
      </c>
      <c r="D1537" t="s">
        <v>21</v>
      </c>
      <c r="E1537" t="s">
        <v>5</v>
      </c>
      <c r="G1537" t="s">
        <v>22</v>
      </c>
      <c r="H1537">
        <v>1737997</v>
      </c>
      <c r="I1537">
        <v>1739610</v>
      </c>
      <c r="J1537" t="s">
        <v>23</v>
      </c>
      <c r="K1537" t="s">
        <v>4296</v>
      </c>
      <c r="N1537" t="s">
        <v>4297</v>
      </c>
      <c r="O1537" t="s">
        <v>4294</v>
      </c>
      <c r="Q1537" t="s">
        <v>4295</v>
      </c>
      <c r="R1537">
        <v>1614</v>
      </c>
      <c r="S1537">
        <v>537</v>
      </c>
    </row>
    <row r="1538" spans="1:19">
      <c r="A1538" t="s">
        <v>26</v>
      </c>
      <c r="C1538" t="s">
        <v>20</v>
      </c>
      <c r="D1538" t="s">
        <v>21</v>
      </c>
      <c r="E1538" t="s">
        <v>5</v>
      </c>
      <c r="G1538" t="s">
        <v>22</v>
      </c>
      <c r="H1538">
        <v>1739704</v>
      </c>
      <c r="I1538">
        <v>1741605</v>
      </c>
      <c r="J1538" t="s">
        <v>23</v>
      </c>
      <c r="K1538" t="s">
        <v>4300</v>
      </c>
      <c r="N1538" t="s">
        <v>4301</v>
      </c>
      <c r="O1538" t="s">
        <v>4298</v>
      </c>
      <c r="Q1538" t="s">
        <v>4299</v>
      </c>
      <c r="R1538">
        <v>1902</v>
      </c>
      <c r="S1538">
        <v>633</v>
      </c>
    </row>
    <row r="1539" spans="1:19">
      <c r="A1539" t="s">
        <v>26</v>
      </c>
      <c r="C1539" t="s">
        <v>20</v>
      </c>
      <c r="D1539" t="s">
        <v>21</v>
      </c>
      <c r="E1539" t="s">
        <v>5</v>
      </c>
      <c r="G1539" t="s">
        <v>22</v>
      </c>
      <c r="H1539">
        <v>1741753</v>
      </c>
      <c r="I1539">
        <v>1742520</v>
      </c>
      <c r="J1539" t="s">
        <v>23</v>
      </c>
      <c r="K1539" t="s">
        <v>4303</v>
      </c>
      <c r="N1539" t="s">
        <v>31</v>
      </c>
      <c r="Q1539" t="s">
        <v>4302</v>
      </c>
      <c r="R1539">
        <v>768</v>
      </c>
      <c r="S1539">
        <v>255</v>
      </c>
    </row>
    <row r="1540" spans="1:19">
      <c r="A1540" t="s">
        <v>26</v>
      </c>
      <c r="C1540" t="s">
        <v>20</v>
      </c>
      <c r="D1540" t="s">
        <v>21</v>
      </c>
      <c r="E1540" t="s">
        <v>5</v>
      </c>
      <c r="G1540" t="s">
        <v>22</v>
      </c>
      <c r="H1540">
        <v>1742586</v>
      </c>
      <c r="I1540">
        <v>1743857</v>
      </c>
      <c r="J1540" t="s">
        <v>36</v>
      </c>
      <c r="K1540" t="s">
        <v>4306</v>
      </c>
      <c r="N1540" t="s">
        <v>4307</v>
      </c>
      <c r="O1540" t="s">
        <v>4304</v>
      </c>
      <c r="Q1540" t="s">
        <v>4305</v>
      </c>
      <c r="R1540">
        <v>1272</v>
      </c>
      <c r="S1540">
        <v>423</v>
      </c>
    </row>
    <row r="1541" spans="1:19">
      <c r="A1541" t="s">
        <v>26</v>
      </c>
      <c r="C1541" t="s">
        <v>20</v>
      </c>
      <c r="D1541" t="s">
        <v>21</v>
      </c>
      <c r="E1541" t="s">
        <v>5</v>
      </c>
      <c r="G1541" t="s">
        <v>22</v>
      </c>
      <c r="H1541">
        <v>1743938</v>
      </c>
      <c r="I1541">
        <v>1744390</v>
      </c>
      <c r="J1541" t="s">
        <v>36</v>
      </c>
      <c r="K1541" t="s">
        <v>4310</v>
      </c>
      <c r="N1541" t="s">
        <v>4311</v>
      </c>
      <c r="O1541" t="s">
        <v>4308</v>
      </c>
      <c r="Q1541" t="s">
        <v>4309</v>
      </c>
      <c r="R1541">
        <v>453</v>
      </c>
      <c r="S1541">
        <v>150</v>
      </c>
    </row>
    <row r="1542" spans="1:19">
      <c r="A1542" t="s">
        <v>26</v>
      </c>
      <c r="C1542" t="s">
        <v>20</v>
      </c>
      <c r="D1542" t="s">
        <v>21</v>
      </c>
      <c r="E1542" t="s">
        <v>5</v>
      </c>
      <c r="G1542" t="s">
        <v>22</v>
      </c>
      <c r="H1542">
        <v>1744910</v>
      </c>
      <c r="I1542">
        <v>1745377</v>
      </c>
      <c r="J1542" t="s">
        <v>36</v>
      </c>
      <c r="K1542" t="s">
        <v>4313</v>
      </c>
      <c r="N1542" t="s">
        <v>4314</v>
      </c>
      <c r="Q1542" t="s">
        <v>4312</v>
      </c>
      <c r="R1542">
        <v>468</v>
      </c>
      <c r="S1542">
        <v>155</v>
      </c>
    </row>
    <row r="1543" spans="1:19">
      <c r="A1543" t="s">
        <v>26</v>
      </c>
      <c r="C1543" t="s">
        <v>20</v>
      </c>
      <c r="D1543" t="s">
        <v>21</v>
      </c>
      <c r="E1543" t="s">
        <v>5</v>
      </c>
      <c r="G1543" t="s">
        <v>22</v>
      </c>
      <c r="H1543">
        <v>1745477</v>
      </c>
      <c r="I1543">
        <v>1746721</v>
      </c>
      <c r="J1543" t="s">
        <v>23</v>
      </c>
      <c r="K1543" t="s">
        <v>4316</v>
      </c>
      <c r="N1543" t="s">
        <v>54</v>
      </c>
      <c r="Q1543" t="s">
        <v>4315</v>
      </c>
      <c r="R1543">
        <v>1245</v>
      </c>
      <c r="S1543">
        <v>414</v>
      </c>
    </row>
    <row r="1544" spans="1:19">
      <c r="A1544" t="s">
        <v>26</v>
      </c>
      <c r="C1544" t="s">
        <v>20</v>
      </c>
      <c r="D1544" t="s">
        <v>21</v>
      </c>
      <c r="E1544" t="s">
        <v>5</v>
      </c>
      <c r="G1544" t="s">
        <v>22</v>
      </c>
      <c r="H1544">
        <v>1746702</v>
      </c>
      <c r="I1544">
        <v>1748180</v>
      </c>
      <c r="J1544" t="s">
        <v>36</v>
      </c>
      <c r="K1544" t="s">
        <v>4318</v>
      </c>
      <c r="N1544" t="s">
        <v>1608</v>
      </c>
      <c r="Q1544" t="s">
        <v>4317</v>
      </c>
      <c r="R1544">
        <v>1479</v>
      </c>
      <c r="S1544">
        <v>492</v>
      </c>
    </row>
    <row r="1545" spans="1:19">
      <c r="A1545" t="s">
        <v>26</v>
      </c>
      <c r="C1545" t="s">
        <v>20</v>
      </c>
      <c r="D1545" t="s">
        <v>21</v>
      </c>
      <c r="E1545" t="s">
        <v>5</v>
      </c>
      <c r="G1545" t="s">
        <v>22</v>
      </c>
      <c r="H1545">
        <v>1748173</v>
      </c>
      <c r="I1545">
        <v>1749576</v>
      </c>
      <c r="J1545" t="s">
        <v>36</v>
      </c>
      <c r="K1545" t="s">
        <v>4320</v>
      </c>
      <c r="N1545" t="s">
        <v>34</v>
      </c>
      <c r="Q1545" t="s">
        <v>4319</v>
      </c>
      <c r="R1545">
        <v>1404</v>
      </c>
      <c r="S1545">
        <v>467</v>
      </c>
    </row>
    <row r="1546" spans="1:19">
      <c r="A1546" t="s">
        <v>26</v>
      </c>
      <c r="C1546" t="s">
        <v>20</v>
      </c>
      <c r="D1546" t="s">
        <v>21</v>
      </c>
      <c r="E1546" t="s">
        <v>5</v>
      </c>
      <c r="G1546" t="s">
        <v>22</v>
      </c>
      <c r="H1546">
        <v>1750160</v>
      </c>
      <c r="I1546">
        <v>1751092</v>
      </c>
      <c r="J1546" t="s">
        <v>36</v>
      </c>
      <c r="K1546" t="s">
        <v>4323</v>
      </c>
      <c r="N1546" t="s">
        <v>4324</v>
      </c>
      <c r="O1546" t="s">
        <v>4321</v>
      </c>
      <c r="Q1546" t="s">
        <v>4322</v>
      </c>
      <c r="R1546">
        <v>933</v>
      </c>
      <c r="S1546">
        <v>310</v>
      </c>
    </row>
    <row r="1547" spans="1:19">
      <c r="A1547" t="s">
        <v>26</v>
      </c>
      <c r="C1547" t="s">
        <v>20</v>
      </c>
      <c r="D1547" t="s">
        <v>21</v>
      </c>
      <c r="E1547" t="s">
        <v>5</v>
      </c>
      <c r="G1547" t="s">
        <v>22</v>
      </c>
      <c r="H1547">
        <v>1751368</v>
      </c>
      <c r="I1547">
        <v>1752009</v>
      </c>
      <c r="J1547" t="s">
        <v>36</v>
      </c>
      <c r="K1547" t="s">
        <v>4327</v>
      </c>
      <c r="N1547" t="s">
        <v>4328</v>
      </c>
      <c r="O1547" t="s">
        <v>4325</v>
      </c>
      <c r="Q1547" t="s">
        <v>4326</v>
      </c>
      <c r="R1547">
        <v>642</v>
      </c>
      <c r="S1547">
        <v>213</v>
      </c>
    </row>
    <row r="1548" spans="1:19">
      <c r="A1548" t="s">
        <v>26</v>
      </c>
      <c r="C1548" t="s">
        <v>20</v>
      </c>
      <c r="D1548" t="s">
        <v>21</v>
      </c>
      <c r="E1548" t="s">
        <v>5</v>
      </c>
      <c r="G1548" t="s">
        <v>22</v>
      </c>
      <c r="H1548">
        <v>1752108</v>
      </c>
      <c r="I1548">
        <v>1753073</v>
      </c>
      <c r="J1548" t="s">
        <v>23</v>
      </c>
      <c r="K1548" t="s">
        <v>4330</v>
      </c>
      <c r="N1548" t="s">
        <v>4331</v>
      </c>
      <c r="Q1548" t="s">
        <v>4329</v>
      </c>
      <c r="R1548">
        <v>966</v>
      </c>
      <c r="S1548">
        <v>321</v>
      </c>
    </row>
    <row r="1549" spans="1:19">
      <c r="A1549" t="s">
        <v>26</v>
      </c>
      <c r="C1549" t="s">
        <v>20</v>
      </c>
      <c r="D1549" t="s">
        <v>21</v>
      </c>
      <c r="E1549" t="s">
        <v>5</v>
      </c>
      <c r="G1549" t="s">
        <v>22</v>
      </c>
      <c r="H1549">
        <v>1753100</v>
      </c>
      <c r="I1549">
        <v>1753987</v>
      </c>
      <c r="J1549" t="s">
        <v>23</v>
      </c>
      <c r="K1549" t="s">
        <v>4333</v>
      </c>
      <c r="N1549" t="s">
        <v>3017</v>
      </c>
      <c r="Q1549" t="s">
        <v>4332</v>
      </c>
      <c r="R1549">
        <v>888</v>
      </c>
      <c r="S1549">
        <v>295</v>
      </c>
    </row>
    <row r="1550" spans="1:19">
      <c r="A1550" t="s">
        <v>26</v>
      </c>
      <c r="C1550" t="s">
        <v>20</v>
      </c>
      <c r="D1550" t="s">
        <v>21</v>
      </c>
      <c r="E1550" t="s">
        <v>5</v>
      </c>
      <c r="G1550" t="s">
        <v>22</v>
      </c>
      <c r="H1550">
        <v>1754017</v>
      </c>
      <c r="I1550">
        <v>1755249</v>
      </c>
      <c r="J1550" t="s">
        <v>23</v>
      </c>
      <c r="K1550" t="s">
        <v>4335</v>
      </c>
      <c r="N1550" t="s">
        <v>54</v>
      </c>
      <c r="Q1550" t="s">
        <v>4334</v>
      </c>
      <c r="R1550">
        <v>1233</v>
      </c>
      <c r="S1550">
        <v>410</v>
      </c>
    </row>
    <row r="1551" spans="1:19">
      <c r="A1551" t="s">
        <v>26</v>
      </c>
      <c r="C1551" t="s">
        <v>20</v>
      </c>
      <c r="D1551" t="s">
        <v>21</v>
      </c>
      <c r="E1551" t="s">
        <v>5</v>
      </c>
      <c r="G1551" t="s">
        <v>22</v>
      </c>
      <c r="H1551">
        <v>1755334</v>
      </c>
      <c r="I1551">
        <v>1755993</v>
      </c>
      <c r="J1551" t="s">
        <v>23</v>
      </c>
      <c r="K1551" t="s">
        <v>4337</v>
      </c>
      <c r="N1551" t="s">
        <v>54</v>
      </c>
      <c r="Q1551" t="s">
        <v>4336</v>
      </c>
      <c r="R1551">
        <v>660</v>
      </c>
      <c r="S1551">
        <v>219</v>
      </c>
    </row>
    <row r="1552" spans="1:19">
      <c r="A1552" t="s">
        <v>26</v>
      </c>
      <c r="C1552" t="s">
        <v>20</v>
      </c>
      <c r="D1552" t="s">
        <v>21</v>
      </c>
      <c r="E1552" t="s">
        <v>5</v>
      </c>
      <c r="G1552" t="s">
        <v>22</v>
      </c>
      <c r="H1552">
        <v>1756026</v>
      </c>
      <c r="I1552">
        <v>1756394</v>
      </c>
      <c r="J1552" t="s">
        <v>23</v>
      </c>
      <c r="K1552" t="s">
        <v>4339</v>
      </c>
      <c r="N1552" t="s">
        <v>54</v>
      </c>
      <c r="Q1552" t="s">
        <v>4338</v>
      </c>
      <c r="R1552">
        <v>369</v>
      </c>
      <c r="S1552">
        <v>122</v>
      </c>
    </row>
    <row r="1553" spans="1:19">
      <c r="A1553" t="s">
        <v>26</v>
      </c>
      <c r="C1553" t="s">
        <v>20</v>
      </c>
      <c r="D1553" t="s">
        <v>21</v>
      </c>
      <c r="E1553" t="s">
        <v>5</v>
      </c>
      <c r="G1553" t="s">
        <v>22</v>
      </c>
      <c r="H1553">
        <v>1756507</v>
      </c>
      <c r="I1553">
        <v>1757868</v>
      </c>
      <c r="J1553" t="s">
        <v>23</v>
      </c>
      <c r="K1553" t="s">
        <v>4341</v>
      </c>
      <c r="N1553" t="s">
        <v>1527</v>
      </c>
      <c r="Q1553" t="s">
        <v>4340</v>
      </c>
      <c r="R1553">
        <v>1362</v>
      </c>
      <c r="S1553">
        <v>453</v>
      </c>
    </row>
    <row r="1554" spans="1:19">
      <c r="A1554" t="s">
        <v>26</v>
      </c>
      <c r="C1554" t="s">
        <v>20</v>
      </c>
      <c r="D1554" t="s">
        <v>21</v>
      </c>
      <c r="E1554" t="s">
        <v>5</v>
      </c>
      <c r="G1554" t="s">
        <v>22</v>
      </c>
      <c r="H1554">
        <v>1758011</v>
      </c>
      <c r="I1554">
        <v>1758934</v>
      </c>
      <c r="J1554" t="s">
        <v>23</v>
      </c>
      <c r="K1554" t="s">
        <v>4344</v>
      </c>
      <c r="N1554" t="s">
        <v>4345</v>
      </c>
      <c r="O1554" t="s">
        <v>4342</v>
      </c>
      <c r="Q1554" t="s">
        <v>4343</v>
      </c>
      <c r="R1554">
        <v>924</v>
      </c>
      <c r="S1554">
        <v>307</v>
      </c>
    </row>
    <row r="1555" spans="1:19">
      <c r="A1555" t="s">
        <v>26</v>
      </c>
      <c r="C1555" t="s">
        <v>20</v>
      </c>
      <c r="D1555" t="s">
        <v>21</v>
      </c>
      <c r="E1555" t="s">
        <v>5</v>
      </c>
      <c r="G1555" t="s">
        <v>22</v>
      </c>
      <c r="H1555">
        <v>1758983</v>
      </c>
      <c r="I1555">
        <v>1759129</v>
      </c>
      <c r="J1555" t="s">
        <v>23</v>
      </c>
      <c r="K1555" t="s">
        <v>4347</v>
      </c>
      <c r="N1555" t="s">
        <v>160</v>
      </c>
      <c r="Q1555" t="s">
        <v>4346</v>
      </c>
      <c r="R1555">
        <v>147</v>
      </c>
      <c r="S1555">
        <v>48</v>
      </c>
    </row>
    <row r="1556" spans="1:19">
      <c r="A1556" t="s">
        <v>26</v>
      </c>
      <c r="C1556" t="s">
        <v>20</v>
      </c>
      <c r="D1556" t="s">
        <v>21</v>
      </c>
      <c r="E1556" t="s">
        <v>5</v>
      </c>
      <c r="G1556" t="s">
        <v>22</v>
      </c>
      <c r="H1556">
        <v>1759245</v>
      </c>
      <c r="I1556">
        <v>1760174</v>
      </c>
      <c r="J1556" t="s">
        <v>23</v>
      </c>
      <c r="K1556" t="s">
        <v>4349</v>
      </c>
      <c r="N1556" t="s">
        <v>160</v>
      </c>
      <c r="Q1556" t="s">
        <v>4348</v>
      </c>
      <c r="R1556">
        <v>930</v>
      </c>
      <c r="S1556">
        <v>309</v>
      </c>
    </row>
    <row r="1557" spans="1:19">
      <c r="A1557" t="s">
        <v>26</v>
      </c>
      <c r="C1557" t="s">
        <v>20</v>
      </c>
      <c r="D1557" t="s">
        <v>21</v>
      </c>
      <c r="E1557" t="s">
        <v>5</v>
      </c>
      <c r="G1557" t="s">
        <v>22</v>
      </c>
      <c r="H1557">
        <v>1760395</v>
      </c>
      <c r="I1557">
        <v>1761669</v>
      </c>
      <c r="J1557" t="s">
        <v>23</v>
      </c>
      <c r="K1557" t="s">
        <v>4352</v>
      </c>
      <c r="N1557" t="s">
        <v>4353</v>
      </c>
      <c r="O1557" t="s">
        <v>4350</v>
      </c>
      <c r="Q1557" t="s">
        <v>4351</v>
      </c>
      <c r="R1557">
        <v>1275</v>
      </c>
      <c r="S1557">
        <v>424</v>
      </c>
    </row>
    <row r="1558" spans="1:19">
      <c r="A1558" t="s">
        <v>26</v>
      </c>
      <c r="C1558" t="s">
        <v>20</v>
      </c>
      <c r="D1558" t="s">
        <v>21</v>
      </c>
      <c r="E1558" t="s">
        <v>5</v>
      </c>
      <c r="G1558" t="s">
        <v>22</v>
      </c>
      <c r="H1558">
        <v>1762183</v>
      </c>
      <c r="I1558">
        <v>1764315</v>
      </c>
      <c r="J1558" t="s">
        <v>36</v>
      </c>
      <c r="K1558" t="s">
        <v>4355</v>
      </c>
      <c r="N1558" t="s">
        <v>132</v>
      </c>
      <c r="Q1558" t="s">
        <v>4354</v>
      </c>
      <c r="R1558">
        <v>2133</v>
      </c>
      <c r="S1558">
        <v>710</v>
      </c>
    </row>
    <row r="1559" spans="1:19">
      <c r="A1559" t="s">
        <v>26</v>
      </c>
      <c r="C1559" t="s">
        <v>20</v>
      </c>
      <c r="D1559" t="s">
        <v>21</v>
      </c>
      <c r="E1559" t="s">
        <v>5</v>
      </c>
      <c r="G1559" t="s">
        <v>22</v>
      </c>
      <c r="H1559">
        <v>1764445</v>
      </c>
      <c r="I1559">
        <v>1765518</v>
      </c>
      <c r="J1559" t="s">
        <v>36</v>
      </c>
      <c r="K1559" t="s">
        <v>4358</v>
      </c>
      <c r="N1559" t="s">
        <v>4359</v>
      </c>
      <c r="O1559" t="s">
        <v>4356</v>
      </c>
      <c r="Q1559" t="s">
        <v>4357</v>
      </c>
      <c r="R1559">
        <v>1074</v>
      </c>
      <c r="S1559">
        <v>357</v>
      </c>
    </row>
    <row r="1560" spans="1:19">
      <c r="A1560" t="s">
        <v>26</v>
      </c>
      <c r="C1560" t="s">
        <v>20</v>
      </c>
      <c r="D1560" t="s">
        <v>21</v>
      </c>
      <c r="E1560" t="s">
        <v>5</v>
      </c>
      <c r="G1560" t="s">
        <v>22</v>
      </c>
      <c r="H1560">
        <v>1766261</v>
      </c>
      <c r="I1560">
        <v>1768516</v>
      </c>
      <c r="J1560" t="s">
        <v>23</v>
      </c>
      <c r="K1560" t="s">
        <v>4362</v>
      </c>
      <c r="N1560" t="s">
        <v>4363</v>
      </c>
      <c r="O1560" t="s">
        <v>4360</v>
      </c>
      <c r="Q1560" t="s">
        <v>4361</v>
      </c>
      <c r="R1560">
        <v>2256</v>
      </c>
      <c r="S1560">
        <v>751</v>
      </c>
    </row>
    <row r="1561" spans="1:19">
      <c r="A1561" t="s">
        <v>26</v>
      </c>
      <c r="C1561" t="s">
        <v>20</v>
      </c>
      <c r="D1561" t="s">
        <v>21</v>
      </c>
      <c r="E1561" t="s">
        <v>5</v>
      </c>
      <c r="G1561" t="s">
        <v>22</v>
      </c>
      <c r="H1561">
        <v>1768522</v>
      </c>
      <c r="I1561">
        <v>1769070</v>
      </c>
      <c r="J1561" t="s">
        <v>23</v>
      </c>
      <c r="K1561" t="s">
        <v>4365</v>
      </c>
      <c r="N1561" t="s">
        <v>34</v>
      </c>
      <c r="Q1561" t="s">
        <v>4364</v>
      </c>
      <c r="R1561">
        <v>549</v>
      </c>
      <c r="S1561">
        <v>182</v>
      </c>
    </row>
    <row r="1562" spans="1:19">
      <c r="A1562" t="s">
        <v>26</v>
      </c>
      <c r="C1562" t="s">
        <v>20</v>
      </c>
      <c r="D1562" t="s">
        <v>21</v>
      </c>
      <c r="E1562" t="s">
        <v>5</v>
      </c>
      <c r="G1562" t="s">
        <v>22</v>
      </c>
      <c r="H1562">
        <v>1769488</v>
      </c>
      <c r="I1562">
        <v>1770366</v>
      </c>
      <c r="J1562" t="s">
        <v>36</v>
      </c>
      <c r="K1562" t="s">
        <v>4367</v>
      </c>
      <c r="N1562" t="s">
        <v>54</v>
      </c>
      <c r="Q1562" t="s">
        <v>4366</v>
      </c>
      <c r="R1562">
        <v>879</v>
      </c>
      <c r="S1562">
        <v>292</v>
      </c>
    </row>
    <row r="1563" spans="1:19">
      <c r="A1563" t="s">
        <v>26</v>
      </c>
      <c r="C1563" t="s">
        <v>20</v>
      </c>
      <c r="D1563" t="s">
        <v>21</v>
      </c>
      <c r="E1563" t="s">
        <v>5</v>
      </c>
      <c r="G1563" t="s">
        <v>22</v>
      </c>
      <c r="H1563">
        <v>1770543</v>
      </c>
      <c r="I1563">
        <v>1771769</v>
      </c>
      <c r="J1563" t="s">
        <v>36</v>
      </c>
      <c r="K1563" t="s">
        <v>4369</v>
      </c>
      <c r="N1563" t="s">
        <v>4370</v>
      </c>
      <c r="Q1563" t="s">
        <v>4368</v>
      </c>
      <c r="R1563">
        <v>1227</v>
      </c>
      <c r="S1563">
        <v>408</v>
      </c>
    </row>
    <row r="1564" spans="1:19">
      <c r="A1564" t="s">
        <v>26</v>
      </c>
      <c r="C1564" t="s">
        <v>20</v>
      </c>
      <c r="D1564" t="s">
        <v>21</v>
      </c>
      <c r="E1564" t="s">
        <v>5</v>
      </c>
      <c r="G1564" t="s">
        <v>22</v>
      </c>
      <c r="H1564">
        <v>1771929</v>
      </c>
      <c r="I1564">
        <v>1772510</v>
      </c>
      <c r="J1564" t="s">
        <v>36</v>
      </c>
      <c r="K1564" t="s">
        <v>4372</v>
      </c>
      <c r="N1564" t="s">
        <v>31</v>
      </c>
      <c r="Q1564" t="s">
        <v>4371</v>
      </c>
      <c r="R1564">
        <v>582</v>
      </c>
      <c r="S1564">
        <v>193</v>
      </c>
    </row>
    <row r="1565" spans="1:19">
      <c r="A1565" t="s">
        <v>26</v>
      </c>
      <c r="C1565" t="s">
        <v>20</v>
      </c>
      <c r="D1565" t="s">
        <v>21</v>
      </c>
      <c r="E1565" t="s">
        <v>5</v>
      </c>
      <c r="G1565" t="s">
        <v>22</v>
      </c>
      <c r="H1565">
        <v>1772596</v>
      </c>
      <c r="I1565">
        <v>1773663</v>
      </c>
      <c r="J1565" t="s">
        <v>36</v>
      </c>
      <c r="K1565" t="s">
        <v>4374</v>
      </c>
      <c r="N1565" t="s">
        <v>54</v>
      </c>
      <c r="Q1565" t="s">
        <v>4373</v>
      </c>
      <c r="R1565">
        <v>1068</v>
      </c>
      <c r="S1565">
        <v>355</v>
      </c>
    </row>
    <row r="1566" spans="1:19">
      <c r="A1566" t="s">
        <v>26</v>
      </c>
      <c r="C1566" t="s">
        <v>20</v>
      </c>
      <c r="D1566" t="s">
        <v>21</v>
      </c>
      <c r="E1566" t="s">
        <v>5</v>
      </c>
      <c r="G1566" t="s">
        <v>22</v>
      </c>
      <c r="H1566">
        <v>1773759</v>
      </c>
      <c r="I1566">
        <v>1774898</v>
      </c>
      <c r="J1566" t="s">
        <v>23</v>
      </c>
      <c r="K1566" t="s">
        <v>4376</v>
      </c>
      <c r="N1566" t="s">
        <v>3816</v>
      </c>
      <c r="Q1566" t="s">
        <v>4375</v>
      </c>
      <c r="R1566">
        <v>1140</v>
      </c>
      <c r="S1566">
        <v>379</v>
      </c>
    </row>
    <row r="1567" spans="1:19">
      <c r="A1567" t="s">
        <v>26</v>
      </c>
      <c r="C1567" t="s">
        <v>20</v>
      </c>
      <c r="D1567" t="s">
        <v>21</v>
      </c>
      <c r="E1567" t="s">
        <v>5</v>
      </c>
      <c r="G1567" t="s">
        <v>22</v>
      </c>
      <c r="H1567">
        <v>1775453</v>
      </c>
      <c r="I1567">
        <v>1776916</v>
      </c>
      <c r="J1567" t="s">
        <v>36</v>
      </c>
      <c r="K1567" t="s">
        <v>4379</v>
      </c>
      <c r="N1567" t="s">
        <v>4380</v>
      </c>
      <c r="O1567" t="s">
        <v>4377</v>
      </c>
      <c r="Q1567" t="s">
        <v>4378</v>
      </c>
      <c r="R1567">
        <v>1464</v>
      </c>
      <c r="S1567">
        <v>487</v>
      </c>
    </row>
    <row r="1568" spans="1:19">
      <c r="A1568" t="s">
        <v>26</v>
      </c>
      <c r="C1568" t="s">
        <v>20</v>
      </c>
      <c r="D1568" t="s">
        <v>21</v>
      </c>
      <c r="E1568" t="s">
        <v>5</v>
      </c>
      <c r="G1568" t="s">
        <v>22</v>
      </c>
      <c r="H1568">
        <v>1777015</v>
      </c>
      <c r="I1568">
        <v>1778070</v>
      </c>
      <c r="J1568" t="s">
        <v>23</v>
      </c>
      <c r="K1568" t="s">
        <v>4382</v>
      </c>
      <c r="N1568" t="s">
        <v>34</v>
      </c>
      <c r="Q1568" t="s">
        <v>4381</v>
      </c>
      <c r="R1568">
        <v>1056</v>
      </c>
      <c r="S1568">
        <v>351</v>
      </c>
    </row>
    <row r="1569" spans="1:19">
      <c r="A1569" t="s">
        <v>26</v>
      </c>
      <c r="C1569" t="s">
        <v>20</v>
      </c>
      <c r="D1569" t="s">
        <v>21</v>
      </c>
      <c r="E1569" t="s">
        <v>5</v>
      </c>
      <c r="G1569" t="s">
        <v>22</v>
      </c>
      <c r="H1569">
        <v>1778067</v>
      </c>
      <c r="I1569">
        <v>1779371</v>
      </c>
      <c r="J1569" t="s">
        <v>36</v>
      </c>
      <c r="K1569" t="s">
        <v>4385</v>
      </c>
      <c r="N1569" t="s">
        <v>4386</v>
      </c>
      <c r="O1569" t="s">
        <v>4383</v>
      </c>
      <c r="Q1569" t="s">
        <v>4384</v>
      </c>
      <c r="R1569">
        <v>1305</v>
      </c>
      <c r="S1569">
        <v>434</v>
      </c>
    </row>
    <row r="1570" spans="1:19">
      <c r="A1570" t="s">
        <v>26</v>
      </c>
      <c r="C1570" t="s">
        <v>20</v>
      </c>
      <c r="D1570" t="s">
        <v>21</v>
      </c>
      <c r="E1570" t="s">
        <v>5</v>
      </c>
      <c r="G1570" t="s">
        <v>22</v>
      </c>
      <c r="H1570">
        <v>1779586</v>
      </c>
      <c r="I1570">
        <v>1780080</v>
      </c>
      <c r="J1570" t="s">
        <v>23</v>
      </c>
      <c r="K1570" t="s">
        <v>4388</v>
      </c>
      <c r="N1570" t="s">
        <v>1199</v>
      </c>
      <c r="Q1570" t="s">
        <v>4387</v>
      </c>
      <c r="R1570">
        <v>495</v>
      </c>
      <c r="S1570">
        <v>164</v>
      </c>
    </row>
    <row r="1571" spans="1:19">
      <c r="A1571" t="s">
        <v>26</v>
      </c>
      <c r="C1571" t="s">
        <v>20</v>
      </c>
      <c r="D1571" t="s">
        <v>21</v>
      </c>
      <c r="E1571" t="s">
        <v>5</v>
      </c>
      <c r="G1571" t="s">
        <v>22</v>
      </c>
      <c r="H1571">
        <v>1780094</v>
      </c>
      <c r="I1571">
        <v>1780702</v>
      </c>
      <c r="J1571" t="s">
        <v>23</v>
      </c>
      <c r="K1571" t="s">
        <v>4390</v>
      </c>
      <c r="N1571" t="s">
        <v>1480</v>
      </c>
      <c r="Q1571" t="s">
        <v>4389</v>
      </c>
      <c r="R1571">
        <v>609</v>
      </c>
      <c r="S1571">
        <v>202</v>
      </c>
    </row>
    <row r="1572" spans="1:19">
      <c r="A1572" t="s">
        <v>26</v>
      </c>
      <c r="C1572" t="s">
        <v>20</v>
      </c>
      <c r="D1572" t="s">
        <v>21</v>
      </c>
      <c r="E1572" t="s">
        <v>5</v>
      </c>
      <c r="G1572" t="s">
        <v>22</v>
      </c>
      <c r="H1572">
        <v>1780708</v>
      </c>
      <c r="I1572">
        <v>1781523</v>
      </c>
      <c r="J1572" t="s">
        <v>36</v>
      </c>
      <c r="K1572" t="s">
        <v>4392</v>
      </c>
      <c r="N1572" t="s">
        <v>2468</v>
      </c>
      <c r="Q1572" t="s">
        <v>4391</v>
      </c>
      <c r="R1572">
        <v>816</v>
      </c>
      <c r="S1572">
        <v>271</v>
      </c>
    </row>
    <row r="1573" spans="1:19">
      <c r="A1573" t="s">
        <v>26</v>
      </c>
      <c r="C1573" t="s">
        <v>20</v>
      </c>
      <c r="D1573" t="s">
        <v>21</v>
      </c>
      <c r="E1573" t="s">
        <v>5</v>
      </c>
      <c r="G1573" t="s">
        <v>22</v>
      </c>
      <c r="H1573">
        <v>1781569</v>
      </c>
      <c r="I1573">
        <v>1782207</v>
      </c>
      <c r="J1573" t="s">
        <v>36</v>
      </c>
      <c r="K1573" t="s">
        <v>4394</v>
      </c>
      <c r="N1573" t="s">
        <v>4395</v>
      </c>
      <c r="Q1573" t="s">
        <v>4393</v>
      </c>
      <c r="R1573">
        <v>639</v>
      </c>
      <c r="S1573">
        <v>212</v>
      </c>
    </row>
    <row r="1574" spans="1:19">
      <c r="A1574" t="s">
        <v>26</v>
      </c>
      <c r="C1574" t="s">
        <v>20</v>
      </c>
      <c r="D1574" t="s">
        <v>21</v>
      </c>
      <c r="E1574" t="s">
        <v>5</v>
      </c>
      <c r="G1574" t="s">
        <v>22</v>
      </c>
      <c r="H1574">
        <v>1782408</v>
      </c>
      <c r="I1574">
        <v>1782839</v>
      </c>
      <c r="J1574" t="s">
        <v>23</v>
      </c>
      <c r="K1574" t="s">
        <v>4397</v>
      </c>
      <c r="N1574" t="s">
        <v>54</v>
      </c>
      <c r="Q1574" t="s">
        <v>4396</v>
      </c>
      <c r="R1574">
        <v>432</v>
      </c>
      <c r="S1574">
        <v>143</v>
      </c>
    </row>
    <row r="1575" spans="1:19">
      <c r="A1575" t="s">
        <v>26</v>
      </c>
      <c r="C1575" t="s">
        <v>20</v>
      </c>
      <c r="D1575" t="s">
        <v>21</v>
      </c>
      <c r="E1575" t="s">
        <v>5</v>
      </c>
      <c r="G1575" t="s">
        <v>22</v>
      </c>
      <c r="H1575">
        <v>1783005</v>
      </c>
      <c r="I1575">
        <v>1783727</v>
      </c>
      <c r="J1575" t="s">
        <v>36</v>
      </c>
      <c r="K1575" t="s">
        <v>4399</v>
      </c>
      <c r="N1575" t="s">
        <v>31</v>
      </c>
      <c r="Q1575" t="s">
        <v>4398</v>
      </c>
      <c r="R1575">
        <v>723</v>
      </c>
      <c r="S1575">
        <v>240</v>
      </c>
    </row>
    <row r="1576" spans="1:19">
      <c r="A1576" t="s">
        <v>26</v>
      </c>
      <c r="C1576" t="s">
        <v>20</v>
      </c>
      <c r="D1576" t="s">
        <v>21</v>
      </c>
      <c r="E1576" t="s">
        <v>5</v>
      </c>
      <c r="G1576" t="s">
        <v>22</v>
      </c>
      <c r="H1576">
        <v>1784135</v>
      </c>
      <c r="I1576">
        <v>1784452</v>
      </c>
      <c r="J1576" t="s">
        <v>36</v>
      </c>
      <c r="K1576" t="s">
        <v>4401</v>
      </c>
      <c r="N1576" t="s">
        <v>384</v>
      </c>
      <c r="Q1576" t="s">
        <v>4400</v>
      </c>
      <c r="R1576">
        <v>318</v>
      </c>
      <c r="S1576">
        <v>105</v>
      </c>
    </row>
    <row r="1577" spans="1:19">
      <c r="A1577" t="s">
        <v>26</v>
      </c>
      <c r="C1577" t="s">
        <v>20</v>
      </c>
      <c r="D1577" t="s">
        <v>21</v>
      </c>
      <c r="E1577" t="s">
        <v>5</v>
      </c>
      <c r="G1577" t="s">
        <v>22</v>
      </c>
      <c r="H1577">
        <v>1784452</v>
      </c>
      <c r="I1577">
        <v>1784691</v>
      </c>
      <c r="J1577" t="s">
        <v>36</v>
      </c>
      <c r="K1577" t="s">
        <v>4403</v>
      </c>
      <c r="N1577" t="s">
        <v>160</v>
      </c>
      <c r="Q1577" t="s">
        <v>4402</v>
      </c>
      <c r="R1577">
        <v>240</v>
      </c>
      <c r="S1577">
        <v>79</v>
      </c>
    </row>
    <row r="1578" spans="1:19">
      <c r="A1578" t="s">
        <v>26</v>
      </c>
      <c r="C1578" t="s">
        <v>20</v>
      </c>
      <c r="D1578" t="s">
        <v>21</v>
      </c>
      <c r="E1578" t="s">
        <v>5</v>
      </c>
      <c r="G1578" t="s">
        <v>22</v>
      </c>
      <c r="H1578">
        <v>1785039</v>
      </c>
      <c r="I1578">
        <v>1788467</v>
      </c>
      <c r="J1578" t="s">
        <v>23</v>
      </c>
      <c r="K1578" t="s">
        <v>4405</v>
      </c>
      <c r="N1578" t="s">
        <v>4406</v>
      </c>
      <c r="Q1578" t="s">
        <v>4404</v>
      </c>
      <c r="R1578">
        <v>3429</v>
      </c>
      <c r="S1578">
        <v>1142</v>
      </c>
    </row>
    <row r="1579" spans="1:19">
      <c r="A1579" t="s">
        <v>26</v>
      </c>
      <c r="C1579" t="s">
        <v>20</v>
      </c>
      <c r="D1579" t="s">
        <v>21</v>
      </c>
      <c r="E1579" t="s">
        <v>5</v>
      </c>
      <c r="G1579" t="s">
        <v>22</v>
      </c>
      <c r="H1579">
        <v>1788782</v>
      </c>
      <c r="I1579">
        <v>1791445</v>
      </c>
      <c r="J1579" t="s">
        <v>36</v>
      </c>
      <c r="K1579" t="s">
        <v>4409</v>
      </c>
      <c r="N1579" t="s">
        <v>4410</v>
      </c>
      <c r="O1579" t="s">
        <v>4407</v>
      </c>
      <c r="Q1579" t="s">
        <v>4408</v>
      </c>
      <c r="R1579">
        <v>2664</v>
      </c>
      <c r="S1579">
        <v>887</v>
      </c>
    </row>
    <row r="1580" spans="1:19">
      <c r="A1580" t="s">
        <v>26</v>
      </c>
      <c r="C1580" t="s">
        <v>20</v>
      </c>
      <c r="D1580" t="s">
        <v>21</v>
      </c>
      <c r="E1580" t="s">
        <v>5</v>
      </c>
      <c r="G1580" t="s">
        <v>22</v>
      </c>
      <c r="H1580">
        <v>1791776</v>
      </c>
      <c r="I1580">
        <v>1792753</v>
      </c>
      <c r="J1580" t="s">
        <v>23</v>
      </c>
      <c r="K1580" t="s">
        <v>4412</v>
      </c>
      <c r="N1580" t="s">
        <v>4413</v>
      </c>
      <c r="Q1580" t="s">
        <v>4411</v>
      </c>
      <c r="R1580">
        <v>978</v>
      </c>
      <c r="S1580">
        <v>325</v>
      </c>
    </row>
    <row r="1581" spans="1:19">
      <c r="A1581" t="s">
        <v>26</v>
      </c>
      <c r="C1581" t="s">
        <v>20</v>
      </c>
      <c r="D1581" t="s">
        <v>21</v>
      </c>
      <c r="E1581" t="s">
        <v>5</v>
      </c>
      <c r="G1581" t="s">
        <v>22</v>
      </c>
      <c r="H1581">
        <v>1792753</v>
      </c>
      <c r="I1581">
        <v>1793085</v>
      </c>
      <c r="J1581" t="s">
        <v>23</v>
      </c>
      <c r="K1581" t="s">
        <v>4415</v>
      </c>
      <c r="N1581" t="s">
        <v>1499</v>
      </c>
      <c r="Q1581" t="s">
        <v>4414</v>
      </c>
      <c r="R1581">
        <v>333</v>
      </c>
      <c r="S1581">
        <v>110</v>
      </c>
    </row>
    <row r="1582" spans="1:19">
      <c r="A1582" t="s">
        <v>26</v>
      </c>
      <c r="C1582" t="s">
        <v>20</v>
      </c>
      <c r="D1582" t="s">
        <v>21</v>
      </c>
      <c r="E1582" t="s">
        <v>5</v>
      </c>
      <c r="G1582" t="s">
        <v>22</v>
      </c>
      <c r="H1582">
        <v>1793134</v>
      </c>
      <c r="I1582">
        <v>1793721</v>
      </c>
      <c r="J1582" t="s">
        <v>23</v>
      </c>
      <c r="K1582" t="s">
        <v>4417</v>
      </c>
      <c r="N1582" t="s">
        <v>3738</v>
      </c>
      <c r="Q1582" t="s">
        <v>4416</v>
      </c>
      <c r="R1582">
        <v>588</v>
      </c>
      <c r="S1582">
        <v>195</v>
      </c>
    </row>
    <row r="1583" spans="1:19">
      <c r="A1583" t="s">
        <v>26</v>
      </c>
      <c r="C1583" t="s">
        <v>20</v>
      </c>
      <c r="D1583" t="s">
        <v>21</v>
      </c>
      <c r="E1583" t="s">
        <v>5</v>
      </c>
      <c r="G1583" t="s">
        <v>22</v>
      </c>
      <c r="H1583">
        <v>1793800</v>
      </c>
      <c r="I1583">
        <v>1794237</v>
      </c>
      <c r="J1583" t="s">
        <v>23</v>
      </c>
      <c r="K1583" t="s">
        <v>4419</v>
      </c>
      <c r="N1583" t="s">
        <v>54</v>
      </c>
      <c r="Q1583" t="s">
        <v>4418</v>
      </c>
      <c r="R1583">
        <v>438</v>
      </c>
      <c r="S1583">
        <v>145</v>
      </c>
    </row>
    <row r="1584" spans="1:19">
      <c r="A1584" t="s">
        <v>26</v>
      </c>
      <c r="C1584" t="s">
        <v>20</v>
      </c>
      <c r="D1584" t="s">
        <v>21</v>
      </c>
      <c r="E1584" t="s">
        <v>5</v>
      </c>
      <c r="G1584" t="s">
        <v>22</v>
      </c>
      <c r="H1584">
        <v>1794237</v>
      </c>
      <c r="I1584">
        <v>1795034</v>
      </c>
      <c r="J1584" t="s">
        <v>23</v>
      </c>
      <c r="K1584" t="s">
        <v>4421</v>
      </c>
      <c r="N1584" t="s">
        <v>31</v>
      </c>
      <c r="Q1584" t="s">
        <v>4420</v>
      </c>
      <c r="R1584">
        <v>798</v>
      </c>
      <c r="S1584">
        <v>265</v>
      </c>
    </row>
    <row r="1585" spans="1:19">
      <c r="A1585" t="s">
        <v>26</v>
      </c>
      <c r="C1585" t="s">
        <v>20</v>
      </c>
      <c r="D1585" t="s">
        <v>21</v>
      </c>
      <c r="E1585" t="s">
        <v>5</v>
      </c>
      <c r="G1585" t="s">
        <v>22</v>
      </c>
      <c r="H1585">
        <v>1795359</v>
      </c>
      <c r="I1585">
        <v>1796333</v>
      </c>
      <c r="J1585" t="s">
        <v>23</v>
      </c>
      <c r="K1585" t="s">
        <v>4423</v>
      </c>
      <c r="N1585" t="s">
        <v>54</v>
      </c>
      <c r="Q1585" t="s">
        <v>4422</v>
      </c>
      <c r="R1585">
        <v>975</v>
      </c>
      <c r="S1585">
        <v>324</v>
      </c>
    </row>
    <row r="1586" spans="1:19">
      <c r="A1586" t="s">
        <v>26</v>
      </c>
      <c r="C1586" t="s">
        <v>20</v>
      </c>
      <c r="D1586" t="s">
        <v>21</v>
      </c>
      <c r="E1586" t="s">
        <v>5</v>
      </c>
      <c r="G1586" t="s">
        <v>22</v>
      </c>
      <c r="H1586">
        <v>1796320</v>
      </c>
      <c r="I1586">
        <v>1796547</v>
      </c>
      <c r="J1586" t="s">
        <v>23</v>
      </c>
      <c r="K1586" t="s">
        <v>4425</v>
      </c>
      <c r="N1586" t="s">
        <v>54</v>
      </c>
      <c r="Q1586" t="s">
        <v>4424</v>
      </c>
      <c r="R1586">
        <v>228</v>
      </c>
      <c r="S1586">
        <v>75</v>
      </c>
    </row>
    <row r="1587" spans="1:19">
      <c r="A1587" t="s">
        <v>26</v>
      </c>
      <c r="C1587" t="s">
        <v>20</v>
      </c>
      <c r="D1587" t="s">
        <v>21</v>
      </c>
      <c r="E1587" t="s">
        <v>5</v>
      </c>
      <c r="G1587" t="s">
        <v>22</v>
      </c>
      <c r="H1587">
        <v>1796538</v>
      </c>
      <c r="I1587">
        <v>1798277</v>
      </c>
      <c r="J1587" t="s">
        <v>23</v>
      </c>
      <c r="K1587" t="s">
        <v>4427</v>
      </c>
      <c r="N1587" t="s">
        <v>54</v>
      </c>
      <c r="Q1587" t="s">
        <v>4426</v>
      </c>
      <c r="R1587">
        <v>1740</v>
      </c>
      <c r="S1587">
        <v>579</v>
      </c>
    </row>
    <row r="1588" spans="1:19">
      <c r="A1588" t="s">
        <v>26</v>
      </c>
      <c r="C1588" t="s">
        <v>20</v>
      </c>
      <c r="D1588" t="s">
        <v>21</v>
      </c>
      <c r="E1588" t="s">
        <v>5</v>
      </c>
      <c r="G1588" t="s">
        <v>22</v>
      </c>
      <c r="H1588">
        <v>1798493</v>
      </c>
      <c r="I1588">
        <v>1800247</v>
      </c>
      <c r="J1588" t="s">
        <v>36</v>
      </c>
      <c r="K1588" t="s">
        <v>4429</v>
      </c>
      <c r="N1588" t="s">
        <v>1838</v>
      </c>
      <c r="Q1588" t="s">
        <v>4428</v>
      </c>
      <c r="R1588">
        <v>1755</v>
      </c>
      <c r="S1588">
        <v>584</v>
      </c>
    </row>
    <row r="1589" spans="1:19">
      <c r="A1589" t="s">
        <v>26</v>
      </c>
      <c r="C1589" t="s">
        <v>20</v>
      </c>
      <c r="D1589" t="s">
        <v>21</v>
      </c>
      <c r="E1589" t="s">
        <v>5</v>
      </c>
      <c r="G1589" t="s">
        <v>22</v>
      </c>
      <c r="H1589">
        <v>1800570</v>
      </c>
      <c r="I1589">
        <v>1801142</v>
      </c>
      <c r="J1589" t="s">
        <v>23</v>
      </c>
      <c r="K1589" t="s">
        <v>4431</v>
      </c>
      <c r="N1589" t="s">
        <v>54</v>
      </c>
      <c r="Q1589" t="s">
        <v>4430</v>
      </c>
      <c r="R1589">
        <v>573</v>
      </c>
      <c r="S1589">
        <v>190</v>
      </c>
    </row>
    <row r="1590" spans="1:19">
      <c r="A1590" t="s">
        <v>26</v>
      </c>
      <c r="C1590" t="s">
        <v>20</v>
      </c>
      <c r="D1590" t="s">
        <v>21</v>
      </c>
      <c r="E1590" t="s">
        <v>5</v>
      </c>
      <c r="G1590" t="s">
        <v>22</v>
      </c>
      <c r="H1590">
        <v>1801242</v>
      </c>
      <c r="I1590">
        <v>1802192</v>
      </c>
      <c r="J1590" t="s">
        <v>23</v>
      </c>
      <c r="K1590" t="s">
        <v>4433</v>
      </c>
      <c r="N1590" t="s">
        <v>54</v>
      </c>
      <c r="Q1590" t="s">
        <v>4432</v>
      </c>
      <c r="R1590">
        <v>951</v>
      </c>
      <c r="S1590">
        <v>316</v>
      </c>
    </row>
    <row r="1591" spans="1:19">
      <c r="A1591" t="s">
        <v>26</v>
      </c>
      <c r="C1591" t="s">
        <v>20</v>
      </c>
      <c r="D1591" t="s">
        <v>21</v>
      </c>
      <c r="E1591" t="s">
        <v>5</v>
      </c>
      <c r="G1591" t="s">
        <v>22</v>
      </c>
      <c r="H1591">
        <v>1802195</v>
      </c>
      <c r="I1591">
        <v>1802815</v>
      </c>
      <c r="J1591" t="s">
        <v>23</v>
      </c>
      <c r="K1591" t="s">
        <v>4435</v>
      </c>
      <c r="N1591" t="s">
        <v>54</v>
      </c>
      <c r="Q1591" t="s">
        <v>4434</v>
      </c>
      <c r="R1591">
        <v>621</v>
      </c>
      <c r="S1591">
        <v>206</v>
      </c>
    </row>
    <row r="1592" spans="1:19">
      <c r="A1592" t="s">
        <v>26</v>
      </c>
      <c r="C1592" t="s">
        <v>20</v>
      </c>
      <c r="D1592" t="s">
        <v>21</v>
      </c>
      <c r="E1592" t="s">
        <v>5</v>
      </c>
      <c r="G1592" t="s">
        <v>22</v>
      </c>
      <c r="H1592">
        <v>1802819</v>
      </c>
      <c r="I1592">
        <v>1804573</v>
      </c>
      <c r="J1592" t="s">
        <v>36</v>
      </c>
      <c r="K1592" t="s">
        <v>4438</v>
      </c>
      <c r="N1592" t="s">
        <v>4439</v>
      </c>
      <c r="O1592" t="s">
        <v>4436</v>
      </c>
      <c r="Q1592" t="s">
        <v>4437</v>
      </c>
      <c r="R1592">
        <v>1755</v>
      </c>
      <c r="S1592">
        <v>584</v>
      </c>
    </row>
    <row r="1593" spans="1:19">
      <c r="A1593" t="s">
        <v>26</v>
      </c>
      <c r="C1593" t="s">
        <v>20</v>
      </c>
      <c r="D1593" t="s">
        <v>21</v>
      </c>
      <c r="E1593" t="s">
        <v>5</v>
      </c>
      <c r="G1593" t="s">
        <v>22</v>
      </c>
      <c r="H1593">
        <v>1804690</v>
      </c>
      <c r="I1593">
        <v>1805220</v>
      </c>
      <c r="J1593" t="s">
        <v>36</v>
      </c>
      <c r="K1593" t="s">
        <v>4441</v>
      </c>
      <c r="N1593" t="s">
        <v>304</v>
      </c>
      <c r="Q1593" t="s">
        <v>4440</v>
      </c>
      <c r="R1593">
        <v>531</v>
      </c>
      <c r="S1593">
        <v>176</v>
      </c>
    </row>
    <row r="1594" spans="1:19">
      <c r="A1594" t="s">
        <v>26</v>
      </c>
      <c r="C1594" t="s">
        <v>20</v>
      </c>
      <c r="D1594" t="s">
        <v>21</v>
      </c>
      <c r="E1594" t="s">
        <v>5</v>
      </c>
      <c r="G1594" t="s">
        <v>22</v>
      </c>
      <c r="H1594">
        <v>1805257</v>
      </c>
      <c r="I1594">
        <v>1806360</v>
      </c>
      <c r="J1594" t="s">
        <v>36</v>
      </c>
      <c r="K1594" t="s">
        <v>4443</v>
      </c>
      <c r="N1594" t="s">
        <v>54</v>
      </c>
      <c r="Q1594" t="s">
        <v>4442</v>
      </c>
      <c r="R1594">
        <v>1104</v>
      </c>
      <c r="S1594">
        <v>367</v>
      </c>
    </row>
    <row r="1595" spans="1:19">
      <c r="A1595" t="s">
        <v>26</v>
      </c>
      <c r="C1595" t="s">
        <v>20</v>
      </c>
      <c r="D1595" t="s">
        <v>21</v>
      </c>
      <c r="E1595" t="s">
        <v>5</v>
      </c>
      <c r="G1595" t="s">
        <v>22</v>
      </c>
      <c r="H1595">
        <v>1806530</v>
      </c>
      <c r="I1595">
        <v>1808512</v>
      </c>
      <c r="J1595" t="s">
        <v>36</v>
      </c>
      <c r="K1595" t="s">
        <v>4446</v>
      </c>
      <c r="N1595" t="s">
        <v>4447</v>
      </c>
      <c r="O1595" t="s">
        <v>4444</v>
      </c>
      <c r="Q1595" t="s">
        <v>4445</v>
      </c>
      <c r="R1595">
        <v>1983</v>
      </c>
      <c r="S1595">
        <v>660</v>
      </c>
    </row>
    <row r="1596" spans="1:19">
      <c r="A1596" t="s">
        <v>26</v>
      </c>
      <c r="C1596" t="s">
        <v>20</v>
      </c>
      <c r="D1596" t="s">
        <v>21</v>
      </c>
      <c r="E1596" t="s">
        <v>5</v>
      </c>
      <c r="G1596" t="s">
        <v>22</v>
      </c>
      <c r="H1596">
        <v>1809009</v>
      </c>
      <c r="I1596">
        <v>1809335</v>
      </c>
      <c r="J1596" t="s">
        <v>23</v>
      </c>
      <c r="K1596" t="s">
        <v>4449</v>
      </c>
      <c r="N1596" t="s">
        <v>54</v>
      </c>
      <c r="Q1596" t="s">
        <v>4448</v>
      </c>
      <c r="R1596">
        <v>327</v>
      </c>
      <c r="S1596">
        <v>108</v>
      </c>
    </row>
    <row r="1597" spans="1:19">
      <c r="A1597" t="s">
        <v>26</v>
      </c>
      <c r="C1597" t="s">
        <v>20</v>
      </c>
      <c r="D1597" t="s">
        <v>21</v>
      </c>
      <c r="E1597" t="s">
        <v>5</v>
      </c>
      <c r="G1597" t="s">
        <v>22</v>
      </c>
      <c r="H1597">
        <v>1809498</v>
      </c>
      <c r="I1597">
        <v>1812851</v>
      </c>
      <c r="J1597" t="s">
        <v>36</v>
      </c>
      <c r="K1597" t="s">
        <v>4451</v>
      </c>
      <c r="N1597" t="s">
        <v>79</v>
      </c>
      <c r="Q1597" t="s">
        <v>4450</v>
      </c>
      <c r="R1597">
        <v>3354</v>
      </c>
      <c r="S1597">
        <v>1117</v>
      </c>
    </row>
    <row r="1598" spans="1:19">
      <c r="A1598" t="s">
        <v>26</v>
      </c>
      <c r="C1598" t="s">
        <v>20</v>
      </c>
      <c r="D1598" t="s">
        <v>21</v>
      </c>
      <c r="E1598" t="s">
        <v>5</v>
      </c>
      <c r="G1598" t="s">
        <v>22</v>
      </c>
      <c r="H1598">
        <v>1813038</v>
      </c>
      <c r="I1598">
        <v>1813604</v>
      </c>
      <c r="J1598" t="s">
        <v>36</v>
      </c>
      <c r="K1598" t="s">
        <v>4453</v>
      </c>
      <c r="N1598" t="s">
        <v>54</v>
      </c>
      <c r="Q1598" t="s">
        <v>4452</v>
      </c>
      <c r="R1598">
        <v>567</v>
      </c>
      <c r="S1598">
        <v>188</v>
      </c>
    </row>
    <row r="1599" spans="1:19">
      <c r="A1599" t="s">
        <v>26</v>
      </c>
      <c r="C1599" t="s">
        <v>20</v>
      </c>
      <c r="D1599" t="s">
        <v>21</v>
      </c>
      <c r="E1599" t="s">
        <v>5</v>
      </c>
      <c r="G1599" t="s">
        <v>22</v>
      </c>
      <c r="H1599">
        <v>1813934</v>
      </c>
      <c r="I1599">
        <v>1815244</v>
      </c>
      <c r="J1599" t="s">
        <v>36</v>
      </c>
      <c r="K1599" t="s">
        <v>4456</v>
      </c>
      <c r="N1599" t="s">
        <v>4457</v>
      </c>
      <c r="O1599" t="s">
        <v>4454</v>
      </c>
      <c r="Q1599" t="s">
        <v>4455</v>
      </c>
      <c r="R1599">
        <v>1311</v>
      </c>
      <c r="S1599">
        <v>436</v>
      </c>
    </row>
    <row r="1600" spans="1:19">
      <c r="A1600" t="s">
        <v>26</v>
      </c>
      <c r="C1600" t="s">
        <v>20</v>
      </c>
      <c r="D1600" t="s">
        <v>21</v>
      </c>
      <c r="E1600" t="s">
        <v>5</v>
      </c>
      <c r="G1600" t="s">
        <v>22</v>
      </c>
      <c r="H1600">
        <v>1815453</v>
      </c>
      <c r="I1600">
        <v>1816334</v>
      </c>
      <c r="J1600" t="s">
        <v>36</v>
      </c>
      <c r="K1600" t="s">
        <v>4460</v>
      </c>
      <c r="N1600" t="s">
        <v>4461</v>
      </c>
      <c r="O1600" t="s">
        <v>4458</v>
      </c>
      <c r="Q1600" t="s">
        <v>4459</v>
      </c>
      <c r="R1600">
        <v>882</v>
      </c>
      <c r="S1600">
        <v>293</v>
      </c>
    </row>
    <row r="1601" spans="1:19">
      <c r="A1601" t="s">
        <v>35</v>
      </c>
      <c r="C1601" t="s">
        <v>20</v>
      </c>
      <c r="D1601" t="s">
        <v>21</v>
      </c>
      <c r="E1601" t="s">
        <v>5</v>
      </c>
      <c r="G1601" t="s">
        <v>22</v>
      </c>
      <c r="H1601">
        <v>1816574</v>
      </c>
      <c r="I1601">
        <v>1816649</v>
      </c>
      <c r="J1601" t="s">
        <v>23</v>
      </c>
      <c r="N1601" t="s">
        <v>776</v>
      </c>
      <c r="Q1601" t="s">
        <v>4462</v>
      </c>
      <c r="R1601">
        <v>76</v>
      </c>
    </row>
    <row r="1602" spans="1:19">
      <c r="A1602" t="s">
        <v>35</v>
      </c>
      <c r="C1602" t="s">
        <v>20</v>
      </c>
      <c r="D1602" t="s">
        <v>21</v>
      </c>
      <c r="E1602" t="s">
        <v>5</v>
      </c>
      <c r="G1602" t="s">
        <v>22</v>
      </c>
      <c r="H1602">
        <v>1816681</v>
      </c>
      <c r="I1602">
        <v>1816756</v>
      </c>
      <c r="J1602" t="s">
        <v>23</v>
      </c>
      <c r="N1602" t="s">
        <v>776</v>
      </c>
      <c r="Q1602" t="s">
        <v>4463</v>
      </c>
      <c r="R1602">
        <v>76</v>
      </c>
    </row>
    <row r="1603" spans="1:19">
      <c r="A1603" t="s">
        <v>26</v>
      </c>
      <c r="C1603" t="s">
        <v>20</v>
      </c>
      <c r="D1603" t="s">
        <v>21</v>
      </c>
      <c r="E1603" t="s">
        <v>5</v>
      </c>
      <c r="G1603" t="s">
        <v>22</v>
      </c>
      <c r="H1603">
        <v>1817348</v>
      </c>
      <c r="I1603">
        <v>1817794</v>
      </c>
      <c r="J1603" t="s">
        <v>23</v>
      </c>
      <c r="K1603" t="s">
        <v>4465</v>
      </c>
      <c r="N1603" t="s">
        <v>4466</v>
      </c>
      <c r="Q1603" t="s">
        <v>4464</v>
      </c>
      <c r="R1603">
        <v>447</v>
      </c>
      <c r="S1603">
        <v>148</v>
      </c>
    </row>
    <row r="1604" spans="1:19">
      <c r="A1604" t="s">
        <v>26</v>
      </c>
      <c r="C1604" t="s">
        <v>20</v>
      </c>
      <c r="D1604" t="s">
        <v>21</v>
      </c>
      <c r="E1604" t="s">
        <v>5</v>
      </c>
      <c r="G1604" t="s">
        <v>22</v>
      </c>
      <c r="H1604">
        <v>1818135</v>
      </c>
      <c r="I1604">
        <v>1819289</v>
      </c>
      <c r="J1604" t="s">
        <v>23</v>
      </c>
      <c r="K1604" t="s">
        <v>4468</v>
      </c>
      <c r="N1604" t="s">
        <v>54</v>
      </c>
      <c r="Q1604" t="s">
        <v>4467</v>
      </c>
      <c r="R1604">
        <v>1155</v>
      </c>
      <c r="S1604">
        <v>384</v>
      </c>
    </row>
    <row r="1605" spans="1:19">
      <c r="A1605" t="s">
        <v>26</v>
      </c>
      <c r="C1605" t="s">
        <v>20</v>
      </c>
      <c r="D1605" t="s">
        <v>21</v>
      </c>
      <c r="E1605" t="s">
        <v>5</v>
      </c>
      <c r="G1605" t="s">
        <v>22</v>
      </c>
      <c r="H1605">
        <v>1819572</v>
      </c>
      <c r="I1605">
        <v>1821482</v>
      </c>
      <c r="J1605" t="s">
        <v>36</v>
      </c>
      <c r="K1605" t="s">
        <v>4470</v>
      </c>
      <c r="N1605" t="s">
        <v>1914</v>
      </c>
      <c r="Q1605" t="s">
        <v>4469</v>
      </c>
      <c r="R1605">
        <v>1911</v>
      </c>
      <c r="S1605">
        <v>636</v>
      </c>
    </row>
    <row r="1606" spans="1:19">
      <c r="A1606" t="s">
        <v>26</v>
      </c>
      <c r="C1606" t="s">
        <v>20</v>
      </c>
      <c r="D1606" t="s">
        <v>21</v>
      </c>
      <c r="E1606" t="s">
        <v>5</v>
      </c>
      <c r="G1606" t="s">
        <v>22</v>
      </c>
      <c r="H1606">
        <v>1821592</v>
      </c>
      <c r="I1606">
        <v>1821981</v>
      </c>
      <c r="J1606" t="s">
        <v>23</v>
      </c>
      <c r="K1606" t="s">
        <v>4472</v>
      </c>
      <c r="N1606" t="s">
        <v>54</v>
      </c>
      <c r="Q1606" t="s">
        <v>4471</v>
      </c>
      <c r="R1606">
        <v>390</v>
      </c>
      <c r="S1606">
        <v>129</v>
      </c>
    </row>
    <row r="1607" spans="1:19">
      <c r="A1607" t="s">
        <v>26</v>
      </c>
      <c r="C1607" t="s">
        <v>20</v>
      </c>
      <c r="D1607" t="s">
        <v>21</v>
      </c>
      <c r="E1607" t="s">
        <v>5</v>
      </c>
      <c r="G1607" t="s">
        <v>22</v>
      </c>
      <c r="H1607">
        <v>1822129</v>
      </c>
      <c r="I1607">
        <v>1823175</v>
      </c>
      <c r="J1607" t="s">
        <v>36</v>
      </c>
      <c r="K1607" t="s">
        <v>4475</v>
      </c>
      <c r="N1607" t="s">
        <v>4476</v>
      </c>
      <c r="O1607" t="s">
        <v>4473</v>
      </c>
      <c r="Q1607" t="s">
        <v>4474</v>
      </c>
      <c r="R1607">
        <v>1047</v>
      </c>
      <c r="S1607">
        <v>348</v>
      </c>
    </row>
    <row r="1608" spans="1:19">
      <c r="A1608" t="s">
        <v>26</v>
      </c>
      <c r="C1608" t="s">
        <v>20</v>
      </c>
      <c r="D1608" t="s">
        <v>21</v>
      </c>
      <c r="E1608" t="s">
        <v>5</v>
      </c>
      <c r="G1608" t="s">
        <v>22</v>
      </c>
      <c r="H1608">
        <v>1823242</v>
      </c>
      <c r="I1608">
        <v>1824246</v>
      </c>
      <c r="J1608" t="s">
        <v>36</v>
      </c>
      <c r="K1608" t="s">
        <v>4479</v>
      </c>
      <c r="N1608" t="s">
        <v>4480</v>
      </c>
      <c r="O1608" t="s">
        <v>4477</v>
      </c>
      <c r="Q1608" t="s">
        <v>4478</v>
      </c>
      <c r="R1608">
        <v>1005</v>
      </c>
      <c r="S1608">
        <v>334</v>
      </c>
    </row>
    <row r="1609" spans="1:19">
      <c r="A1609" t="s">
        <v>26</v>
      </c>
      <c r="C1609" t="s">
        <v>20</v>
      </c>
      <c r="D1609" t="s">
        <v>21</v>
      </c>
      <c r="E1609" t="s">
        <v>5</v>
      </c>
      <c r="G1609" t="s">
        <v>22</v>
      </c>
      <c r="H1609">
        <v>1824296</v>
      </c>
      <c r="I1609">
        <v>1825825</v>
      </c>
      <c r="J1609" t="s">
        <v>36</v>
      </c>
      <c r="K1609" t="s">
        <v>4483</v>
      </c>
      <c r="N1609" t="s">
        <v>4484</v>
      </c>
      <c r="O1609" t="s">
        <v>4481</v>
      </c>
      <c r="Q1609" t="s">
        <v>4482</v>
      </c>
      <c r="R1609">
        <v>1530</v>
      </c>
      <c r="S1609">
        <v>509</v>
      </c>
    </row>
    <row r="1610" spans="1:19">
      <c r="A1610" t="s">
        <v>26</v>
      </c>
      <c r="C1610" t="s">
        <v>20</v>
      </c>
      <c r="D1610" t="s">
        <v>21</v>
      </c>
      <c r="E1610" t="s">
        <v>5</v>
      </c>
      <c r="G1610" t="s">
        <v>22</v>
      </c>
      <c r="H1610">
        <v>1825873</v>
      </c>
      <c r="I1610">
        <v>1826523</v>
      </c>
      <c r="J1610" t="s">
        <v>36</v>
      </c>
      <c r="K1610" t="s">
        <v>4487</v>
      </c>
      <c r="N1610" t="s">
        <v>4488</v>
      </c>
      <c r="O1610" t="s">
        <v>4485</v>
      </c>
      <c r="Q1610" t="s">
        <v>4486</v>
      </c>
      <c r="R1610">
        <v>651</v>
      </c>
      <c r="S1610">
        <v>216</v>
      </c>
    </row>
    <row r="1611" spans="1:19">
      <c r="A1611" t="s">
        <v>26</v>
      </c>
      <c r="C1611" t="s">
        <v>20</v>
      </c>
      <c r="D1611" t="s">
        <v>21</v>
      </c>
      <c r="E1611" t="s">
        <v>5</v>
      </c>
      <c r="G1611" t="s">
        <v>22</v>
      </c>
      <c r="H1611">
        <v>1826574</v>
      </c>
      <c r="I1611">
        <v>1827968</v>
      </c>
      <c r="J1611" t="s">
        <v>36</v>
      </c>
      <c r="K1611" t="s">
        <v>4491</v>
      </c>
      <c r="N1611" t="s">
        <v>4492</v>
      </c>
      <c r="O1611" t="s">
        <v>4489</v>
      </c>
      <c r="Q1611" t="s">
        <v>4490</v>
      </c>
      <c r="R1611">
        <v>1395</v>
      </c>
      <c r="S1611">
        <v>464</v>
      </c>
    </row>
    <row r="1612" spans="1:19">
      <c r="A1612" t="s">
        <v>26</v>
      </c>
      <c r="C1612" t="s">
        <v>20</v>
      </c>
      <c r="D1612" t="s">
        <v>21</v>
      </c>
      <c r="E1612" t="s">
        <v>5</v>
      </c>
      <c r="G1612" t="s">
        <v>22</v>
      </c>
      <c r="H1612">
        <v>1828112</v>
      </c>
      <c r="I1612">
        <v>1829257</v>
      </c>
      <c r="J1612" t="s">
        <v>36</v>
      </c>
      <c r="K1612" t="s">
        <v>4495</v>
      </c>
      <c r="N1612" t="s">
        <v>4496</v>
      </c>
      <c r="O1612" t="s">
        <v>4493</v>
      </c>
      <c r="Q1612" t="s">
        <v>4494</v>
      </c>
      <c r="R1612">
        <v>1146</v>
      </c>
      <c r="S1612">
        <v>381</v>
      </c>
    </row>
    <row r="1613" spans="1:19">
      <c r="A1613" t="s">
        <v>26</v>
      </c>
      <c r="C1613" t="s">
        <v>20</v>
      </c>
      <c r="D1613" t="s">
        <v>21</v>
      </c>
      <c r="E1613" t="s">
        <v>5</v>
      </c>
      <c r="G1613" t="s">
        <v>22</v>
      </c>
      <c r="H1613">
        <v>1829261</v>
      </c>
      <c r="I1613">
        <v>1831777</v>
      </c>
      <c r="J1613" t="s">
        <v>36</v>
      </c>
      <c r="K1613" t="s">
        <v>4499</v>
      </c>
      <c r="N1613" t="s">
        <v>4500</v>
      </c>
      <c r="O1613" t="s">
        <v>4497</v>
      </c>
      <c r="Q1613" t="s">
        <v>4498</v>
      </c>
      <c r="R1613">
        <v>2517</v>
      </c>
      <c r="S1613">
        <v>838</v>
      </c>
    </row>
    <row r="1614" spans="1:19">
      <c r="A1614" t="s">
        <v>26</v>
      </c>
      <c r="C1614" t="s">
        <v>20</v>
      </c>
      <c r="D1614" t="s">
        <v>21</v>
      </c>
      <c r="E1614" t="s">
        <v>5</v>
      </c>
      <c r="G1614" t="s">
        <v>22</v>
      </c>
      <c r="H1614">
        <v>1832298</v>
      </c>
      <c r="I1614">
        <v>1833110</v>
      </c>
      <c r="J1614" t="s">
        <v>23</v>
      </c>
      <c r="K1614" t="s">
        <v>4502</v>
      </c>
      <c r="N1614" t="s">
        <v>54</v>
      </c>
      <c r="Q1614" t="s">
        <v>4501</v>
      </c>
      <c r="R1614">
        <v>813</v>
      </c>
      <c r="S1614">
        <v>270</v>
      </c>
    </row>
    <row r="1615" spans="1:19">
      <c r="A1615" t="s">
        <v>26</v>
      </c>
      <c r="C1615" t="s">
        <v>20</v>
      </c>
      <c r="D1615" t="s">
        <v>21</v>
      </c>
      <c r="E1615" t="s">
        <v>5</v>
      </c>
      <c r="G1615" t="s">
        <v>22</v>
      </c>
      <c r="H1615">
        <v>1833154</v>
      </c>
      <c r="I1615">
        <v>1833732</v>
      </c>
      <c r="J1615" t="s">
        <v>23</v>
      </c>
      <c r="K1615" t="s">
        <v>4504</v>
      </c>
      <c r="N1615" t="s">
        <v>31</v>
      </c>
      <c r="Q1615" t="s">
        <v>4503</v>
      </c>
      <c r="R1615">
        <v>579</v>
      </c>
      <c r="S1615">
        <v>192</v>
      </c>
    </row>
    <row r="1616" spans="1:19">
      <c r="A1616" t="s">
        <v>26</v>
      </c>
      <c r="C1616" t="s">
        <v>20</v>
      </c>
      <c r="D1616" t="s">
        <v>21</v>
      </c>
      <c r="E1616" t="s">
        <v>5</v>
      </c>
      <c r="G1616" t="s">
        <v>22</v>
      </c>
      <c r="H1616">
        <v>1833763</v>
      </c>
      <c r="I1616">
        <v>1834185</v>
      </c>
      <c r="J1616" t="s">
        <v>23</v>
      </c>
      <c r="K1616" t="s">
        <v>4507</v>
      </c>
      <c r="N1616" t="s">
        <v>4508</v>
      </c>
      <c r="O1616" t="s">
        <v>4505</v>
      </c>
      <c r="Q1616" t="s">
        <v>4506</v>
      </c>
      <c r="R1616">
        <v>423</v>
      </c>
      <c r="S1616">
        <v>140</v>
      </c>
    </row>
    <row r="1617" spans="1:19">
      <c r="A1617" t="s">
        <v>26</v>
      </c>
      <c r="C1617" t="s">
        <v>20</v>
      </c>
      <c r="D1617" t="s">
        <v>21</v>
      </c>
      <c r="E1617" t="s">
        <v>5</v>
      </c>
      <c r="G1617" t="s">
        <v>22</v>
      </c>
      <c r="H1617">
        <v>1834522</v>
      </c>
      <c r="I1617">
        <v>1835967</v>
      </c>
      <c r="J1617" t="s">
        <v>23</v>
      </c>
      <c r="K1617" t="s">
        <v>4511</v>
      </c>
      <c r="N1617" t="s">
        <v>4512</v>
      </c>
      <c r="O1617" t="s">
        <v>4509</v>
      </c>
      <c r="Q1617" t="s">
        <v>4510</v>
      </c>
      <c r="R1617">
        <v>1446</v>
      </c>
      <c r="S1617">
        <v>481</v>
      </c>
    </row>
    <row r="1618" spans="1:19">
      <c r="A1618" t="s">
        <v>26</v>
      </c>
      <c r="C1618" t="s">
        <v>20</v>
      </c>
      <c r="D1618" t="s">
        <v>21</v>
      </c>
      <c r="E1618" t="s">
        <v>5</v>
      </c>
      <c r="G1618" t="s">
        <v>22</v>
      </c>
      <c r="H1618">
        <v>1836453</v>
      </c>
      <c r="I1618">
        <v>1837709</v>
      </c>
      <c r="J1618" t="s">
        <v>23</v>
      </c>
      <c r="K1618" t="s">
        <v>4514</v>
      </c>
      <c r="N1618" t="s">
        <v>4515</v>
      </c>
      <c r="Q1618" t="s">
        <v>4513</v>
      </c>
      <c r="R1618">
        <v>1257</v>
      </c>
      <c r="S1618">
        <v>418</v>
      </c>
    </row>
    <row r="1619" spans="1:19">
      <c r="A1619" t="s">
        <v>26</v>
      </c>
      <c r="C1619" t="s">
        <v>20</v>
      </c>
      <c r="D1619" t="s">
        <v>21</v>
      </c>
      <c r="E1619" t="s">
        <v>5</v>
      </c>
      <c r="G1619" t="s">
        <v>22</v>
      </c>
      <c r="H1619">
        <v>1837784</v>
      </c>
      <c r="I1619">
        <v>1838287</v>
      </c>
      <c r="J1619" t="s">
        <v>23</v>
      </c>
      <c r="K1619" t="s">
        <v>4517</v>
      </c>
      <c r="N1619" t="s">
        <v>304</v>
      </c>
      <c r="Q1619" t="s">
        <v>4516</v>
      </c>
      <c r="R1619">
        <v>504</v>
      </c>
      <c r="S1619">
        <v>167</v>
      </c>
    </row>
    <row r="1620" spans="1:19">
      <c r="A1620" t="s">
        <v>26</v>
      </c>
      <c r="C1620" t="s">
        <v>20</v>
      </c>
      <c r="D1620" t="s">
        <v>21</v>
      </c>
      <c r="E1620" t="s">
        <v>5</v>
      </c>
      <c r="G1620" t="s">
        <v>22</v>
      </c>
      <c r="H1620">
        <v>1838387</v>
      </c>
      <c r="I1620">
        <v>1839229</v>
      </c>
      <c r="J1620" t="s">
        <v>23</v>
      </c>
      <c r="K1620" t="s">
        <v>4519</v>
      </c>
      <c r="N1620" t="s">
        <v>54</v>
      </c>
      <c r="Q1620" t="s">
        <v>4518</v>
      </c>
      <c r="R1620">
        <v>843</v>
      </c>
      <c r="S1620">
        <v>280</v>
      </c>
    </row>
    <row r="1621" spans="1:19">
      <c r="A1621" t="s">
        <v>26</v>
      </c>
      <c r="C1621" t="s">
        <v>20</v>
      </c>
      <c r="D1621" t="s">
        <v>21</v>
      </c>
      <c r="E1621" t="s">
        <v>5</v>
      </c>
      <c r="G1621" t="s">
        <v>22</v>
      </c>
      <c r="H1621">
        <v>1839233</v>
      </c>
      <c r="I1621">
        <v>1839607</v>
      </c>
      <c r="J1621" t="s">
        <v>23</v>
      </c>
      <c r="K1621" t="s">
        <v>4522</v>
      </c>
      <c r="N1621" t="s">
        <v>4523</v>
      </c>
      <c r="O1621" t="s">
        <v>4520</v>
      </c>
      <c r="Q1621" t="s">
        <v>4521</v>
      </c>
      <c r="R1621">
        <v>375</v>
      </c>
      <c r="S1621">
        <v>124</v>
      </c>
    </row>
    <row r="1622" spans="1:19">
      <c r="A1622" t="s">
        <v>26</v>
      </c>
      <c r="C1622" t="s">
        <v>20</v>
      </c>
      <c r="D1622" t="s">
        <v>21</v>
      </c>
      <c r="E1622" t="s">
        <v>5</v>
      </c>
      <c r="G1622" t="s">
        <v>22</v>
      </c>
      <c r="H1622">
        <v>1839747</v>
      </c>
      <c r="I1622">
        <v>1840022</v>
      </c>
      <c r="J1622" t="s">
        <v>23</v>
      </c>
      <c r="K1622" t="s">
        <v>4526</v>
      </c>
      <c r="N1622" t="s">
        <v>4527</v>
      </c>
      <c r="O1622" t="s">
        <v>4524</v>
      </c>
      <c r="Q1622" t="s">
        <v>4525</v>
      </c>
      <c r="R1622">
        <v>276</v>
      </c>
      <c r="S1622">
        <v>91</v>
      </c>
    </row>
    <row r="1623" spans="1:19">
      <c r="A1623" t="s">
        <v>26</v>
      </c>
      <c r="C1623" t="s">
        <v>20</v>
      </c>
      <c r="D1623" t="s">
        <v>21</v>
      </c>
      <c r="E1623" t="s">
        <v>5</v>
      </c>
      <c r="G1623" t="s">
        <v>22</v>
      </c>
      <c r="H1623">
        <v>1840460</v>
      </c>
      <c r="I1623">
        <v>1842088</v>
      </c>
      <c r="J1623" t="s">
        <v>23</v>
      </c>
      <c r="K1623" t="s">
        <v>4530</v>
      </c>
      <c r="N1623" t="s">
        <v>4531</v>
      </c>
      <c r="O1623" t="s">
        <v>4528</v>
      </c>
      <c r="Q1623" t="s">
        <v>4529</v>
      </c>
      <c r="R1623">
        <v>1629</v>
      </c>
      <c r="S1623">
        <v>542</v>
      </c>
    </row>
    <row r="1624" spans="1:19">
      <c r="A1624" t="s">
        <v>26</v>
      </c>
      <c r="C1624" t="s">
        <v>20</v>
      </c>
      <c r="D1624" t="s">
        <v>21</v>
      </c>
      <c r="E1624" t="s">
        <v>5</v>
      </c>
      <c r="G1624" t="s">
        <v>22</v>
      </c>
      <c r="H1624">
        <v>1842655</v>
      </c>
      <c r="I1624">
        <v>1843170</v>
      </c>
      <c r="J1624" t="s">
        <v>36</v>
      </c>
      <c r="K1624" t="s">
        <v>4533</v>
      </c>
      <c r="N1624" t="s">
        <v>34</v>
      </c>
      <c r="Q1624" t="s">
        <v>4532</v>
      </c>
      <c r="R1624">
        <v>516</v>
      </c>
      <c r="S1624">
        <v>171</v>
      </c>
    </row>
    <row r="1625" spans="1:19">
      <c r="A1625" t="s">
        <v>26</v>
      </c>
      <c r="C1625" t="s">
        <v>20</v>
      </c>
      <c r="D1625" t="s">
        <v>21</v>
      </c>
      <c r="E1625" t="s">
        <v>5</v>
      </c>
      <c r="G1625" t="s">
        <v>22</v>
      </c>
      <c r="H1625">
        <v>1843325</v>
      </c>
      <c r="I1625">
        <v>1843486</v>
      </c>
      <c r="J1625" t="s">
        <v>23</v>
      </c>
      <c r="K1625" t="s">
        <v>4536</v>
      </c>
      <c r="N1625" t="s">
        <v>4537</v>
      </c>
      <c r="O1625" t="s">
        <v>4534</v>
      </c>
      <c r="Q1625" t="s">
        <v>4535</v>
      </c>
      <c r="R1625">
        <v>162</v>
      </c>
      <c r="S1625">
        <v>53</v>
      </c>
    </row>
    <row r="1626" spans="1:19">
      <c r="A1626" t="s">
        <v>26</v>
      </c>
      <c r="C1626" t="s">
        <v>20</v>
      </c>
      <c r="D1626" t="s">
        <v>21</v>
      </c>
      <c r="E1626" t="s">
        <v>5</v>
      </c>
      <c r="G1626" t="s">
        <v>22</v>
      </c>
      <c r="H1626">
        <v>1843720</v>
      </c>
      <c r="I1626">
        <v>1846572</v>
      </c>
      <c r="J1626" t="s">
        <v>23</v>
      </c>
      <c r="K1626" t="s">
        <v>4540</v>
      </c>
      <c r="N1626" t="s">
        <v>4541</v>
      </c>
      <c r="O1626" t="s">
        <v>4538</v>
      </c>
      <c r="Q1626" t="s">
        <v>4539</v>
      </c>
      <c r="R1626">
        <v>2853</v>
      </c>
      <c r="S1626">
        <v>950</v>
      </c>
    </row>
    <row r="1627" spans="1:19">
      <c r="A1627" t="s">
        <v>26</v>
      </c>
      <c r="C1627" t="s">
        <v>20</v>
      </c>
      <c r="D1627" t="s">
        <v>21</v>
      </c>
      <c r="E1627" t="s">
        <v>5</v>
      </c>
      <c r="G1627" t="s">
        <v>22</v>
      </c>
      <c r="H1627">
        <v>1846633</v>
      </c>
      <c r="I1627">
        <v>1847589</v>
      </c>
      <c r="J1627" t="s">
        <v>23</v>
      </c>
      <c r="K1627" t="s">
        <v>4544</v>
      </c>
      <c r="N1627" t="s">
        <v>4545</v>
      </c>
      <c r="O1627" t="s">
        <v>4542</v>
      </c>
      <c r="Q1627" t="s">
        <v>4543</v>
      </c>
      <c r="R1627">
        <v>957</v>
      </c>
      <c r="S1627">
        <v>318</v>
      </c>
    </row>
    <row r="1628" spans="1:19">
      <c r="A1628" t="s">
        <v>26</v>
      </c>
      <c r="C1628" t="s">
        <v>20</v>
      </c>
      <c r="D1628" t="s">
        <v>21</v>
      </c>
      <c r="E1628" t="s">
        <v>5</v>
      </c>
      <c r="G1628" t="s">
        <v>22</v>
      </c>
      <c r="H1628">
        <v>1847600</v>
      </c>
      <c r="I1628">
        <v>1848145</v>
      </c>
      <c r="J1628" t="s">
        <v>36</v>
      </c>
      <c r="K1628" t="s">
        <v>4547</v>
      </c>
      <c r="N1628" t="s">
        <v>1372</v>
      </c>
      <c r="Q1628" t="s">
        <v>4546</v>
      </c>
      <c r="R1628">
        <v>546</v>
      </c>
      <c r="S1628">
        <v>181</v>
      </c>
    </row>
    <row r="1629" spans="1:19">
      <c r="A1629" t="s">
        <v>26</v>
      </c>
      <c r="C1629" t="s">
        <v>20</v>
      </c>
      <c r="D1629" t="s">
        <v>21</v>
      </c>
      <c r="E1629" t="s">
        <v>5</v>
      </c>
      <c r="G1629" t="s">
        <v>22</v>
      </c>
      <c r="H1629">
        <v>1848146</v>
      </c>
      <c r="I1629">
        <v>1848514</v>
      </c>
      <c r="J1629" t="s">
        <v>36</v>
      </c>
      <c r="K1629" t="s">
        <v>4549</v>
      </c>
      <c r="N1629" t="s">
        <v>31</v>
      </c>
      <c r="Q1629" t="s">
        <v>4548</v>
      </c>
      <c r="R1629">
        <v>369</v>
      </c>
      <c r="S1629">
        <v>122</v>
      </c>
    </row>
    <row r="1630" spans="1:19">
      <c r="A1630" t="s">
        <v>26</v>
      </c>
      <c r="C1630" t="s">
        <v>20</v>
      </c>
      <c r="D1630" t="s">
        <v>21</v>
      </c>
      <c r="E1630" t="s">
        <v>5</v>
      </c>
      <c r="G1630" t="s">
        <v>22</v>
      </c>
      <c r="H1630">
        <v>1848522</v>
      </c>
      <c r="I1630">
        <v>1849868</v>
      </c>
      <c r="J1630" t="s">
        <v>36</v>
      </c>
      <c r="K1630" t="s">
        <v>4552</v>
      </c>
      <c r="N1630" t="s">
        <v>4553</v>
      </c>
      <c r="O1630" t="s">
        <v>4550</v>
      </c>
      <c r="Q1630" t="s">
        <v>4551</v>
      </c>
      <c r="R1630">
        <v>1347</v>
      </c>
      <c r="S1630">
        <v>448</v>
      </c>
    </row>
    <row r="1631" spans="1:19">
      <c r="A1631" t="s">
        <v>26</v>
      </c>
      <c r="C1631" t="s">
        <v>20</v>
      </c>
      <c r="D1631" t="s">
        <v>21</v>
      </c>
      <c r="E1631" t="s">
        <v>5</v>
      </c>
      <c r="G1631" t="s">
        <v>22</v>
      </c>
      <c r="H1631">
        <v>1849933</v>
      </c>
      <c r="I1631">
        <v>1850553</v>
      </c>
      <c r="J1631" t="s">
        <v>23</v>
      </c>
      <c r="K1631" t="s">
        <v>4555</v>
      </c>
      <c r="N1631" t="s">
        <v>1001</v>
      </c>
      <c r="Q1631" t="s">
        <v>4554</v>
      </c>
      <c r="R1631">
        <v>621</v>
      </c>
      <c r="S1631">
        <v>206</v>
      </c>
    </row>
    <row r="1632" spans="1:19">
      <c r="A1632" t="s">
        <v>26</v>
      </c>
      <c r="C1632" t="s">
        <v>20</v>
      </c>
      <c r="D1632" t="s">
        <v>21</v>
      </c>
      <c r="E1632" t="s">
        <v>5</v>
      </c>
      <c r="G1632" t="s">
        <v>22</v>
      </c>
      <c r="H1632">
        <v>1850560</v>
      </c>
      <c r="I1632">
        <v>1851015</v>
      </c>
      <c r="J1632" t="s">
        <v>23</v>
      </c>
      <c r="K1632" t="s">
        <v>4557</v>
      </c>
      <c r="N1632" t="s">
        <v>4558</v>
      </c>
      <c r="Q1632" t="s">
        <v>4556</v>
      </c>
      <c r="R1632">
        <v>456</v>
      </c>
      <c r="S1632">
        <v>151</v>
      </c>
    </row>
    <row r="1633" spans="1:19">
      <c r="A1633" t="s">
        <v>26</v>
      </c>
      <c r="C1633" t="s">
        <v>20</v>
      </c>
      <c r="D1633" t="s">
        <v>21</v>
      </c>
      <c r="E1633" t="s">
        <v>5</v>
      </c>
      <c r="G1633" t="s">
        <v>22</v>
      </c>
      <c r="H1633">
        <v>1851035</v>
      </c>
      <c r="I1633">
        <v>1851817</v>
      </c>
      <c r="J1633" t="s">
        <v>36</v>
      </c>
      <c r="K1633" t="s">
        <v>4560</v>
      </c>
      <c r="N1633" t="s">
        <v>4561</v>
      </c>
      <c r="Q1633" t="s">
        <v>4559</v>
      </c>
      <c r="R1633">
        <v>783</v>
      </c>
      <c r="S1633">
        <v>260</v>
      </c>
    </row>
    <row r="1634" spans="1:19">
      <c r="A1634" t="s">
        <v>26</v>
      </c>
      <c r="C1634" t="s">
        <v>20</v>
      </c>
      <c r="D1634" t="s">
        <v>21</v>
      </c>
      <c r="E1634" t="s">
        <v>5</v>
      </c>
      <c r="G1634" t="s">
        <v>22</v>
      </c>
      <c r="H1634">
        <v>1851835</v>
      </c>
      <c r="I1634">
        <v>1852848</v>
      </c>
      <c r="J1634" t="s">
        <v>36</v>
      </c>
      <c r="K1634" t="s">
        <v>4564</v>
      </c>
      <c r="N1634" t="s">
        <v>4565</v>
      </c>
      <c r="O1634" t="s">
        <v>4562</v>
      </c>
      <c r="Q1634" t="s">
        <v>4563</v>
      </c>
      <c r="R1634">
        <v>1014</v>
      </c>
      <c r="S1634">
        <v>337</v>
      </c>
    </row>
    <row r="1635" spans="1:19">
      <c r="A1635" t="s">
        <v>26</v>
      </c>
      <c r="C1635" t="s">
        <v>20</v>
      </c>
      <c r="D1635" t="s">
        <v>21</v>
      </c>
      <c r="E1635" t="s">
        <v>5</v>
      </c>
      <c r="G1635" t="s">
        <v>22</v>
      </c>
      <c r="H1635">
        <v>1853036</v>
      </c>
      <c r="I1635">
        <v>1854883</v>
      </c>
      <c r="J1635" t="s">
        <v>36</v>
      </c>
      <c r="K1635" t="s">
        <v>4568</v>
      </c>
      <c r="N1635" t="s">
        <v>4569</v>
      </c>
      <c r="O1635" t="s">
        <v>4566</v>
      </c>
      <c r="Q1635" t="s">
        <v>4567</v>
      </c>
      <c r="R1635">
        <v>1848</v>
      </c>
      <c r="S1635">
        <v>615</v>
      </c>
    </row>
    <row r="1636" spans="1:19">
      <c r="A1636" t="s">
        <v>26</v>
      </c>
      <c r="C1636" t="s">
        <v>20</v>
      </c>
      <c r="D1636" t="s">
        <v>21</v>
      </c>
      <c r="E1636" t="s">
        <v>5</v>
      </c>
      <c r="G1636" t="s">
        <v>22</v>
      </c>
      <c r="H1636">
        <v>1854887</v>
      </c>
      <c r="I1636">
        <v>1855948</v>
      </c>
      <c r="J1636" t="s">
        <v>36</v>
      </c>
      <c r="K1636" t="s">
        <v>4572</v>
      </c>
      <c r="N1636" t="s">
        <v>4573</v>
      </c>
      <c r="O1636" t="s">
        <v>4570</v>
      </c>
      <c r="Q1636" t="s">
        <v>4571</v>
      </c>
      <c r="R1636">
        <v>1062</v>
      </c>
      <c r="S1636">
        <v>353</v>
      </c>
    </row>
    <row r="1637" spans="1:19">
      <c r="A1637" t="s">
        <v>26</v>
      </c>
      <c r="C1637" t="s">
        <v>20</v>
      </c>
      <c r="D1637" t="s">
        <v>21</v>
      </c>
      <c r="E1637" t="s">
        <v>5</v>
      </c>
      <c r="G1637" t="s">
        <v>22</v>
      </c>
      <c r="H1637">
        <v>1855958</v>
      </c>
      <c r="I1637">
        <v>1856632</v>
      </c>
      <c r="J1637" t="s">
        <v>36</v>
      </c>
      <c r="K1637" t="s">
        <v>4575</v>
      </c>
      <c r="N1637" t="s">
        <v>54</v>
      </c>
      <c r="Q1637" t="s">
        <v>4574</v>
      </c>
      <c r="R1637">
        <v>675</v>
      </c>
      <c r="S1637">
        <v>224</v>
      </c>
    </row>
    <row r="1638" spans="1:19">
      <c r="A1638" t="s">
        <v>26</v>
      </c>
      <c r="C1638" t="s">
        <v>20</v>
      </c>
      <c r="D1638" t="s">
        <v>21</v>
      </c>
      <c r="E1638" t="s">
        <v>5</v>
      </c>
      <c r="G1638" t="s">
        <v>22</v>
      </c>
      <c r="H1638">
        <v>1856634</v>
      </c>
      <c r="I1638">
        <v>1857326</v>
      </c>
      <c r="J1638" t="s">
        <v>36</v>
      </c>
      <c r="K1638" t="s">
        <v>4577</v>
      </c>
      <c r="N1638" t="s">
        <v>1388</v>
      </c>
      <c r="Q1638" t="s">
        <v>4576</v>
      </c>
      <c r="R1638">
        <v>693</v>
      </c>
      <c r="S1638">
        <v>230</v>
      </c>
    </row>
    <row r="1639" spans="1:19">
      <c r="A1639" t="s">
        <v>26</v>
      </c>
      <c r="C1639" t="s">
        <v>20</v>
      </c>
      <c r="D1639" t="s">
        <v>21</v>
      </c>
      <c r="E1639" t="s">
        <v>5</v>
      </c>
      <c r="G1639" t="s">
        <v>22</v>
      </c>
      <c r="H1639">
        <v>1857353</v>
      </c>
      <c r="I1639">
        <v>1858432</v>
      </c>
      <c r="J1639" t="s">
        <v>36</v>
      </c>
      <c r="K1639" t="s">
        <v>4580</v>
      </c>
      <c r="N1639" t="s">
        <v>4581</v>
      </c>
      <c r="O1639" t="s">
        <v>4578</v>
      </c>
      <c r="Q1639" t="s">
        <v>4579</v>
      </c>
      <c r="R1639">
        <v>1080</v>
      </c>
      <c r="S1639">
        <v>359</v>
      </c>
    </row>
    <row r="1640" spans="1:19">
      <c r="A1640" t="s">
        <v>26</v>
      </c>
      <c r="C1640" t="s">
        <v>20</v>
      </c>
      <c r="D1640" t="s">
        <v>21</v>
      </c>
      <c r="E1640" t="s">
        <v>5</v>
      </c>
      <c r="G1640" t="s">
        <v>22</v>
      </c>
      <c r="H1640">
        <v>1858718</v>
      </c>
      <c r="I1640">
        <v>1859509</v>
      </c>
      <c r="J1640" t="s">
        <v>23</v>
      </c>
      <c r="K1640" t="s">
        <v>4583</v>
      </c>
      <c r="N1640" t="s">
        <v>54</v>
      </c>
      <c r="Q1640" t="s">
        <v>4582</v>
      </c>
      <c r="R1640">
        <v>792</v>
      </c>
      <c r="S1640">
        <v>263</v>
      </c>
    </row>
    <row r="1641" spans="1:19">
      <c r="A1641" t="s">
        <v>26</v>
      </c>
      <c r="C1641" t="s">
        <v>20</v>
      </c>
      <c r="D1641" t="s">
        <v>21</v>
      </c>
      <c r="E1641" t="s">
        <v>5</v>
      </c>
      <c r="G1641" t="s">
        <v>22</v>
      </c>
      <c r="H1641">
        <v>1859580</v>
      </c>
      <c r="I1641">
        <v>1860149</v>
      </c>
      <c r="J1641" t="s">
        <v>23</v>
      </c>
      <c r="K1641" t="s">
        <v>4586</v>
      </c>
      <c r="N1641" t="s">
        <v>4587</v>
      </c>
      <c r="O1641" t="s">
        <v>4584</v>
      </c>
      <c r="Q1641" t="s">
        <v>4585</v>
      </c>
      <c r="R1641">
        <v>570</v>
      </c>
      <c r="S1641">
        <v>189</v>
      </c>
    </row>
    <row r="1642" spans="1:19">
      <c r="A1642" t="s">
        <v>35</v>
      </c>
      <c r="C1642" t="s">
        <v>20</v>
      </c>
      <c r="D1642" t="s">
        <v>21</v>
      </c>
      <c r="E1642" t="s">
        <v>5</v>
      </c>
      <c r="G1642" t="s">
        <v>22</v>
      </c>
      <c r="H1642">
        <v>1860455</v>
      </c>
      <c r="I1642">
        <v>1860531</v>
      </c>
      <c r="J1642" t="s">
        <v>36</v>
      </c>
      <c r="N1642" t="s">
        <v>776</v>
      </c>
      <c r="Q1642" t="s">
        <v>4588</v>
      </c>
      <c r="R1642">
        <v>77</v>
      </c>
    </row>
    <row r="1643" spans="1:19">
      <c r="A1643" t="s">
        <v>26</v>
      </c>
      <c r="C1643" t="s">
        <v>20</v>
      </c>
      <c r="D1643" t="s">
        <v>21</v>
      </c>
      <c r="E1643" t="s">
        <v>5</v>
      </c>
      <c r="G1643" t="s">
        <v>22</v>
      </c>
      <c r="H1643">
        <v>1860675</v>
      </c>
      <c r="I1643">
        <v>1861067</v>
      </c>
      <c r="J1643" t="s">
        <v>23</v>
      </c>
      <c r="K1643" t="s">
        <v>4590</v>
      </c>
      <c r="N1643" t="s">
        <v>54</v>
      </c>
      <c r="Q1643" t="s">
        <v>4589</v>
      </c>
      <c r="R1643">
        <v>393</v>
      </c>
      <c r="S1643">
        <v>130</v>
      </c>
    </row>
    <row r="1644" spans="1:19">
      <c r="A1644" t="s">
        <v>26</v>
      </c>
      <c r="C1644" t="s">
        <v>20</v>
      </c>
      <c r="D1644" t="s">
        <v>21</v>
      </c>
      <c r="E1644" t="s">
        <v>5</v>
      </c>
      <c r="G1644" t="s">
        <v>22</v>
      </c>
      <c r="H1644">
        <v>1861122</v>
      </c>
      <c r="I1644">
        <v>1861916</v>
      </c>
      <c r="J1644" t="s">
        <v>23</v>
      </c>
      <c r="K1644" t="s">
        <v>4592</v>
      </c>
      <c r="N1644" t="s">
        <v>3856</v>
      </c>
      <c r="Q1644" t="s">
        <v>4591</v>
      </c>
      <c r="R1644">
        <v>795</v>
      </c>
      <c r="S1644">
        <v>264</v>
      </c>
    </row>
    <row r="1645" spans="1:19">
      <c r="A1645" t="s">
        <v>26</v>
      </c>
      <c r="C1645" t="s">
        <v>20</v>
      </c>
      <c r="D1645" t="s">
        <v>21</v>
      </c>
      <c r="E1645" t="s">
        <v>5</v>
      </c>
      <c r="G1645" t="s">
        <v>22</v>
      </c>
      <c r="H1645">
        <v>1861913</v>
      </c>
      <c r="I1645">
        <v>1862473</v>
      </c>
      <c r="J1645" t="s">
        <v>36</v>
      </c>
      <c r="K1645" t="s">
        <v>4594</v>
      </c>
      <c r="N1645" t="s">
        <v>1006</v>
      </c>
      <c r="Q1645" t="s">
        <v>4593</v>
      </c>
      <c r="R1645">
        <v>561</v>
      </c>
      <c r="S1645">
        <v>186</v>
      </c>
    </row>
    <row r="1646" spans="1:19">
      <c r="A1646" t="s">
        <v>26</v>
      </c>
      <c r="C1646" t="s">
        <v>20</v>
      </c>
      <c r="D1646" t="s">
        <v>21</v>
      </c>
      <c r="E1646" t="s">
        <v>5</v>
      </c>
      <c r="G1646" t="s">
        <v>22</v>
      </c>
      <c r="H1646">
        <v>1862590</v>
      </c>
      <c r="I1646">
        <v>1862865</v>
      </c>
      <c r="J1646" t="s">
        <v>36</v>
      </c>
      <c r="K1646" t="s">
        <v>4597</v>
      </c>
      <c r="N1646" t="s">
        <v>4598</v>
      </c>
      <c r="O1646" t="s">
        <v>4595</v>
      </c>
      <c r="Q1646" t="s">
        <v>4596</v>
      </c>
      <c r="R1646">
        <v>276</v>
      </c>
      <c r="S1646">
        <v>91</v>
      </c>
    </row>
    <row r="1647" spans="1:19">
      <c r="A1647" t="s">
        <v>26</v>
      </c>
      <c r="C1647" t="s">
        <v>20</v>
      </c>
      <c r="D1647" t="s">
        <v>21</v>
      </c>
      <c r="E1647" t="s">
        <v>5</v>
      </c>
      <c r="G1647" t="s">
        <v>22</v>
      </c>
      <c r="H1647">
        <v>1863032</v>
      </c>
      <c r="I1647">
        <v>1863982</v>
      </c>
      <c r="J1647" t="s">
        <v>36</v>
      </c>
      <c r="K1647" t="s">
        <v>4601</v>
      </c>
      <c r="N1647" t="s">
        <v>4602</v>
      </c>
      <c r="O1647" t="s">
        <v>4599</v>
      </c>
      <c r="Q1647" t="s">
        <v>4600</v>
      </c>
      <c r="R1647">
        <v>951</v>
      </c>
      <c r="S1647">
        <v>316</v>
      </c>
    </row>
    <row r="1648" spans="1:19">
      <c r="A1648" t="s">
        <v>26</v>
      </c>
      <c r="C1648" t="s">
        <v>20</v>
      </c>
      <c r="D1648" t="s">
        <v>21</v>
      </c>
      <c r="E1648" t="s">
        <v>5</v>
      </c>
      <c r="G1648" t="s">
        <v>22</v>
      </c>
      <c r="H1648">
        <v>1864066</v>
      </c>
      <c r="I1648">
        <v>1865958</v>
      </c>
      <c r="J1648" t="s">
        <v>36</v>
      </c>
      <c r="K1648" t="s">
        <v>4605</v>
      </c>
      <c r="N1648" t="s">
        <v>4606</v>
      </c>
      <c r="O1648" t="s">
        <v>4603</v>
      </c>
      <c r="Q1648" t="s">
        <v>4604</v>
      </c>
      <c r="R1648">
        <v>1893</v>
      </c>
      <c r="S1648">
        <v>630</v>
      </c>
    </row>
    <row r="1649" spans="1:19">
      <c r="A1649" t="s">
        <v>26</v>
      </c>
      <c r="C1649" t="s">
        <v>20</v>
      </c>
      <c r="D1649" t="s">
        <v>21</v>
      </c>
      <c r="E1649" t="s">
        <v>5</v>
      </c>
      <c r="G1649" t="s">
        <v>22</v>
      </c>
      <c r="H1649">
        <v>1866003</v>
      </c>
      <c r="I1649">
        <v>1866536</v>
      </c>
      <c r="J1649" t="s">
        <v>36</v>
      </c>
      <c r="K1649" t="s">
        <v>4608</v>
      </c>
      <c r="N1649" t="s">
        <v>54</v>
      </c>
      <c r="Q1649" t="s">
        <v>4607</v>
      </c>
      <c r="R1649">
        <v>534</v>
      </c>
      <c r="S1649">
        <v>177</v>
      </c>
    </row>
    <row r="1650" spans="1:19">
      <c r="A1650" t="s">
        <v>26</v>
      </c>
      <c r="C1650" t="s">
        <v>20</v>
      </c>
      <c r="D1650" t="s">
        <v>21</v>
      </c>
      <c r="E1650" t="s">
        <v>5</v>
      </c>
      <c r="G1650" t="s">
        <v>22</v>
      </c>
      <c r="H1650">
        <v>1866982</v>
      </c>
      <c r="I1650">
        <v>1867266</v>
      </c>
      <c r="J1650" t="s">
        <v>23</v>
      </c>
      <c r="K1650" t="s">
        <v>4610</v>
      </c>
      <c r="N1650" t="s">
        <v>160</v>
      </c>
      <c r="Q1650" t="s">
        <v>4609</v>
      </c>
      <c r="R1650">
        <v>285</v>
      </c>
      <c r="S1650">
        <v>94</v>
      </c>
    </row>
    <row r="1651" spans="1:19">
      <c r="A1651" t="s">
        <v>26</v>
      </c>
      <c r="C1651" t="s">
        <v>20</v>
      </c>
      <c r="D1651" t="s">
        <v>21</v>
      </c>
      <c r="E1651" t="s">
        <v>5</v>
      </c>
      <c r="G1651" t="s">
        <v>22</v>
      </c>
      <c r="H1651">
        <v>1867269</v>
      </c>
      <c r="I1651">
        <v>1867985</v>
      </c>
      <c r="J1651" t="s">
        <v>23</v>
      </c>
      <c r="K1651" t="s">
        <v>4612</v>
      </c>
      <c r="N1651" t="s">
        <v>54</v>
      </c>
      <c r="Q1651" t="s">
        <v>4611</v>
      </c>
      <c r="R1651">
        <v>717</v>
      </c>
      <c r="S1651">
        <v>238</v>
      </c>
    </row>
    <row r="1652" spans="1:19">
      <c r="A1652" t="s">
        <v>26</v>
      </c>
      <c r="C1652" t="s">
        <v>20</v>
      </c>
      <c r="D1652" t="s">
        <v>21</v>
      </c>
      <c r="E1652" t="s">
        <v>5</v>
      </c>
      <c r="G1652" t="s">
        <v>22</v>
      </c>
      <c r="H1652">
        <v>1868065</v>
      </c>
      <c r="I1652">
        <v>1869372</v>
      </c>
      <c r="J1652" t="s">
        <v>23</v>
      </c>
      <c r="K1652" t="s">
        <v>4615</v>
      </c>
      <c r="N1652" t="s">
        <v>4616</v>
      </c>
      <c r="O1652" t="s">
        <v>4613</v>
      </c>
      <c r="Q1652" t="s">
        <v>4614</v>
      </c>
      <c r="R1652">
        <v>1308</v>
      </c>
      <c r="S1652">
        <v>435</v>
      </c>
    </row>
    <row r="1653" spans="1:19">
      <c r="A1653" t="s">
        <v>26</v>
      </c>
      <c r="C1653" t="s">
        <v>20</v>
      </c>
      <c r="D1653" t="s">
        <v>21</v>
      </c>
      <c r="E1653" t="s">
        <v>5</v>
      </c>
      <c r="G1653" t="s">
        <v>22</v>
      </c>
      <c r="H1653">
        <v>1869712</v>
      </c>
      <c r="I1653">
        <v>1870599</v>
      </c>
      <c r="J1653" t="s">
        <v>36</v>
      </c>
      <c r="K1653" t="s">
        <v>4618</v>
      </c>
      <c r="N1653" t="s">
        <v>4619</v>
      </c>
      <c r="Q1653" t="s">
        <v>4617</v>
      </c>
      <c r="R1653">
        <v>888</v>
      </c>
      <c r="S1653">
        <v>295</v>
      </c>
    </row>
    <row r="1654" spans="1:19">
      <c r="A1654" t="s">
        <v>26</v>
      </c>
      <c r="C1654" t="s">
        <v>20</v>
      </c>
      <c r="D1654" t="s">
        <v>21</v>
      </c>
      <c r="E1654" t="s">
        <v>5</v>
      </c>
      <c r="G1654" t="s">
        <v>22</v>
      </c>
      <c r="H1654">
        <v>1870774</v>
      </c>
      <c r="I1654">
        <v>1871442</v>
      </c>
      <c r="J1654" t="s">
        <v>36</v>
      </c>
      <c r="K1654" t="s">
        <v>4621</v>
      </c>
      <c r="N1654" t="s">
        <v>54</v>
      </c>
      <c r="Q1654" t="s">
        <v>4620</v>
      </c>
      <c r="R1654">
        <v>669</v>
      </c>
      <c r="S1654">
        <v>222</v>
      </c>
    </row>
    <row r="1655" spans="1:19">
      <c r="A1655" t="s">
        <v>26</v>
      </c>
      <c r="C1655" t="s">
        <v>20</v>
      </c>
      <c r="D1655" t="s">
        <v>21</v>
      </c>
      <c r="E1655" t="s">
        <v>5</v>
      </c>
      <c r="G1655" t="s">
        <v>22</v>
      </c>
      <c r="H1655">
        <v>1871747</v>
      </c>
      <c r="I1655">
        <v>1874212</v>
      </c>
      <c r="J1655" t="s">
        <v>36</v>
      </c>
      <c r="K1655" t="s">
        <v>4623</v>
      </c>
      <c r="N1655" t="s">
        <v>376</v>
      </c>
      <c r="Q1655" t="s">
        <v>4622</v>
      </c>
      <c r="R1655">
        <v>2466</v>
      </c>
      <c r="S1655">
        <v>821</v>
      </c>
    </row>
    <row r="1656" spans="1:19">
      <c r="A1656" t="s">
        <v>26</v>
      </c>
      <c r="C1656" t="s">
        <v>20</v>
      </c>
      <c r="D1656" t="s">
        <v>21</v>
      </c>
      <c r="E1656" t="s">
        <v>5</v>
      </c>
      <c r="G1656" t="s">
        <v>22</v>
      </c>
      <c r="H1656">
        <v>1874563</v>
      </c>
      <c r="I1656">
        <v>1874976</v>
      </c>
      <c r="J1656" t="s">
        <v>36</v>
      </c>
      <c r="K1656" t="s">
        <v>4626</v>
      </c>
      <c r="N1656" t="s">
        <v>4627</v>
      </c>
      <c r="O1656" t="s">
        <v>4624</v>
      </c>
      <c r="Q1656" t="s">
        <v>4625</v>
      </c>
      <c r="R1656">
        <v>414</v>
      </c>
      <c r="S1656">
        <v>137</v>
      </c>
    </row>
    <row r="1657" spans="1:19">
      <c r="A1657" t="s">
        <v>26</v>
      </c>
      <c r="C1657" t="s">
        <v>20</v>
      </c>
      <c r="D1657" t="s">
        <v>21</v>
      </c>
      <c r="E1657" t="s">
        <v>5</v>
      </c>
      <c r="G1657" t="s">
        <v>22</v>
      </c>
      <c r="H1657">
        <v>1875487</v>
      </c>
      <c r="I1657">
        <v>1876098</v>
      </c>
      <c r="J1657" t="s">
        <v>23</v>
      </c>
      <c r="K1657" t="s">
        <v>4630</v>
      </c>
      <c r="N1657" t="s">
        <v>4631</v>
      </c>
      <c r="O1657" t="s">
        <v>4628</v>
      </c>
      <c r="Q1657" t="s">
        <v>4629</v>
      </c>
      <c r="R1657">
        <v>612</v>
      </c>
      <c r="S1657">
        <v>203</v>
      </c>
    </row>
    <row r="1658" spans="1:19">
      <c r="A1658" t="s">
        <v>26</v>
      </c>
      <c r="C1658" t="s">
        <v>20</v>
      </c>
      <c r="D1658" t="s">
        <v>21</v>
      </c>
      <c r="E1658" t="s">
        <v>5</v>
      </c>
      <c r="G1658" t="s">
        <v>22</v>
      </c>
      <c r="H1658">
        <v>1876188</v>
      </c>
      <c r="I1658">
        <v>1877087</v>
      </c>
      <c r="J1658" t="s">
        <v>23</v>
      </c>
      <c r="K1658" t="s">
        <v>4634</v>
      </c>
      <c r="N1658" t="s">
        <v>4635</v>
      </c>
      <c r="O1658" t="s">
        <v>4632</v>
      </c>
      <c r="Q1658" t="s">
        <v>4633</v>
      </c>
      <c r="R1658">
        <v>900</v>
      </c>
      <c r="S1658">
        <v>299</v>
      </c>
    </row>
    <row r="1659" spans="1:19">
      <c r="A1659" t="s">
        <v>26</v>
      </c>
      <c r="C1659" t="s">
        <v>20</v>
      </c>
      <c r="D1659" t="s">
        <v>21</v>
      </c>
      <c r="E1659" t="s">
        <v>5</v>
      </c>
      <c r="G1659" t="s">
        <v>22</v>
      </c>
      <c r="H1659">
        <v>1877184</v>
      </c>
      <c r="I1659">
        <v>1878602</v>
      </c>
      <c r="J1659" t="s">
        <v>36</v>
      </c>
      <c r="K1659" t="s">
        <v>4638</v>
      </c>
      <c r="N1659" t="s">
        <v>4639</v>
      </c>
      <c r="O1659" t="s">
        <v>4636</v>
      </c>
      <c r="Q1659" t="s">
        <v>4637</v>
      </c>
      <c r="R1659">
        <v>1419</v>
      </c>
      <c r="S1659">
        <v>472</v>
      </c>
    </row>
    <row r="1660" spans="1:19">
      <c r="A1660" t="s">
        <v>26</v>
      </c>
      <c r="C1660" t="s">
        <v>20</v>
      </c>
      <c r="D1660" t="s">
        <v>21</v>
      </c>
      <c r="E1660" t="s">
        <v>5</v>
      </c>
      <c r="G1660" t="s">
        <v>22</v>
      </c>
      <c r="H1660">
        <v>1878869</v>
      </c>
      <c r="I1660">
        <v>1880110</v>
      </c>
      <c r="J1660" t="s">
        <v>23</v>
      </c>
      <c r="K1660" t="s">
        <v>4641</v>
      </c>
      <c r="N1660" t="s">
        <v>786</v>
      </c>
      <c r="Q1660" t="s">
        <v>4640</v>
      </c>
      <c r="R1660">
        <v>1242</v>
      </c>
      <c r="S1660">
        <v>413</v>
      </c>
    </row>
    <row r="1661" spans="1:19">
      <c r="A1661" t="s">
        <v>26</v>
      </c>
      <c r="C1661" t="s">
        <v>20</v>
      </c>
      <c r="D1661" t="s">
        <v>21</v>
      </c>
      <c r="E1661" t="s">
        <v>5</v>
      </c>
      <c r="G1661" t="s">
        <v>22</v>
      </c>
      <c r="H1661">
        <v>1880147</v>
      </c>
      <c r="I1661">
        <v>1881004</v>
      </c>
      <c r="J1661" t="s">
        <v>36</v>
      </c>
      <c r="K1661" t="s">
        <v>4644</v>
      </c>
      <c r="N1661" t="s">
        <v>4645</v>
      </c>
      <c r="O1661" t="s">
        <v>4642</v>
      </c>
      <c r="Q1661" t="s">
        <v>4643</v>
      </c>
      <c r="R1661">
        <v>858</v>
      </c>
      <c r="S1661">
        <v>285</v>
      </c>
    </row>
    <row r="1662" spans="1:19">
      <c r="A1662" t="s">
        <v>26</v>
      </c>
      <c r="C1662" t="s">
        <v>20</v>
      </c>
      <c r="D1662" t="s">
        <v>21</v>
      </c>
      <c r="E1662" t="s">
        <v>5</v>
      </c>
      <c r="G1662" t="s">
        <v>22</v>
      </c>
      <c r="H1662">
        <v>1881007</v>
      </c>
      <c r="I1662">
        <v>1881501</v>
      </c>
      <c r="J1662" t="s">
        <v>36</v>
      </c>
      <c r="K1662" t="s">
        <v>4648</v>
      </c>
      <c r="N1662" t="s">
        <v>4649</v>
      </c>
      <c r="O1662" t="s">
        <v>4646</v>
      </c>
      <c r="Q1662" t="s">
        <v>4647</v>
      </c>
      <c r="R1662">
        <v>495</v>
      </c>
      <c r="S1662">
        <v>164</v>
      </c>
    </row>
    <row r="1663" spans="1:19">
      <c r="A1663" t="s">
        <v>26</v>
      </c>
      <c r="C1663" t="s">
        <v>20</v>
      </c>
      <c r="D1663" t="s">
        <v>21</v>
      </c>
      <c r="E1663" t="s">
        <v>5</v>
      </c>
      <c r="G1663" t="s">
        <v>22</v>
      </c>
      <c r="H1663">
        <v>1881557</v>
      </c>
      <c r="I1663">
        <v>1882564</v>
      </c>
      <c r="J1663" t="s">
        <v>23</v>
      </c>
      <c r="K1663" t="s">
        <v>4652</v>
      </c>
      <c r="N1663" t="s">
        <v>4653</v>
      </c>
      <c r="O1663" t="s">
        <v>4650</v>
      </c>
      <c r="Q1663" t="s">
        <v>4651</v>
      </c>
      <c r="R1663">
        <v>1008</v>
      </c>
      <c r="S1663">
        <v>335</v>
      </c>
    </row>
    <row r="1664" spans="1:19">
      <c r="A1664" t="s">
        <v>26</v>
      </c>
      <c r="C1664" t="s">
        <v>20</v>
      </c>
      <c r="D1664" t="s">
        <v>21</v>
      </c>
      <c r="E1664" t="s">
        <v>5</v>
      </c>
      <c r="G1664" t="s">
        <v>22</v>
      </c>
      <c r="H1664">
        <v>1882557</v>
      </c>
      <c r="I1664">
        <v>1883168</v>
      </c>
      <c r="J1664" t="s">
        <v>23</v>
      </c>
      <c r="K1664" t="s">
        <v>4655</v>
      </c>
      <c r="N1664" t="s">
        <v>4656</v>
      </c>
      <c r="Q1664" t="s">
        <v>4654</v>
      </c>
      <c r="R1664">
        <v>612</v>
      </c>
      <c r="S1664">
        <v>203</v>
      </c>
    </row>
    <row r="1665" spans="1:19">
      <c r="A1665" t="s">
        <v>26</v>
      </c>
      <c r="C1665" t="s">
        <v>20</v>
      </c>
      <c r="D1665" t="s">
        <v>21</v>
      </c>
      <c r="E1665" t="s">
        <v>5</v>
      </c>
      <c r="G1665" t="s">
        <v>22</v>
      </c>
      <c r="H1665">
        <v>1883245</v>
      </c>
      <c r="I1665">
        <v>1883859</v>
      </c>
      <c r="J1665" t="s">
        <v>23</v>
      </c>
      <c r="K1665" t="s">
        <v>4658</v>
      </c>
      <c r="N1665" t="s">
        <v>54</v>
      </c>
      <c r="Q1665" t="s">
        <v>4657</v>
      </c>
      <c r="R1665">
        <v>615</v>
      </c>
      <c r="S1665">
        <v>204</v>
      </c>
    </row>
    <row r="1666" spans="1:19">
      <c r="A1666" t="s">
        <v>26</v>
      </c>
      <c r="C1666" t="s">
        <v>20</v>
      </c>
      <c r="D1666" t="s">
        <v>21</v>
      </c>
      <c r="E1666" t="s">
        <v>5</v>
      </c>
      <c r="G1666" t="s">
        <v>22</v>
      </c>
      <c r="H1666">
        <v>1883890</v>
      </c>
      <c r="I1666">
        <v>1884582</v>
      </c>
      <c r="J1666" t="s">
        <v>36</v>
      </c>
      <c r="K1666" t="s">
        <v>4660</v>
      </c>
      <c r="N1666" t="s">
        <v>4661</v>
      </c>
      <c r="Q1666" t="s">
        <v>4659</v>
      </c>
      <c r="R1666">
        <v>693</v>
      </c>
      <c r="S1666">
        <v>230</v>
      </c>
    </row>
    <row r="1667" spans="1:19">
      <c r="A1667" t="s">
        <v>26</v>
      </c>
      <c r="C1667" t="s">
        <v>20</v>
      </c>
      <c r="D1667" t="s">
        <v>21</v>
      </c>
      <c r="E1667" t="s">
        <v>5</v>
      </c>
      <c r="G1667" t="s">
        <v>22</v>
      </c>
      <c r="H1667">
        <v>1884668</v>
      </c>
      <c r="I1667">
        <v>1885303</v>
      </c>
      <c r="J1667" t="s">
        <v>36</v>
      </c>
      <c r="K1667" t="s">
        <v>4664</v>
      </c>
      <c r="N1667" t="s">
        <v>4665</v>
      </c>
      <c r="O1667" t="s">
        <v>4662</v>
      </c>
      <c r="Q1667" t="s">
        <v>4663</v>
      </c>
      <c r="R1667">
        <v>636</v>
      </c>
      <c r="S1667">
        <v>211</v>
      </c>
    </row>
    <row r="1668" spans="1:19">
      <c r="A1668" t="s">
        <v>26</v>
      </c>
      <c r="C1668" t="s">
        <v>20</v>
      </c>
      <c r="D1668" t="s">
        <v>21</v>
      </c>
      <c r="E1668" t="s">
        <v>5</v>
      </c>
      <c r="G1668" t="s">
        <v>22</v>
      </c>
      <c r="H1668">
        <v>1885326</v>
      </c>
      <c r="I1668">
        <v>1886927</v>
      </c>
      <c r="J1668" t="s">
        <v>36</v>
      </c>
      <c r="K1668" t="s">
        <v>4668</v>
      </c>
      <c r="N1668" t="s">
        <v>4669</v>
      </c>
      <c r="O1668" t="s">
        <v>4666</v>
      </c>
      <c r="Q1668" t="s">
        <v>4667</v>
      </c>
      <c r="R1668">
        <v>1602</v>
      </c>
      <c r="S1668">
        <v>533</v>
      </c>
    </row>
    <row r="1669" spans="1:19">
      <c r="A1669" t="s">
        <v>26</v>
      </c>
      <c r="C1669" t="s">
        <v>20</v>
      </c>
      <c r="D1669" t="s">
        <v>21</v>
      </c>
      <c r="E1669" t="s">
        <v>5</v>
      </c>
      <c r="G1669" t="s">
        <v>22</v>
      </c>
      <c r="H1669">
        <v>1886992</v>
      </c>
      <c r="I1669">
        <v>1887282</v>
      </c>
      <c r="J1669" t="s">
        <v>36</v>
      </c>
      <c r="K1669" t="s">
        <v>4671</v>
      </c>
      <c r="N1669" t="s">
        <v>160</v>
      </c>
      <c r="Q1669" t="s">
        <v>4670</v>
      </c>
      <c r="R1669">
        <v>291</v>
      </c>
      <c r="S1669">
        <v>96</v>
      </c>
    </row>
    <row r="1670" spans="1:19">
      <c r="A1670" t="s">
        <v>26</v>
      </c>
      <c r="C1670" t="s">
        <v>20</v>
      </c>
      <c r="D1670" t="s">
        <v>21</v>
      </c>
      <c r="E1670" t="s">
        <v>5</v>
      </c>
      <c r="G1670" t="s">
        <v>22</v>
      </c>
      <c r="H1670">
        <v>1887373</v>
      </c>
      <c r="I1670">
        <v>1887714</v>
      </c>
      <c r="J1670" t="s">
        <v>36</v>
      </c>
      <c r="K1670" t="s">
        <v>4673</v>
      </c>
      <c r="N1670" t="s">
        <v>31</v>
      </c>
      <c r="Q1670" t="s">
        <v>4672</v>
      </c>
      <c r="R1670">
        <v>342</v>
      </c>
      <c r="S1670">
        <v>113</v>
      </c>
    </row>
    <row r="1671" spans="1:19">
      <c r="A1671" t="s">
        <v>26</v>
      </c>
      <c r="C1671" t="s">
        <v>20</v>
      </c>
      <c r="D1671" t="s">
        <v>21</v>
      </c>
      <c r="E1671" t="s">
        <v>5</v>
      </c>
      <c r="G1671" t="s">
        <v>22</v>
      </c>
      <c r="H1671">
        <v>1887754</v>
      </c>
      <c r="I1671">
        <v>1889760</v>
      </c>
      <c r="J1671" t="s">
        <v>36</v>
      </c>
      <c r="K1671" t="s">
        <v>4675</v>
      </c>
      <c r="N1671" t="s">
        <v>413</v>
      </c>
      <c r="Q1671" t="s">
        <v>4674</v>
      </c>
      <c r="R1671">
        <v>2007</v>
      </c>
      <c r="S1671">
        <v>668</v>
      </c>
    </row>
    <row r="1672" spans="1:19">
      <c r="A1672" t="s">
        <v>26</v>
      </c>
      <c r="C1672" t="s">
        <v>20</v>
      </c>
      <c r="D1672" t="s">
        <v>21</v>
      </c>
      <c r="E1672" t="s">
        <v>5</v>
      </c>
      <c r="G1672" t="s">
        <v>22</v>
      </c>
      <c r="H1672">
        <v>1889813</v>
      </c>
      <c r="I1672">
        <v>1890178</v>
      </c>
      <c r="J1672" t="s">
        <v>36</v>
      </c>
      <c r="K1672" t="s">
        <v>4677</v>
      </c>
      <c r="N1672" t="s">
        <v>54</v>
      </c>
      <c r="Q1672" t="s">
        <v>4676</v>
      </c>
      <c r="R1672">
        <v>366</v>
      </c>
      <c r="S1672">
        <v>121</v>
      </c>
    </row>
    <row r="1673" spans="1:19">
      <c r="A1673" t="s">
        <v>26</v>
      </c>
      <c r="C1673" t="s">
        <v>20</v>
      </c>
      <c r="D1673" t="s">
        <v>21</v>
      </c>
      <c r="E1673" t="s">
        <v>5</v>
      </c>
      <c r="G1673" t="s">
        <v>22</v>
      </c>
      <c r="H1673">
        <v>1890268</v>
      </c>
      <c r="I1673">
        <v>1890708</v>
      </c>
      <c r="J1673" t="s">
        <v>36</v>
      </c>
      <c r="K1673" t="s">
        <v>4679</v>
      </c>
      <c r="N1673" t="s">
        <v>34</v>
      </c>
      <c r="Q1673" t="s">
        <v>4678</v>
      </c>
      <c r="R1673">
        <v>441</v>
      </c>
      <c r="S1673">
        <v>146</v>
      </c>
    </row>
    <row r="1674" spans="1:19">
      <c r="A1674" t="s">
        <v>26</v>
      </c>
      <c r="C1674" t="s">
        <v>20</v>
      </c>
      <c r="D1674" t="s">
        <v>21</v>
      </c>
      <c r="E1674" t="s">
        <v>5</v>
      </c>
      <c r="G1674" t="s">
        <v>22</v>
      </c>
      <c r="H1674">
        <v>1890686</v>
      </c>
      <c r="I1674">
        <v>1891225</v>
      </c>
      <c r="J1674" t="s">
        <v>36</v>
      </c>
      <c r="K1674" t="s">
        <v>4681</v>
      </c>
      <c r="N1674" t="s">
        <v>34</v>
      </c>
      <c r="Q1674" t="s">
        <v>4680</v>
      </c>
      <c r="R1674">
        <v>540</v>
      </c>
      <c r="S1674">
        <v>179</v>
      </c>
    </row>
    <row r="1675" spans="1:19">
      <c r="A1675" t="s">
        <v>26</v>
      </c>
      <c r="C1675" t="s">
        <v>20</v>
      </c>
      <c r="D1675" t="s">
        <v>21</v>
      </c>
      <c r="E1675" t="s">
        <v>5</v>
      </c>
      <c r="G1675" t="s">
        <v>22</v>
      </c>
      <c r="H1675">
        <v>1891299</v>
      </c>
      <c r="I1675">
        <v>1891754</v>
      </c>
      <c r="J1675" t="s">
        <v>23</v>
      </c>
      <c r="K1675" t="s">
        <v>4683</v>
      </c>
      <c r="N1675" t="s">
        <v>54</v>
      </c>
      <c r="Q1675" t="s">
        <v>4682</v>
      </c>
      <c r="R1675">
        <v>456</v>
      </c>
      <c r="S1675">
        <v>151</v>
      </c>
    </row>
    <row r="1676" spans="1:19">
      <c r="A1676" t="s">
        <v>26</v>
      </c>
      <c r="C1676" t="s">
        <v>20</v>
      </c>
      <c r="D1676" t="s">
        <v>21</v>
      </c>
      <c r="E1676" t="s">
        <v>5</v>
      </c>
      <c r="G1676" t="s">
        <v>22</v>
      </c>
      <c r="H1676">
        <v>1891893</v>
      </c>
      <c r="I1676">
        <v>1892183</v>
      </c>
      <c r="J1676" t="s">
        <v>23</v>
      </c>
      <c r="K1676" t="s">
        <v>4685</v>
      </c>
      <c r="N1676" t="s">
        <v>54</v>
      </c>
      <c r="Q1676" t="s">
        <v>4684</v>
      </c>
      <c r="R1676">
        <v>291</v>
      </c>
      <c r="S1676">
        <v>96</v>
      </c>
    </row>
    <row r="1677" spans="1:19">
      <c r="A1677" t="s">
        <v>26</v>
      </c>
      <c r="C1677" t="s">
        <v>20</v>
      </c>
      <c r="D1677" t="s">
        <v>21</v>
      </c>
      <c r="E1677" t="s">
        <v>5</v>
      </c>
      <c r="G1677" t="s">
        <v>22</v>
      </c>
      <c r="H1677">
        <v>1892204</v>
      </c>
      <c r="I1677">
        <v>1892623</v>
      </c>
      <c r="J1677" t="s">
        <v>23</v>
      </c>
      <c r="K1677" t="s">
        <v>4687</v>
      </c>
      <c r="N1677" t="s">
        <v>54</v>
      </c>
      <c r="Q1677" t="s">
        <v>4686</v>
      </c>
      <c r="R1677">
        <v>420</v>
      </c>
      <c r="S1677">
        <v>139</v>
      </c>
    </row>
    <row r="1678" spans="1:19">
      <c r="A1678" t="s">
        <v>26</v>
      </c>
      <c r="C1678" t="s">
        <v>20</v>
      </c>
      <c r="D1678" t="s">
        <v>21</v>
      </c>
      <c r="E1678" t="s">
        <v>5</v>
      </c>
      <c r="G1678" t="s">
        <v>22</v>
      </c>
      <c r="H1678">
        <v>1892664</v>
      </c>
      <c r="I1678">
        <v>1893293</v>
      </c>
      <c r="J1678" t="s">
        <v>23</v>
      </c>
      <c r="K1678" t="s">
        <v>4689</v>
      </c>
      <c r="N1678" t="s">
        <v>54</v>
      </c>
      <c r="Q1678" t="s">
        <v>4688</v>
      </c>
      <c r="R1678">
        <v>630</v>
      </c>
      <c r="S1678">
        <v>209</v>
      </c>
    </row>
    <row r="1679" spans="1:19">
      <c r="A1679" t="s">
        <v>26</v>
      </c>
      <c r="C1679" t="s">
        <v>20</v>
      </c>
      <c r="D1679" t="s">
        <v>21</v>
      </c>
      <c r="E1679" t="s">
        <v>5</v>
      </c>
      <c r="G1679" t="s">
        <v>22</v>
      </c>
      <c r="H1679">
        <v>1893305</v>
      </c>
      <c r="I1679">
        <v>1894813</v>
      </c>
      <c r="J1679" t="s">
        <v>23</v>
      </c>
      <c r="K1679" t="s">
        <v>4692</v>
      </c>
      <c r="N1679" t="s">
        <v>4693</v>
      </c>
      <c r="O1679" t="s">
        <v>4690</v>
      </c>
      <c r="Q1679" t="s">
        <v>4691</v>
      </c>
      <c r="R1679">
        <v>1509</v>
      </c>
      <c r="S1679">
        <v>502</v>
      </c>
    </row>
    <row r="1680" spans="1:19">
      <c r="A1680" t="s">
        <v>26</v>
      </c>
      <c r="C1680" t="s">
        <v>20</v>
      </c>
      <c r="D1680" t="s">
        <v>21</v>
      </c>
      <c r="E1680" t="s">
        <v>5</v>
      </c>
      <c r="G1680" t="s">
        <v>22</v>
      </c>
      <c r="H1680">
        <v>1894891</v>
      </c>
      <c r="I1680">
        <v>1896453</v>
      </c>
      <c r="J1680" t="s">
        <v>23</v>
      </c>
      <c r="K1680" t="s">
        <v>4695</v>
      </c>
      <c r="N1680" t="s">
        <v>4696</v>
      </c>
      <c r="Q1680" t="s">
        <v>4694</v>
      </c>
      <c r="R1680">
        <v>1563</v>
      </c>
      <c r="S1680">
        <v>520</v>
      </c>
    </row>
    <row r="1681" spans="1:19">
      <c r="A1681" t="s">
        <v>26</v>
      </c>
      <c r="C1681" t="s">
        <v>20</v>
      </c>
      <c r="D1681" t="s">
        <v>21</v>
      </c>
      <c r="E1681" t="s">
        <v>5</v>
      </c>
      <c r="G1681" t="s">
        <v>22</v>
      </c>
      <c r="H1681">
        <v>1896450</v>
      </c>
      <c r="I1681">
        <v>1897742</v>
      </c>
      <c r="J1681" t="s">
        <v>23</v>
      </c>
      <c r="K1681" t="s">
        <v>4699</v>
      </c>
      <c r="N1681" t="s">
        <v>4700</v>
      </c>
      <c r="O1681" t="s">
        <v>4697</v>
      </c>
      <c r="Q1681" t="s">
        <v>4698</v>
      </c>
      <c r="R1681">
        <v>1293</v>
      </c>
      <c r="S1681">
        <v>430</v>
      </c>
    </row>
    <row r="1682" spans="1:19">
      <c r="A1682" t="s">
        <v>26</v>
      </c>
      <c r="C1682" t="s">
        <v>20</v>
      </c>
      <c r="D1682" t="s">
        <v>21</v>
      </c>
      <c r="E1682" t="s">
        <v>5</v>
      </c>
      <c r="G1682" t="s">
        <v>22</v>
      </c>
      <c r="H1682">
        <v>1897760</v>
      </c>
      <c r="I1682">
        <v>1899187</v>
      </c>
      <c r="J1682" t="s">
        <v>23</v>
      </c>
      <c r="K1682" t="s">
        <v>4702</v>
      </c>
      <c r="N1682" t="s">
        <v>4703</v>
      </c>
      <c r="Q1682" t="s">
        <v>4701</v>
      </c>
      <c r="R1682">
        <v>1428</v>
      </c>
      <c r="S1682">
        <v>475</v>
      </c>
    </row>
    <row r="1683" spans="1:19">
      <c r="A1683" t="s">
        <v>26</v>
      </c>
      <c r="C1683" t="s">
        <v>20</v>
      </c>
      <c r="D1683" t="s">
        <v>21</v>
      </c>
      <c r="E1683" t="s">
        <v>5</v>
      </c>
      <c r="G1683" t="s">
        <v>22</v>
      </c>
      <c r="H1683">
        <v>1899285</v>
      </c>
      <c r="I1683">
        <v>1899551</v>
      </c>
      <c r="J1683" t="s">
        <v>23</v>
      </c>
      <c r="K1683" t="s">
        <v>4706</v>
      </c>
      <c r="N1683" t="s">
        <v>4707</v>
      </c>
      <c r="O1683" t="s">
        <v>4704</v>
      </c>
      <c r="Q1683" t="s">
        <v>4705</v>
      </c>
      <c r="R1683">
        <v>267</v>
      </c>
      <c r="S1683">
        <v>88</v>
      </c>
    </row>
    <row r="1684" spans="1:19">
      <c r="A1684" t="s">
        <v>26</v>
      </c>
      <c r="C1684" t="s">
        <v>20</v>
      </c>
      <c r="D1684" t="s">
        <v>21</v>
      </c>
      <c r="E1684" t="s">
        <v>5</v>
      </c>
      <c r="G1684" t="s">
        <v>22</v>
      </c>
      <c r="H1684">
        <v>1899781</v>
      </c>
      <c r="I1684">
        <v>1901916</v>
      </c>
      <c r="J1684" t="s">
        <v>23</v>
      </c>
      <c r="K1684" t="s">
        <v>4710</v>
      </c>
      <c r="N1684" t="s">
        <v>4711</v>
      </c>
      <c r="O1684" t="s">
        <v>4708</v>
      </c>
      <c r="Q1684" t="s">
        <v>4709</v>
      </c>
      <c r="R1684">
        <v>2136</v>
      </c>
      <c r="S1684">
        <v>711</v>
      </c>
    </row>
    <row r="1685" spans="1:19">
      <c r="A1685" t="s">
        <v>26</v>
      </c>
      <c r="C1685" t="s">
        <v>20</v>
      </c>
      <c r="D1685" t="s">
        <v>21</v>
      </c>
      <c r="E1685" t="s">
        <v>5</v>
      </c>
      <c r="G1685" t="s">
        <v>22</v>
      </c>
      <c r="H1685">
        <v>1902003</v>
      </c>
      <c r="I1685">
        <v>1902587</v>
      </c>
      <c r="J1685" t="s">
        <v>36</v>
      </c>
      <c r="K1685" t="s">
        <v>4713</v>
      </c>
      <c r="N1685" t="s">
        <v>54</v>
      </c>
      <c r="Q1685" t="s">
        <v>4712</v>
      </c>
      <c r="R1685">
        <v>585</v>
      </c>
      <c r="S1685">
        <v>194</v>
      </c>
    </row>
    <row r="1686" spans="1:19">
      <c r="A1686" t="s">
        <v>26</v>
      </c>
      <c r="C1686" t="s">
        <v>20</v>
      </c>
      <c r="D1686" t="s">
        <v>21</v>
      </c>
      <c r="E1686" t="s">
        <v>5</v>
      </c>
      <c r="G1686" t="s">
        <v>22</v>
      </c>
      <c r="H1686">
        <v>1902715</v>
      </c>
      <c r="I1686">
        <v>1903578</v>
      </c>
      <c r="J1686" t="s">
        <v>23</v>
      </c>
      <c r="K1686" t="s">
        <v>4716</v>
      </c>
      <c r="N1686" t="s">
        <v>4717</v>
      </c>
      <c r="O1686" t="s">
        <v>4714</v>
      </c>
      <c r="Q1686" t="s">
        <v>4715</v>
      </c>
      <c r="R1686">
        <v>864</v>
      </c>
      <c r="S1686">
        <v>287</v>
      </c>
    </row>
    <row r="1687" spans="1:19">
      <c r="A1687" t="s">
        <v>26</v>
      </c>
      <c r="C1687" t="s">
        <v>20</v>
      </c>
      <c r="D1687" t="s">
        <v>21</v>
      </c>
      <c r="E1687" t="s">
        <v>5</v>
      </c>
      <c r="G1687" t="s">
        <v>22</v>
      </c>
      <c r="H1687">
        <v>1904071</v>
      </c>
      <c r="I1687">
        <v>1904730</v>
      </c>
      <c r="J1687" t="s">
        <v>23</v>
      </c>
      <c r="K1687" t="s">
        <v>4720</v>
      </c>
      <c r="N1687" t="s">
        <v>4721</v>
      </c>
      <c r="O1687" t="s">
        <v>4718</v>
      </c>
      <c r="Q1687" t="s">
        <v>4719</v>
      </c>
      <c r="R1687">
        <v>660</v>
      </c>
      <c r="S1687">
        <v>219</v>
      </c>
    </row>
    <row r="1688" spans="1:19">
      <c r="A1688" t="s">
        <v>26</v>
      </c>
      <c r="C1688" t="s">
        <v>20</v>
      </c>
      <c r="D1688" t="s">
        <v>21</v>
      </c>
      <c r="E1688" t="s">
        <v>5</v>
      </c>
      <c r="G1688" t="s">
        <v>22</v>
      </c>
      <c r="H1688">
        <v>1904719</v>
      </c>
      <c r="I1688">
        <v>1905537</v>
      </c>
      <c r="J1688" t="s">
        <v>36</v>
      </c>
      <c r="K1688" t="s">
        <v>4723</v>
      </c>
      <c r="N1688" t="s">
        <v>34</v>
      </c>
      <c r="Q1688" t="s">
        <v>4722</v>
      </c>
      <c r="R1688">
        <v>819</v>
      </c>
      <c r="S1688">
        <v>272</v>
      </c>
    </row>
    <row r="1689" spans="1:19">
      <c r="A1689" t="s">
        <v>35</v>
      </c>
      <c r="C1689" t="s">
        <v>20</v>
      </c>
      <c r="D1689" t="s">
        <v>21</v>
      </c>
      <c r="E1689" t="s">
        <v>5</v>
      </c>
      <c r="G1689" t="s">
        <v>22</v>
      </c>
      <c r="H1689">
        <v>1905564</v>
      </c>
      <c r="I1689">
        <v>1905637</v>
      </c>
      <c r="J1689" t="s">
        <v>36</v>
      </c>
      <c r="N1689" t="s">
        <v>2288</v>
      </c>
      <c r="Q1689" t="s">
        <v>4724</v>
      </c>
      <c r="R1689">
        <v>74</v>
      </c>
    </row>
    <row r="1690" spans="1:19">
      <c r="A1690" t="s">
        <v>26</v>
      </c>
      <c r="C1690" t="s">
        <v>20</v>
      </c>
      <c r="D1690" t="s">
        <v>21</v>
      </c>
      <c r="E1690" t="s">
        <v>5</v>
      </c>
      <c r="G1690" t="s">
        <v>22</v>
      </c>
      <c r="H1690">
        <v>1905708</v>
      </c>
      <c r="I1690">
        <v>1906157</v>
      </c>
      <c r="J1690" t="s">
        <v>36</v>
      </c>
      <c r="K1690" t="s">
        <v>4726</v>
      </c>
      <c r="N1690" t="s">
        <v>54</v>
      </c>
      <c r="Q1690" t="s">
        <v>4725</v>
      </c>
      <c r="R1690">
        <v>450</v>
      </c>
      <c r="S1690">
        <v>149</v>
      </c>
    </row>
    <row r="1691" spans="1:19">
      <c r="A1691" t="s">
        <v>26</v>
      </c>
      <c r="C1691" t="s">
        <v>20</v>
      </c>
      <c r="D1691" t="s">
        <v>21</v>
      </c>
      <c r="E1691" t="s">
        <v>5</v>
      </c>
      <c r="G1691" t="s">
        <v>22</v>
      </c>
      <c r="H1691">
        <v>1906488</v>
      </c>
      <c r="I1691">
        <v>1908473</v>
      </c>
      <c r="J1691" t="s">
        <v>36</v>
      </c>
      <c r="K1691" t="s">
        <v>4729</v>
      </c>
      <c r="N1691" t="s">
        <v>4730</v>
      </c>
      <c r="O1691" t="s">
        <v>4727</v>
      </c>
      <c r="Q1691" t="s">
        <v>4728</v>
      </c>
      <c r="R1691">
        <v>1986</v>
      </c>
      <c r="S1691">
        <v>661</v>
      </c>
    </row>
    <row r="1692" spans="1:19">
      <c r="A1692" t="s">
        <v>26</v>
      </c>
      <c r="C1692" t="s">
        <v>20</v>
      </c>
      <c r="D1692" t="s">
        <v>21</v>
      </c>
      <c r="E1692" t="s">
        <v>5</v>
      </c>
      <c r="G1692" t="s">
        <v>22</v>
      </c>
      <c r="H1692">
        <v>1908520</v>
      </c>
      <c r="I1692">
        <v>1909920</v>
      </c>
      <c r="J1692" t="s">
        <v>36</v>
      </c>
      <c r="K1692" t="s">
        <v>4733</v>
      </c>
      <c r="N1692" t="s">
        <v>4734</v>
      </c>
      <c r="O1692" t="s">
        <v>4731</v>
      </c>
      <c r="Q1692" t="s">
        <v>4732</v>
      </c>
      <c r="R1692">
        <v>1401</v>
      </c>
      <c r="S1692">
        <v>466</v>
      </c>
    </row>
    <row r="1693" spans="1:19">
      <c r="A1693" t="s">
        <v>26</v>
      </c>
      <c r="C1693" t="s">
        <v>20</v>
      </c>
      <c r="D1693" t="s">
        <v>21</v>
      </c>
      <c r="E1693" t="s">
        <v>5</v>
      </c>
      <c r="G1693" t="s">
        <v>22</v>
      </c>
      <c r="H1693">
        <v>1909922</v>
      </c>
      <c r="I1693">
        <v>1910644</v>
      </c>
      <c r="J1693" t="s">
        <v>36</v>
      </c>
      <c r="K1693" t="s">
        <v>4737</v>
      </c>
      <c r="N1693" t="s">
        <v>4738</v>
      </c>
      <c r="O1693" t="s">
        <v>4735</v>
      </c>
      <c r="Q1693" t="s">
        <v>4736</v>
      </c>
      <c r="R1693">
        <v>723</v>
      </c>
      <c r="S1693">
        <v>240</v>
      </c>
    </row>
    <row r="1694" spans="1:19">
      <c r="A1694" t="s">
        <v>26</v>
      </c>
      <c r="C1694" t="s">
        <v>20</v>
      </c>
      <c r="D1694" t="s">
        <v>21</v>
      </c>
      <c r="E1694" t="s">
        <v>5</v>
      </c>
      <c r="G1694" t="s">
        <v>22</v>
      </c>
      <c r="H1694">
        <v>1910634</v>
      </c>
      <c r="I1694">
        <v>1911980</v>
      </c>
      <c r="J1694" t="s">
        <v>36</v>
      </c>
      <c r="K1694" t="s">
        <v>4741</v>
      </c>
      <c r="N1694" t="s">
        <v>4742</v>
      </c>
      <c r="O1694" t="s">
        <v>4739</v>
      </c>
      <c r="Q1694" t="s">
        <v>4740</v>
      </c>
      <c r="R1694">
        <v>1347</v>
      </c>
      <c r="S1694">
        <v>448</v>
      </c>
    </row>
    <row r="1695" spans="1:19">
      <c r="A1695" t="s">
        <v>26</v>
      </c>
      <c r="C1695" t="s">
        <v>20</v>
      </c>
      <c r="D1695" t="s">
        <v>21</v>
      </c>
      <c r="E1695" t="s">
        <v>5</v>
      </c>
      <c r="G1695" t="s">
        <v>22</v>
      </c>
      <c r="H1695">
        <v>1912034</v>
      </c>
      <c r="I1695">
        <v>1913137</v>
      </c>
      <c r="J1695" t="s">
        <v>36</v>
      </c>
      <c r="K1695" t="s">
        <v>4745</v>
      </c>
      <c r="N1695" t="s">
        <v>4746</v>
      </c>
      <c r="O1695" t="s">
        <v>4743</v>
      </c>
      <c r="Q1695" t="s">
        <v>4744</v>
      </c>
      <c r="R1695">
        <v>1104</v>
      </c>
      <c r="S1695">
        <v>367</v>
      </c>
    </row>
    <row r="1696" spans="1:19">
      <c r="A1696" t="s">
        <v>26</v>
      </c>
      <c r="C1696" t="s">
        <v>20</v>
      </c>
      <c r="D1696" t="s">
        <v>21</v>
      </c>
      <c r="E1696" t="s">
        <v>5</v>
      </c>
      <c r="G1696" t="s">
        <v>22</v>
      </c>
      <c r="H1696">
        <v>1913179</v>
      </c>
      <c r="I1696">
        <v>1914465</v>
      </c>
      <c r="J1696" t="s">
        <v>36</v>
      </c>
      <c r="K1696" t="s">
        <v>4749</v>
      </c>
      <c r="N1696" t="s">
        <v>4750</v>
      </c>
      <c r="O1696" t="s">
        <v>4747</v>
      </c>
      <c r="Q1696" t="s">
        <v>4748</v>
      </c>
      <c r="R1696">
        <v>1287</v>
      </c>
      <c r="S1696">
        <v>428</v>
      </c>
    </row>
    <row r="1697" spans="1:19">
      <c r="A1697" t="s">
        <v>26</v>
      </c>
      <c r="C1697" t="s">
        <v>20</v>
      </c>
      <c r="D1697" t="s">
        <v>21</v>
      </c>
      <c r="E1697" t="s">
        <v>5</v>
      </c>
      <c r="G1697" t="s">
        <v>22</v>
      </c>
      <c r="H1697">
        <v>1914544</v>
      </c>
      <c r="I1697">
        <v>1915875</v>
      </c>
      <c r="J1697" t="s">
        <v>36</v>
      </c>
      <c r="K1697" t="s">
        <v>4753</v>
      </c>
      <c r="N1697" t="s">
        <v>4754</v>
      </c>
      <c r="O1697" t="s">
        <v>4751</v>
      </c>
      <c r="Q1697" t="s">
        <v>4752</v>
      </c>
      <c r="R1697">
        <v>1332</v>
      </c>
      <c r="S1697">
        <v>443</v>
      </c>
    </row>
    <row r="1698" spans="1:19">
      <c r="A1698" t="s">
        <v>26</v>
      </c>
      <c r="C1698" t="s">
        <v>20</v>
      </c>
      <c r="D1698" t="s">
        <v>21</v>
      </c>
      <c r="E1698" t="s">
        <v>5</v>
      </c>
      <c r="G1698" t="s">
        <v>22</v>
      </c>
      <c r="H1698">
        <v>1915877</v>
      </c>
      <c r="I1698">
        <v>1917106</v>
      </c>
      <c r="J1698" t="s">
        <v>36</v>
      </c>
      <c r="K1698" t="s">
        <v>4757</v>
      </c>
      <c r="N1698" t="s">
        <v>4758</v>
      </c>
      <c r="O1698" t="s">
        <v>4755</v>
      </c>
      <c r="Q1698" t="s">
        <v>4756</v>
      </c>
      <c r="R1698">
        <v>1230</v>
      </c>
      <c r="S1698">
        <v>409</v>
      </c>
    </row>
    <row r="1699" spans="1:19">
      <c r="A1699" t="s">
        <v>26</v>
      </c>
      <c r="C1699" t="s">
        <v>20</v>
      </c>
      <c r="D1699" t="s">
        <v>21</v>
      </c>
      <c r="E1699" t="s">
        <v>5</v>
      </c>
      <c r="G1699" t="s">
        <v>22</v>
      </c>
      <c r="H1699">
        <v>1917170</v>
      </c>
      <c r="I1699">
        <v>1918630</v>
      </c>
      <c r="J1699" t="s">
        <v>36</v>
      </c>
      <c r="K1699" t="s">
        <v>4761</v>
      </c>
      <c r="N1699" t="s">
        <v>4762</v>
      </c>
      <c r="O1699" t="s">
        <v>4759</v>
      </c>
      <c r="Q1699" t="s">
        <v>4760</v>
      </c>
      <c r="R1699">
        <v>1461</v>
      </c>
      <c r="S1699">
        <v>486</v>
      </c>
    </row>
    <row r="1700" spans="1:19">
      <c r="A1700" t="s">
        <v>26</v>
      </c>
      <c r="C1700" t="s">
        <v>20</v>
      </c>
      <c r="D1700" t="s">
        <v>21</v>
      </c>
      <c r="E1700" t="s">
        <v>5</v>
      </c>
      <c r="G1700" t="s">
        <v>22</v>
      </c>
      <c r="H1700">
        <v>1918632</v>
      </c>
      <c r="I1700">
        <v>1920635</v>
      </c>
      <c r="J1700" t="s">
        <v>36</v>
      </c>
      <c r="K1700" t="s">
        <v>4765</v>
      </c>
      <c r="N1700" t="s">
        <v>4766</v>
      </c>
      <c r="O1700" t="s">
        <v>4763</v>
      </c>
      <c r="Q1700" t="s">
        <v>4764</v>
      </c>
      <c r="R1700">
        <v>2004</v>
      </c>
      <c r="S1700">
        <v>667</v>
      </c>
    </row>
    <row r="1701" spans="1:19">
      <c r="A1701" t="s">
        <v>26</v>
      </c>
      <c r="C1701" t="s">
        <v>20</v>
      </c>
      <c r="D1701" t="s">
        <v>21</v>
      </c>
      <c r="E1701" t="s">
        <v>5</v>
      </c>
      <c r="G1701" t="s">
        <v>22</v>
      </c>
      <c r="H1701">
        <v>1920626</v>
      </c>
      <c r="I1701">
        <v>1920967</v>
      </c>
      <c r="J1701" t="s">
        <v>36</v>
      </c>
      <c r="K1701" t="s">
        <v>4768</v>
      </c>
      <c r="N1701" t="s">
        <v>34</v>
      </c>
      <c r="Q1701" t="s">
        <v>4767</v>
      </c>
      <c r="R1701">
        <v>342</v>
      </c>
      <c r="S1701">
        <v>113</v>
      </c>
    </row>
    <row r="1702" spans="1:19">
      <c r="A1702" t="s">
        <v>26</v>
      </c>
      <c r="C1702" t="s">
        <v>20</v>
      </c>
      <c r="D1702" t="s">
        <v>21</v>
      </c>
      <c r="E1702" t="s">
        <v>5</v>
      </c>
      <c r="G1702" t="s">
        <v>22</v>
      </c>
      <c r="H1702">
        <v>1920967</v>
      </c>
      <c r="I1702">
        <v>1921842</v>
      </c>
      <c r="J1702" t="s">
        <v>36</v>
      </c>
      <c r="K1702" t="s">
        <v>4771</v>
      </c>
      <c r="N1702" t="s">
        <v>4772</v>
      </c>
      <c r="O1702" t="s">
        <v>4769</v>
      </c>
      <c r="Q1702" t="s">
        <v>4770</v>
      </c>
      <c r="R1702">
        <v>876</v>
      </c>
      <c r="S1702">
        <v>291</v>
      </c>
    </row>
    <row r="1703" spans="1:19">
      <c r="A1703" t="s">
        <v>26</v>
      </c>
      <c r="C1703" t="s">
        <v>20</v>
      </c>
      <c r="D1703" t="s">
        <v>21</v>
      </c>
      <c r="E1703" t="s">
        <v>5</v>
      </c>
      <c r="G1703" t="s">
        <v>22</v>
      </c>
      <c r="H1703">
        <v>1921850</v>
      </c>
      <c r="I1703">
        <v>1922323</v>
      </c>
      <c r="J1703" t="s">
        <v>36</v>
      </c>
      <c r="K1703" t="s">
        <v>4775</v>
      </c>
      <c r="N1703" t="s">
        <v>4776</v>
      </c>
      <c r="O1703" t="s">
        <v>4773</v>
      </c>
      <c r="Q1703" t="s">
        <v>4774</v>
      </c>
      <c r="R1703">
        <v>474</v>
      </c>
      <c r="S1703">
        <v>157</v>
      </c>
    </row>
    <row r="1704" spans="1:19">
      <c r="A1704" t="s">
        <v>26</v>
      </c>
      <c r="C1704" t="s">
        <v>20</v>
      </c>
      <c r="D1704" t="s">
        <v>21</v>
      </c>
      <c r="E1704" t="s">
        <v>5</v>
      </c>
      <c r="G1704" t="s">
        <v>22</v>
      </c>
      <c r="H1704">
        <v>1922560</v>
      </c>
      <c r="I1704">
        <v>1923324</v>
      </c>
      <c r="J1704" t="s">
        <v>23</v>
      </c>
      <c r="K1704" t="s">
        <v>4779</v>
      </c>
      <c r="N1704" t="s">
        <v>4780</v>
      </c>
      <c r="O1704" t="s">
        <v>4777</v>
      </c>
      <c r="Q1704" t="s">
        <v>4778</v>
      </c>
      <c r="R1704">
        <v>765</v>
      </c>
      <c r="S1704">
        <v>254</v>
      </c>
    </row>
    <row r="1705" spans="1:19">
      <c r="A1705" t="s">
        <v>26</v>
      </c>
      <c r="C1705" t="s">
        <v>20</v>
      </c>
      <c r="D1705" t="s">
        <v>21</v>
      </c>
      <c r="E1705" t="s">
        <v>5</v>
      </c>
      <c r="G1705" t="s">
        <v>22</v>
      </c>
      <c r="H1705">
        <v>1923382</v>
      </c>
      <c r="I1705">
        <v>1923999</v>
      </c>
      <c r="J1705" t="s">
        <v>23</v>
      </c>
      <c r="K1705" t="s">
        <v>4783</v>
      </c>
      <c r="N1705" t="s">
        <v>4784</v>
      </c>
      <c r="O1705" t="s">
        <v>4781</v>
      </c>
      <c r="Q1705" t="s">
        <v>4782</v>
      </c>
      <c r="R1705">
        <v>618</v>
      </c>
      <c r="S1705">
        <v>205</v>
      </c>
    </row>
    <row r="1706" spans="1:19">
      <c r="A1706" t="s">
        <v>26</v>
      </c>
      <c r="C1706" t="s">
        <v>20</v>
      </c>
      <c r="D1706" t="s">
        <v>21</v>
      </c>
      <c r="E1706" t="s">
        <v>5</v>
      </c>
      <c r="G1706" t="s">
        <v>22</v>
      </c>
      <c r="H1706">
        <v>1924118</v>
      </c>
      <c r="I1706">
        <v>1924441</v>
      </c>
      <c r="J1706" t="s">
        <v>36</v>
      </c>
      <c r="K1706" t="s">
        <v>4787</v>
      </c>
      <c r="N1706" t="s">
        <v>4788</v>
      </c>
      <c r="O1706" t="s">
        <v>4785</v>
      </c>
      <c r="Q1706" t="s">
        <v>4786</v>
      </c>
      <c r="R1706">
        <v>324</v>
      </c>
      <c r="S1706">
        <v>107</v>
      </c>
    </row>
    <row r="1707" spans="1:19">
      <c r="A1707" t="s">
        <v>26</v>
      </c>
      <c r="C1707" t="s">
        <v>20</v>
      </c>
      <c r="D1707" t="s">
        <v>21</v>
      </c>
      <c r="E1707" t="s">
        <v>5</v>
      </c>
      <c r="G1707" t="s">
        <v>22</v>
      </c>
      <c r="H1707">
        <v>1924524</v>
      </c>
      <c r="I1707">
        <v>1925480</v>
      </c>
      <c r="J1707" t="s">
        <v>36</v>
      </c>
      <c r="K1707" t="s">
        <v>4791</v>
      </c>
      <c r="N1707" t="s">
        <v>4792</v>
      </c>
      <c r="O1707" t="s">
        <v>4789</v>
      </c>
      <c r="Q1707" t="s">
        <v>4790</v>
      </c>
      <c r="R1707">
        <v>957</v>
      </c>
      <c r="S1707">
        <v>318</v>
      </c>
    </row>
    <row r="1708" spans="1:19">
      <c r="A1708" t="s">
        <v>26</v>
      </c>
      <c r="C1708" t="s">
        <v>20</v>
      </c>
      <c r="D1708" t="s">
        <v>21</v>
      </c>
      <c r="E1708" t="s">
        <v>5</v>
      </c>
      <c r="G1708" t="s">
        <v>22</v>
      </c>
      <c r="H1708">
        <v>1925622</v>
      </c>
      <c r="I1708">
        <v>1926428</v>
      </c>
      <c r="J1708" t="s">
        <v>23</v>
      </c>
      <c r="K1708" t="s">
        <v>4795</v>
      </c>
      <c r="N1708" t="s">
        <v>4796</v>
      </c>
      <c r="O1708" t="s">
        <v>4793</v>
      </c>
      <c r="Q1708" t="s">
        <v>4794</v>
      </c>
      <c r="R1708">
        <v>807</v>
      </c>
      <c r="S1708">
        <v>268</v>
      </c>
    </row>
    <row r="1709" spans="1:19">
      <c r="A1709" t="s">
        <v>26</v>
      </c>
      <c r="C1709" t="s">
        <v>20</v>
      </c>
      <c r="D1709" t="s">
        <v>21</v>
      </c>
      <c r="E1709" t="s">
        <v>5</v>
      </c>
      <c r="G1709" t="s">
        <v>22</v>
      </c>
      <c r="H1709">
        <v>1926516</v>
      </c>
      <c r="I1709">
        <v>1927145</v>
      </c>
      <c r="J1709" t="s">
        <v>23</v>
      </c>
      <c r="K1709" t="s">
        <v>4798</v>
      </c>
      <c r="N1709" t="s">
        <v>2344</v>
      </c>
      <c r="Q1709" t="s">
        <v>4797</v>
      </c>
      <c r="R1709">
        <v>630</v>
      </c>
      <c r="S1709">
        <v>209</v>
      </c>
    </row>
    <row r="1710" spans="1:19">
      <c r="A1710" t="s">
        <v>26</v>
      </c>
      <c r="C1710" t="s">
        <v>20</v>
      </c>
      <c r="D1710" t="s">
        <v>21</v>
      </c>
      <c r="E1710" t="s">
        <v>5</v>
      </c>
      <c r="G1710" t="s">
        <v>22</v>
      </c>
      <c r="H1710">
        <v>1927186</v>
      </c>
      <c r="I1710">
        <v>1929171</v>
      </c>
      <c r="J1710" t="s">
        <v>36</v>
      </c>
      <c r="K1710" t="s">
        <v>4801</v>
      </c>
      <c r="N1710" t="s">
        <v>4802</v>
      </c>
      <c r="O1710" t="s">
        <v>4799</v>
      </c>
      <c r="Q1710" t="s">
        <v>4800</v>
      </c>
      <c r="R1710">
        <v>1986</v>
      </c>
      <c r="S1710">
        <v>661</v>
      </c>
    </row>
    <row r="1711" spans="1:19">
      <c r="A1711" t="s">
        <v>26</v>
      </c>
      <c r="C1711" t="s">
        <v>20</v>
      </c>
      <c r="D1711" t="s">
        <v>21</v>
      </c>
      <c r="E1711" t="s">
        <v>5</v>
      </c>
      <c r="G1711" t="s">
        <v>22</v>
      </c>
      <c r="H1711">
        <v>1929328</v>
      </c>
      <c r="I1711">
        <v>1930602</v>
      </c>
      <c r="J1711" t="s">
        <v>36</v>
      </c>
      <c r="K1711" t="s">
        <v>4804</v>
      </c>
      <c r="N1711" t="s">
        <v>31</v>
      </c>
      <c r="Q1711" t="s">
        <v>4803</v>
      </c>
      <c r="R1711">
        <v>1275</v>
      </c>
      <c r="S1711">
        <v>424</v>
      </c>
    </row>
    <row r="1712" spans="1:19">
      <c r="A1712" t="s">
        <v>26</v>
      </c>
      <c r="C1712" t="s">
        <v>20</v>
      </c>
      <c r="D1712" t="s">
        <v>21</v>
      </c>
      <c r="E1712" t="s">
        <v>5</v>
      </c>
      <c r="G1712" t="s">
        <v>22</v>
      </c>
      <c r="H1712">
        <v>1930761</v>
      </c>
      <c r="I1712">
        <v>1932002</v>
      </c>
      <c r="J1712" t="s">
        <v>36</v>
      </c>
      <c r="K1712" t="s">
        <v>4806</v>
      </c>
      <c r="N1712" t="s">
        <v>31</v>
      </c>
      <c r="Q1712" t="s">
        <v>4805</v>
      </c>
      <c r="R1712">
        <v>1242</v>
      </c>
      <c r="S1712">
        <v>413</v>
      </c>
    </row>
    <row r="1713" spans="1:19">
      <c r="A1713" t="s">
        <v>26</v>
      </c>
      <c r="C1713" t="s">
        <v>20</v>
      </c>
      <c r="D1713" t="s">
        <v>21</v>
      </c>
      <c r="E1713" t="s">
        <v>5</v>
      </c>
      <c r="G1713" t="s">
        <v>22</v>
      </c>
      <c r="H1713">
        <v>1932147</v>
      </c>
      <c r="I1713">
        <v>1933211</v>
      </c>
      <c r="J1713" t="s">
        <v>36</v>
      </c>
      <c r="K1713" t="s">
        <v>4808</v>
      </c>
      <c r="N1713" t="s">
        <v>2082</v>
      </c>
      <c r="Q1713" t="s">
        <v>4807</v>
      </c>
      <c r="R1713">
        <v>1065</v>
      </c>
      <c r="S1713">
        <v>354</v>
      </c>
    </row>
    <row r="1714" spans="1:19">
      <c r="A1714" t="s">
        <v>26</v>
      </c>
      <c r="C1714" t="s">
        <v>20</v>
      </c>
      <c r="D1714" t="s">
        <v>21</v>
      </c>
      <c r="E1714" t="s">
        <v>5</v>
      </c>
      <c r="G1714" t="s">
        <v>22</v>
      </c>
      <c r="H1714">
        <v>1933244</v>
      </c>
      <c r="I1714">
        <v>1933921</v>
      </c>
      <c r="J1714" t="s">
        <v>36</v>
      </c>
      <c r="K1714" t="s">
        <v>4810</v>
      </c>
      <c r="N1714" t="s">
        <v>1480</v>
      </c>
      <c r="Q1714" t="s">
        <v>4809</v>
      </c>
      <c r="R1714">
        <v>678</v>
      </c>
      <c r="S1714">
        <v>225</v>
      </c>
    </row>
    <row r="1715" spans="1:19">
      <c r="A1715" t="s">
        <v>26</v>
      </c>
      <c r="C1715" t="s">
        <v>20</v>
      </c>
      <c r="D1715" t="s">
        <v>21</v>
      </c>
      <c r="E1715" t="s">
        <v>5</v>
      </c>
      <c r="G1715" t="s">
        <v>22</v>
      </c>
      <c r="H1715">
        <v>1933908</v>
      </c>
      <c r="I1715">
        <v>1934468</v>
      </c>
      <c r="J1715" t="s">
        <v>36</v>
      </c>
      <c r="K1715" t="s">
        <v>4812</v>
      </c>
      <c r="N1715" t="s">
        <v>1199</v>
      </c>
      <c r="Q1715" t="s">
        <v>4811</v>
      </c>
      <c r="R1715">
        <v>561</v>
      </c>
      <c r="S1715">
        <v>186</v>
      </c>
    </row>
    <row r="1716" spans="1:19">
      <c r="A1716" t="s">
        <v>26</v>
      </c>
      <c r="C1716" t="s">
        <v>20</v>
      </c>
      <c r="D1716" t="s">
        <v>21</v>
      </c>
      <c r="E1716" t="s">
        <v>5</v>
      </c>
      <c r="G1716" t="s">
        <v>22</v>
      </c>
      <c r="H1716">
        <v>1934655</v>
      </c>
      <c r="I1716">
        <v>1935632</v>
      </c>
      <c r="J1716" t="s">
        <v>36</v>
      </c>
      <c r="K1716" t="s">
        <v>4814</v>
      </c>
      <c r="N1716" t="s">
        <v>4815</v>
      </c>
      <c r="Q1716" t="s">
        <v>4813</v>
      </c>
      <c r="R1716">
        <v>978</v>
      </c>
      <c r="S1716">
        <v>325</v>
      </c>
    </row>
    <row r="1717" spans="1:19">
      <c r="A1717" t="s">
        <v>26</v>
      </c>
      <c r="C1717" t="s">
        <v>20</v>
      </c>
      <c r="D1717" t="s">
        <v>21</v>
      </c>
      <c r="E1717" t="s">
        <v>5</v>
      </c>
      <c r="G1717" t="s">
        <v>22</v>
      </c>
      <c r="H1717">
        <v>1935737</v>
      </c>
      <c r="I1717">
        <v>1936618</v>
      </c>
      <c r="J1717" t="s">
        <v>23</v>
      </c>
      <c r="K1717" t="s">
        <v>4817</v>
      </c>
      <c r="N1717" t="s">
        <v>304</v>
      </c>
      <c r="Q1717" t="s">
        <v>4816</v>
      </c>
      <c r="R1717">
        <v>882</v>
      </c>
      <c r="S1717">
        <v>293</v>
      </c>
    </row>
    <row r="1718" spans="1:19">
      <c r="A1718" t="s">
        <v>26</v>
      </c>
      <c r="C1718" t="s">
        <v>20</v>
      </c>
      <c r="D1718" t="s">
        <v>21</v>
      </c>
      <c r="E1718" t="s">
        <v>5</v>
      </c>
      <c r="G1718" t="s">
        <v>22</v>
      </c>
      <c r="H1718">
        <v>1936675</v>
      </c>
      <c r="I1718">
        <v>1937718</v>
      </c>
      <c r="J1718" t="s">
        <v>36</v>
      </c>
      <c r="K1718" t="s">
        <v>4820</v>
      </c>
      <c r="N1718" t="s">
        <v>4821</v>
      </c>
      <c r="O1718" t="s">
        <v>4818</v>
      </c>
      <c r="Q1718" t="s">
        <v>4819</v>
      </c>
      <c r="R1718">
        <v>1044</v>
      </c>
      <c r="S1718">
        <v>347</v>
      </c>
    </row>
    <row r="1719" spans="1:19">
      <c r="A1719" t="s">
        <v>26</v>
      </c>
      <c r="C1719" t="s">
        <v>20</v>
      </c>
      <c r="D1719" t="s">
        <v>21</v>
      </c>
      <c r="E1719" t="s">
        <v>5</v>
      </c>
      <c r="G1719" t="s">
        <v>22</v>
      </c>
      <c r="H1719">
        <v>1937797</v>
      </c>
      <c r="I1719">
        <v>1938438</v>
      </c>
      <c r="J1719" t="s">
        <v>23</v>
      </c>
      <c r="K1719" t="s">
        <v>4823</v>
      </c>
      <c r="N1719" t="s">
        <v>4824</v>
      </c>
      <c r="Q1719" t="s">
        <v>4822</v>
      </c>
      <c r="R1719">
        <v>642</v>
      </c>
      <c r="S1719">
        <v>213</v>
      </c>
    </row>
    <row r="1720" spans="1:19">
      <c r="A1720" t="s">
        <v>26</v>
      </c>
      <c r="C1720" t="s">
        <v>20</v>
      </c>
      <c r="D1720" t="s">
        <v>21</v>
      </c>
      <c r="E1720" t="s">
        <v>5</v>
      </c>
      <c r="G1720" t="s">
        <v>22</v>
      </c>
      <c r="H1720">
        <v>1938496</v>
      </c>
      <c r="I1720">
        <v>1939065</v>
      </c>
      <c r="J1720" t="s">
        <v>36</v>
      </c>
      <c r="K1720" t="s">
        <v>4826</v>
      </c>
      <c r="N1720" t="s">
        <v>4827</v>
      </c>
      <c r="Q1720" t="s">
        <v>4825</v>
      </c>
      <c r="R1720">
        <v>570</v>
      </c>
      <c r="S1720">
        <v>189</v>
      </c>
    </row>
    <row r="1721" spans="1:19">
      <c r="A1721" t="s">
        <v>26</v>
      </c>
      <c r="C1721" t="s">
        <v>20</v>
      </c>
      <c r="D1721" t="s">
        <v>21</v>
      </c>
      <c r="E1721" t="s">
        <v>5</v>
      </c>
      <c r="G1721" t="s">
        <v>22</v>
      </c>
      <c r="H1721">
        <v>1939065</v>
      </c>
      <c r="I1721">
        <v>1939433</v>
      </c>
      <c r="J1721" t="s">
        <v>36</v>
      </c>
      <c r="K1721" t="s">
        <v>4829</v>
      </c>
      <c r="N1721" t="s">
        <v>4830</v>
      </c>
      <c r="Q1721" t="s">
        <v>4828</v>
      </c>
      <c r="R1721">
        <v>369</v>
      </c>
      <c r="S1721">
        <v>122</v>
      </c>
    </row>
    <row r="1722" spans="1:19">
      <c r="A1722" t="s">
        <v>26</v>
      </c>
      <c r="C1722" t="s">
        <v>20</v>
      </c>
      <c r="D1722" t="s">
        <v>21</v>
      </c>
      <c r="E1722" t="s">
        <v>5</v>
      </c>
      <c r="G1722" t="s">
        <v>22</v>
      </c>
      <c r="H1722">
        <v>1939687</v>
      </c>
      <c r="I1722">
        <v>1940919</v>
      </c>
      <c r="J1722" t="s">
        <v>36</v>
      </c>
      <c r="K1722" t="s">
        <v>4833</v>
      </c>
      <c r="N1722" t="s">
        <v>4834</v>
      </c>
      <c r="O1722" t="s">
        <v>4831</v>
      </c>
      <c r="Q1722" t="s">
        <v>4832</v>
      </c>
      <c r="R1722">
        <v>1233</v>
      </c>
      <c r="S1722">
        <v>410</v>
      </c>
    </row>
    <row r="1723" spans="1:19">
      <c r="A1723" t="s">
        <v>26</v>
      </c>
      <c r="C1723" t="s">
        <v>20</v>
      </c>
      <c r="D1723" t="s">
        <v>21</v>
      </c>
      <c r="E1723" t="s">
        <v>5</v>
      </c>
      <c r="G1723" t="s">
        <v>22</v>
      </c>
      <c r="H1723">
        <v>1940995</v>
      </c>
      <c r="I1723">
        <v>1941696</v>
      </c>
      <c r="J1723" t="s">
        <v>36</v>
      </c>
      <c r="K1723" t="s">
        <v>4837</v>
      </c>
      <c r="N1723" t="s">
        <v>4838</v>
      </c>
      <c r="O1723" t="s">
        <v>4835</v>
      </c>
      <c r="Q1723" t="s">
        <v>4836</v>
      </c>
      <c r="R1723">
        <v>702</v>
      </c>
      <c r="S1723">
        <v>233</v>
      </c>
    </row>
    <row r="1724" spans="1:19">
      <c r="A1724" t="s">
        <v>26</v>
      </c>
      <c r="C1724" t="s">
        <v>20</v>
      </c>
      <c r="D1724" t="s">
        <v>21</v>
      </c>
      <c r="E1724" t="s">
        <v>5</v>
      </c>
      <c r="G1724" t="s">
        <v>22</v>
      </c>
      <c r="H1724">
        <v>1941939</v>
      </c>
      <c r="I1724">
        <v>1943264</v>
      </c>
      <c r="J1724" t="s">
        <v>36</v>
      </c>
      <c r="K1724" t="s">
        <v>4841</v>
      </c>
      <c r="N1724" t="s">
        <v>4842</v>
      </c>
      <c r="O1724" t="s">
        <v>4839</v>
      </c>
      <c r="Q1724" t="s">
        <v>4840</v>
      </c>
      <c r="R1724">
        <v>1326</v>
      </c>
      <c r="S1724">
        <v>441</v>
      </c>
    </row>
    <row r="1725" spans="1:19">
      <c r="A1725" t="s">
        <v>26</v>
      </c>
      <c r="C1725" t="s">
        <v>20</v>
      </c>
      <c r="D1725" t="s">
        <v>21</v>
      </c>
      <c r="E1725" t="s">
        <v>5</v>
      </c>
      <c r="G1725" t="s">
        <v>22</v>
      </c>
      <c r="H1725">
        <v>1943350</v>
      </c>
      <c r="I1725">
        <v>1943694</v>
      </c>
      <c r="J1725" t="s">
        <v>36</v>
      </c>
      <c r="K1725" t="s">
        <v>4844</v>
      </c>
      <c r="N1725" t="s">
        <v>34</v>
      </c>
      <c r="Q1725" t="s">
        <v>4843</v>
      </c>
      <c r="R1725">
        <v>345</v>
      </c>
      <c r="S1725">
        <v>114</v>
      </c>
    </row>
    <row r="1726" spans="1:19">
      <c r="A1726" t="s">
        <v>26</v>
      </c>
      <c r="C1726" t="s">
        <v>20</v>
      </c>
      <c r="D1726" t="s">
        <v>21</v>
      </c>
      <c r="E1726" t="s">
        <v>5</v>
      </c>
      <c r="G1726" t="s">
        <v>22</v>
      </c>
      <c r="H1726">
        <v>1943813</v>
      </c>
      <c r="I1726">
        <v>1944589</v>
      </c>
      <c r="J1726" t="s">
        <v>36</v>
      </c>
      <c r="K1726" t="s">
        <v>4846</v>
      </c>
      <c r="N1726" t="s">
        <v>227</v>
      </c>
      <c r="Q1726" t="s">
        <v>4845</v>
      </c>
      <c r="R1726">
        <v>777</v>
      </c>
      <c r="S1726">
        <v>258</v>
      </c>
    </row>
    <row r="1727" spans="1:19">
      <c r="A1727" t="s">
        <v>26</v>
      </c>
      <c r="C1727" t="s">
        <v>20</v>
      </c>
      <c r="D1727" t="s">
        <v>21</v>
      </c>
      <c r="E1727" t="s">
        <v>5</v>
      </c>
      <c r="G1727" t="s">
        <v>22</v>
      </c>
      <c r="H1727">
        <v>1944687</v>
      </c>
      <c r="I1727">
        <v>1945580</v>
      </c>
      <c r="J1727" t="s">
        <v>23</v>
      </c>
      <c r="K1727" t="s">
        <v>4848</v>
      </c>
      <c r="N1727" t="s">
        <v>4849</v>
      </c>
      <c r="Q1727" t="s">
        <v>4847</v>
      </c>
      <c r="R1727">
        <v>894</v>
      </c>
      <c r="S1727">
        <v>297</v>
      </c>
    </row>
    <row r="1728" spans="1:19">
      <c r="A1728" t="s">
        <v>26</v>
      </c>
      <c r="C1728" t="s">
        <v>20</v>
      </c>
      <c r="D1728" t="s">
        <v>21</v>
      </c>
      <c r="E1728" t="s">
        <v>5</v>
      </c>
      <c r="G1728" t="s">
        <v>22</v>
      </c>
      <c r="H1728">
        <v>1945573</v>
      </c>
      <c r="I1728">
        <v>1946208</v>
      </c>
      <c r="J1728" t="s">
        <v>23</v>
      </c>
      <c r="K1728" t="s">
        <v>4851</v>
      </c>
      <c r="N1728" t="s">
        <v>4852</v>
      </c>
      <c r="Q1728" t="s">
        <v>4850</v>
      </c>
      <c r="R1728">
        <v>636</v>
      </c>
      <c r="S1728">
        <v>211</v>
      </c>
    </row>
    <row r="1729" spans="1:19">
      <c r="A1729" t="s">
        <v>26</v>
      </c>
      <c r="C1729" t="s">
        <v>20</v>
      </c>
      <c r="D1729" t="s">
        <v>21</v>
      </c>
      <c r="E1729" t="s">
        <v>5</v>
      </c>
      <c r="G1729" t="s">
        <v>22</v>
      </c>
      <c r="H1729">
        <v>1946231</v>
      </c>
      <c r="I1729">
        <v>1946959</v>
      </c>
      <c r="J1729" t="s">
        <v>36</v>
      </c>
      <c r="K1729" t="s">
        <v>4855</v>
      </c>
      <c r="N1729" t="s">
        <v>4856</v>
      </c>
      <c r="O1729" t="s">
        <v>4853</v>
      </c>
      <c r="Q1729" t="s">
        <v>4854</v>
      </c>
      <c r="R1729">
        <v>729</v>
      </c>
      <c r="S1729">
        <v>242</v>
      </c>
    </row>
    <row r="1730" spans="1:19">
      <c r="A1730" t="s">
        <v>26</v>
      </c>
      <c r="C1730" t="s">
        <v>20</v>
      </c>
      <c r="D1730" t="s">
        <v>21</v>
      </c>
      <c r="E1730" t="s">
        <v>5</v>
      </c>
      <c r="G1730" t="s">
        <v>22</v>
      </c>
      <c r="H1730">
        <v>1947270</v>
      </c>
      <c r="I1730">
        <v>1947929</v>
      </c>
      <c r="J1730" t="s">
        <v>23</v>
      </c>
      <c r="K1730" t="s">
        <v>4858</v>
      </c>
      <c r="N1730" t="s">
        <v>54</v>
      </c>
      <c r="Q1730" t="s">
        <v>4857</v>
      </c>
      <c r="R1730">
        <v>660</v>
      </c>
      <c r="S1730">
        <v>219</v>
      </c>
    </row>
    <row r="1731" spans="1:19">
      <c r="A1731" t="s">
        <v>26</v>
      </c>
      <c r="C1731" t="s">
        <v>20</v>
      </c>
      <c r="D1731" t="s">
        <v>21</v>
      </c>
      <c r="E1731" t="s">
        <v>5</v>
      </c>
      <c r="G1731" t="s">
        <v>22</v>
      </c>
      <c r="H1731">
        <v>1948006</v>
      </c>
      <c r="I1731">
        <v>1948890</v>
      </c>
      <c r="J1731" t="s">
        <v>23</v>
      </c>
      <c r="K1731" t="s">
        <v>4861</v>
      </c>
      <c r="N1731" t="s">
        <v>4862</v>
      </c>
      <c r="O1731" t="s">
        <v>4859</v>
      </c>
      <c r="Q1731" t="s">
        <v>4860</v>
      </c>
      <c r="R1731">
        <v>885</v>
      </c>
      <c r="S1731">
        <v>294</v>
      </c>
    </row>
    <row r="1732" spans="1:19">
      <c r="A1732" t="s">
        <v>26</v>
      </c>
      <c r="C1732" t="s">
        <v>20</v>
      </c>
      <c r="D1732" t="s">
        <v>21</v>
      </c>
      <c r="E1732" t="s">
        <v>5</v>
      </c>
      <c r="G1732" t="s">
        <v>22</v>
      </c>
      <c r="H1732">
        <v>1949026</v>
      </c>
      <c r="I1732">
        <v>1949709</v>
      </c>
      <c r="J1732" t="s">
        <v>23</v>
      </c>
      <c r="K1732" t="s">
        <v>4864</v>
      </c>
      <c r="N1732" t="s">
        <v>4865</v>
      </c>
      <c r="Q1732" t="s">
        <v>4863</v>
      </c>
      <c r="R1732">
        <v>684</v>
      </c>
      <c r="S1732">
        <v>227</v>
      </c>
    </row>
    <row r="1733" spans="1:19">
      <c r="A1733" t="s">
        <v>26</v>
      </c>
      <c r="C1733" t="s">
        <v>20</v>
      </c>
      <c r="D1733" t="s">
        <v>21</v>
      </c>
      <c r="E1733" t="s">
        <v>5</v>
      </c>
      <c r="G1733" t="s">
        <v>22</v>
      </c>
      <c r="H1733">
        <v>1949716</v>
      </c>
      <c r="I1733">
        <v>1950456</v>
      </c>
      <c r="J1733" t="s">
        <v>23</v>
      </c>
      <c r="K1733" t="s">
        <v>4868</v>
      </c>
      <c r="N1733" t="s">
        <v>4869</v>
      </c>
      <c r="O1733" t="s">
        <v>4866</v>
      </c>
      <c r="Q1733" t="s">
        <v>4867</v>
      </c>
      <c r="R1733">
        <v>741</v>
      </c>
      <c r="S1733">
        <v>246</v>
      </c>
    </row>
    <row r="1734" spans="1:19">
      <c r="A1734" t="s">
        <v>26</v>
      </c>
      <c r="C1734" t="s">
        <v>20</v>
      </c>
      <c r="D1734" t="s">
        <v>21</v>
      </c>
      <c r="E1734" t="s">
        <v>5</v>
      </c>
      <c r="G1734" t="s">
        <v>22</v>
      </c>
      <c r="H1734">
        <v>1950440</v>
      </c>
      <c r="I1734">
        <v>1953109</v>
      </c>
      <c r="J1734" t="s">
        <v>23</v>
      </c>
      <c r="K1734" t="s">
        <v>4872</v>
      </c>
      <c r="N1734" t="s">
        <v>4873</v>
      </c>
      <c r="O1734" t="s">
        <v>4870</v>
      </c>
      <c r="Q1734" t="s">
        <v>4871</v>
      </c>
      <c r="R1734">
        <v>2670</v>
      </c>
      <c r="S1734">
        <v>889</v>
      </c>
    </row>
    <row r="1735" spans="1:19">
      <c r="A1735" t="s">
        <v>26</v>
      </c>
      <c r="C1735" t="s">
        <v>20</v>
      </c>
      <c r="D1735" t="s">
        <v>21</v>
      </c>
      <c r="E1735" t="s">
        <v>5</v>
      </c>
      <c r="G1735" t="s">
        <v>22</v>
      </c>
      <c r="H1735">
        <v>1953150</v>
      </c>
      <c r="I1735">
        <v>1954112</v>
      </c>
      <c r="J1735" t="s">
        <v>23</v>
      </c>
      <c r="K1735" t="s">
        <v>4876</v>
      </c>
      <c r="N1735" t="s">
        <v>4877</v>
      </c>
      <c r="O1735" t="s">
        <v>4874</v>
      </c>
      <c r="Q1735" t="s">
        <v>4875</v>
      </c>
      <c r="R1735">
        <v>963</v>
      </c>
      <c r="S1735">
        <v>320</v>
      </c>
    </row>
    <row r="1736" spans="1:19">
      <c r="A1736" t="s">
        <v>26</v>
      </c>
      <c r="C1736" t="s">
        <v>20</v>
      </c>
      <c r="D1736" t="s">
        <v>21</v>
      </c>
      <c r="E1736" t="s">
        <v>5</v>
      </c>
      <c r="G1736" t="s">
        <v>22</v>
      </c>
      <c r="H1736">
        <v>1954156</v>
      </c>
      <c r="I1736">
        <v>1954656</v>
      </c>
      <c r="J1736" t="s">
        <v>23</v>
      </c>
      <c r="K1736" t="s">
        <v>4879</v>
      </c>
      <c r="N1736" t="s">
        <v>4880</v>
      </c>
      <c r="Q1736" t="s">
        <v>4878</v>
      </c>
      <c r="R1736">
        <v>501</v>
      </c>
      <c r="S1736">
        <v>166</v>
      </c>
    </row>
    <row r="1737" spans="1:19">
      <c r="A1737" t="s">
        <v>26</v>
      </c>
      <c r="C1737" t="s">
        <v>20</v>
      </c>
      <c r="D1737" t="s">
        <v>21</v>
      </c>
      <c r="E1737" t="s">
        <v>5</v>
      </c>
      <c r="G1737" t="s">
        <v>22</v>
      </c>
      <c r="H1737">
        <v>1954721</v>
      </c>
      <c r="I1737">
        <v>1955500</v>
      </c>
      <c r="J1737" t="s">
        <v>23</v>
      </c>
      <c r="K1737" t="s">
        <v>4883</v>
      </c>
      <c r="N1737" t="s">
        <v>4884</v>
      </c>
      <c r="O1737" t="s">
        <v>4881</v>
      </c>
      <c r="Q1737" t="s">
        <v>4882</v>
      </c>
      <c r="R1737">
        <v>780</v>
      </c>
      <c r="S1737">
        <v>259</v>
      </c>
    </row>
    <row r="1738" spans="1:19">
      <c r="A1738" t="s">
        <v>26</v>
      </c>
      <c r="C1738" t="s">
        <v>20</v>
      </c>
      <c r="D1738" t="s">
        <v>21</v>
      </c>
      <c r="E1738" t="s">
        <v>5</v>
      </c>
      <c r="G1738" t="s">
        <v>22</v>
      </c>
      <c r="H1738">
        <v>1955876</v>
      </c>
      <c r="I1738">
        <v>1956394</v>
      </c>
      <c r="J1738" t="s">
        <v>36</v>
      </c>
      <c r="K1738" t="s">
        <v>4886</v>
      </c>
      <c r="N1738" t="s">
        <v>4887</v>
      </c>
      <c r="Q1738" t="s">
        <v>4885</v>
      </c>
      <c r="R1738">
        <v>519</v>
      </c>
      <c r="S1738">
        <v>172</v>
      </c>
    </row>
    <row r="1739" spans="1:19">
      <c r="A1739" t="s">
        <v>26</v>
      </c>
      <c r="C1739" t="s">
        <v>20</v>
      </c>
      <c r="D1739" t="s">
        <v>21</v>
      </c>
      <c r="E1739" t="s">
        <v>5</v>
      </c>
      <c r="G1739" t="s">
        <v>22</v>
      </c>
      <c r="H1739">
        <v>1956442</v>
      </c>
      <c r="I1739">
        <v>1957440</v>
      </c>
      <c r="J1739" t="s">
        <v>36</v>
      </c>
      <c r="K1739" t="s">
        <v>4889</v>
      </c>
      <c r="N1739" t="s">
        <v>31</v>
      </c>
      <c r="Q1739" t="s">
        <v>4888</v>
      </c>
      <c r="R1739">
        <v>999</v>
      </c>
      <c r="S1739">
        <v>332</v>
      </c>
    </row>
    <row r="1740" spans="1:19">
      <c r="A1740" t="s">
        <v>26</v>
      </c>
      <c r="C1740" t="s">
        <v>20</v>
      </c>
      <c r="D1740" t="s">
        <v>21</v>
      </c>
      <c r="E1740" t="s">
        <v>5</v>
      </c>
      <c r="G1740" t="s">
        <v>22</v>
      </c>
      <c r="H1740">
        <v>1957957</v>
      </c>
      <c r="I1740">
        <v>1958853</v>
      </c>
      <c r="J1740" t="s">
        <v>23</v>
      </c>
      <c r="K1740" t="s">
        <v>4891</v>
      </c>
      <c r="N1740" t="s">
        <v>54</v>
      </c>
      <c r="Q1740" t="s">
        <v>4890</v>
      </c>
      <c r="R1740">
        <v>897</v>
      </c>
      <c r="S1740">
        <v>298</v>
      </c>
    </row>
    <row r="1741" spans="1:19">
      <c r="A1741" t="s">
        <v>26</v>
      </c>
      <c r="C1741" t="s">
        <v>20</v>
      </c>
      <c r="D1741" t="s">
        <v>21</v>
      </c>
      <c r="E1741" t="s">
        <v>5</v>
      </c>
      <c r="G1741" t="s">
        <v>22</v>
      </c>
      <c r="H1741">
        <v>1958983</v>
      </c>
      <c r="I1741">
        <v>1961043</v>
      </c>
      <c r="J1741" t="s">
        <v>23</v>
      </c>
      <c r="K1741" t="s">
        <v>4894</v>
      </c>
      <c r="N1741" t="s">
        <v>4895</v>
      </c>
      <c r="O1741" t="s">
        <v>4892</v>
      </c>
      <c r="Q1741" t="s">
        <v>4893</v>
      </c>
      <c r="R1741">
        <v>2061</v>
      </c>
      <c r="S1741">
        <v>686</v>
      </c>
    </row>
    <row r="1742" spans="1:19">
      <c r="A1742" t="s">
        <v>26</v>
      </c>
      <c r="C1742" t="s">
        <v>20</v>
      </c>
      <c r="D1742" t="s">
        <v>21</v>
      </c>
      <c r="E1742" t="s">
        <v>5</v>
      </c>
      <c r="G1742" t="s">
        <v>22</v>
      </c>
      <c r="H1742">
        <v>1961095</v>
      </c>
      <c r="I1742">
        <v>1961448</v>
      </c>
      <c r="J1742" t="s">
        <v>23</v>
      </c>
      <c r="K1742" t="s">
        <v>4897</v>
      </c>
      <c r="N1742" t="s">
        <v>54</v>
      </c>
      <c r="Q1742" t="s">
        <v>4896</v>
      </c>
      <c r="R1742">
        <v>354</v>
      </c>
      <c r="S1742">
        <v>117</v>
      </c>
    </row>
    <row r="1743" spans="1:19">
      <c r="A1743" t="s">
        <v>26</v>
      </c>
      <c r="C1743" t="s">
        <v>20</v>
      </c>
      <c r="D1743" t="s">
        <v>21</v>
      </c>
      <c r="E1743" t="s">
        <v>5</v>
      </c>
      <c r="G1743" t="s">
        <v>22</v>
      </c>
      <c r="H1743">
        <v>1961449</v>
      </c>
      <c r="I1743">
        <v>1962117</v>
      </c>
      <c r="J1743" t="s">
        <v>36</v>
      </c>
      <c r="K1743" t="s">
        <v>4899</v>
      </c>
      <c r="N1743" t="s">
        <v>4900</v>
      </c>
      <c r="Q1743" t="s">
        <v>4898</v>
      </c>
      <c r="R1743">
        <v>669</v>
      </c>
      <c r="S1743">
        <v>222</v>
      </c>
    </row>
    <row r="1744" spans="1:19">
      <c r="A1744" t="s">
        <v>26</v>
      </c>
      <c r="C1744" t="s">
        <v>20</v>
      </c>
      <c r="D1744" t="s">
        <v>21</v>
      </c>
      <c r="E1744" t="s">
        <v>5</v>
      </c>
      <c r="G1744" t="s">
        <v>22</v>
      </c>
      <c r="H1744">
        <v>1962301</v>
      </c>
      <c r="I1744">
        <v>1963203</v>
      </c>
      <c r="J1744" t="s">
        <v>23</v>
      </c>
      <c r="K1744" t="s">
        <v>4903</v>
      </c>
      <c r="N1744" t="s">
        <v>4904</v>
      </c>
      <c r="O1744" t="s">
        <v>4901</v>
      </c>
      <c r="Q1744" t="s">
        <v>4902</v>
      </c>
      <c r="R1744">
        <v>903</v>
      </c>
      <c r="S1744">
        <v>300</v>
      </c>
    </row>
    <row r="1745" spans="1:19">
      <c r="A1745" t="s">
        <v>26</v>
      </c>
      <c r="C1745" t="s">
        <v>20</v>
      </c>
      <c r="D1745" t="s">
        <v>21</v>
      </c>
      <c r="E1745" t="s">
        <v>5</v>
      </c>
      <c r="G1745" t="s">
        <v>22</v>
      </c>
      <c r="H1745">
        <v>1963209</v>
      </c>
      <c r="I1745">
        <v>1963793</v>
      </c>
      <c r="J1745" t="s">
        <v>23</v>
      </c>
      <c r="K1745" t="s">
        <v>4907</v>
      </c>
      <c r="N1745" t="s">
        <v>4908</v>
      </c>
      <c r="O1745" t="s">
        <v>4905</v>
      </c>
      <c r="Q1745" t="s">
        <v>4906</v>
      </c>
      <c r="R1745">
        <v>585</v>
      </c>
      <c r="S1745">
        <v>194</v>
      </c>
    </row>
    <row r="1746" spans="1:19">
      <c r="A1746" t="s">
        <v>26</v>
      </c>
      <c r="C1746" t="s">
        <v>20</v>
      </c>
      <c r="D1746" t="s">
        <v>21</v>
      </c>
      <c r="E1746" t="s">
        <v>5</v>
      </c>
      <c r="G1746" t="s">
        <v>22</v>
      </c>
      <c r="H1746">
        <v>1963834</v>
      </c>
      <c r="I1746">
        <v>1964841</v>
      </c>
      <c r="J1746" t="s">
        <v>23</v>
      </c>
      <c r="K1746" t="s">
        <v>4910</v>
      </c>
      <c r="N1746" t="s">
        <v>3225</v>
      </c>
      <c r="Q1746" t="s">
        <v>4909</v>
      </c>
      <c r="R1746">
        <v>1008</v>
      </c>
      <c r="S1746">
        <v>335</v>
      </c>
    </row>
    <row r="1747" spans="1:19">
      <c r="A1747" t="s">
        <v>26</v>
      </c>
      <c r="C1747" t="s">
        <v>20</v>
      </c>
      <c r="D1747" t="s">
        <v>21</v>
      </c>
      <c r="E1747" t="s">
        <v>5</v>
      </c>
      <c r="G1747" t="s">
        <v>22</v>
      </c>
      <c r="H1747">
        <v>1964870</v>
      </c>
      <c r="I1747">
        <v>1965220</v>
      </c>
      <c r="J1747" t="s">
        <v>23</v>
      </c>
      <c r="K1747" t="s">
        <v>4912</v>
      </c>
      <c r="N1747" t="s">
        <v>34</v>
      </c>
      <c r="Q1747" t="s">
        <v>4911</v>
      </c>
      <c r="R1747">
        <v>351</v>
      </c>
      <c r="S1747">
        <v>116</v>
      </c>
    </row>
    <row r="1748" spans="1:19">
      <c r="A1748" t="s">
        <v>26</v>
      </c>
      <c r="C1748" t="s">
        <v>20</v>
      </c>
      <c r="D1748" t="s">
        <v>21</v>
      </c>
      <c r="E1748" t="s">
        <v>5</v>
      </c>
      <c r="G1748" t="s">
        <v>22</v>
      </c>
      <c r="H1748">
        <v>1965299</v>
      </c>
      <c r="I1748">
        <v>1965973</v>
      </c>
      <c r="J1748" t="s">
        <v>23</v>
      </c>
      <c r="K1748" t="s">
        <v>4914</v>
      </c>
      <c r="N1748" t="s">
        <v>54</v>
      </c>
      <c r="Q1748" t="s">
        <v>4913</v>
      </c>
      <c r="R1748">
        <v>675</v>
      </c>
      <c r="S1748">
        <v>224</v>
      </c>
    </row>
    <row r="1749" spans="1:19">
      <c r="A1749" t="s">
        <v>26</v>
      </c>
      <c r="C1749" t="s">
        <v>20</v>
      </c>
      <c r="D1749" t="s">
        <v>21</v>
      </c>
      <c r="E1749" t="s">
        <v>5</v>
      </c>
      <c r="G1749" t="s">
        <v>22</v>
      </c>
      <c r="H1749">
        <v>1966084</v>
      </c>
      <c r="I1749">
        <v>1966767</v>
      </c>
      <c r="J1749" t="s">
        <v>23</v>
      </c>
      <c r="K1749" t="s">
        <v>4917</v>
      </c>
      <c r="N1749" t="s">
        <v>4918</v>
      </c>
      <c r="O1749" t="s">
        <v>4915</v>
      </c>
      <c r="Q1749" t="s">
        <v>4916</v>
      </c>
      <c r="R1749">
        <v>684</v>
      </c>
      <c r="S1749">
        <v>227</v>
      </c>
    </row>
    <row r="1750" spans="1:19">
      <c r="A1750" t="s">
        <v>26</v>
      </c>
      <c r="C1750" t="s">
        <v>20</v>
      </c>
      <c r="D1750" t="s">
        <v>21</v>
      </c>
      <c r="E1750" t="s">
        <v>5</v>
      </c>
      <c r="G1750" t="s">
        <v>22</v>
      </c>
      <c r="H1750">
        <v>1966854</v>
      </c>
      <c r="I1750">
        <v>1967396</v>
      </c>
      <c r="J1750" t="s">
        <v>23</v>
      </c>
      <c r="K1750" t="s">
        <v>4921</v>
      </c>
      <c r="N1750" t="s">
        <v>4922</v>
      </c>
      <c r="O1750" t="s">
        <v>4919</v>
      </c>
      <c r="Q1750" t="s">
        <v>4920</v>
      </c>
      <c r="R1750">
        <v>543</v>
      </c>
      <c r="S1750">
        <v>180</v>
      </c>
    </row>
    <row r="1751" spans="1:19">
      <c r="A1751" t="s">
        <v>26</v>
      </c>
      <c r="C1751" t="s">
        <v>20</v>
      </c>
      <c r="D1751" t="s">
        <v>21</v>
      </c>
      <c r="E1751" t="s">
        <v>5</v>
      </c>
      <c r="G1751" t="s">
        <v>22</v>
      </c>
      <c r="H1751">
        <v>1967386</v>
      </c>
      <c r="I1751">
        <v>1967628</v>
      </c>
      <c r="J1751" t="s">
        <v>23</v>
      </c>
      <c r="K1751" t="s">
        <v>4924</v>
      </c>
      <c r="N1751" t="s">
        <v>250</v>
      </c>
      <c r="Q1751" t="s">
        <v>4923</v>
      </c>
      <c r="R1751">
        <v>243</v>
      </c>
      <c r="S1751">
        <v>80</v>
      </c>
    </row>
    <row r="1752" spans="1:19">
      <c r="A1752" t="s">
        <v>26</v>
      </c>
      <c r="C1752" t="s">
        <v>20</v>
      </c>
      <c r="D1752" t="s">
        <v>21</v>
      </c>
      <c r="E1752" t="s">
        <v>5</v>
      </c>
      <c r="G1752" t="s">
        <v>22</v>
      </c>
      <c r="H1752">
        <v>1967629</v>
      </c>
      <c r="I1752">
        <v>1969023</v>
      </c>
      <c r="J1752" t="s">
        <v>36</v>
      </c>
      <c r="K1752" t="s">
        <v>4926</v>
      </c>
      <c r="N1752" t="s">
        <v>304</v>
      </c>
      <c r="Q1752" t="s">
        <v>4925</v>
      </c>
      <c r="R1752">
        <v>1395</v>
      </c>
      <c r="S1752">
        <v>464</v>
      </c>
    </row>
    <row r="1753" spans="1:19">
      <c r="A1753" t="s">
        <v>26</v>
      </c>
      <c r="C1753" t="s">
        <v>20</v>
      </c>
      <c r="D1753" t="s">
        <v>21</v>
      </c>
      <c r="E1753" t="s">
        <v>5</v>
      </c>
      <c r="G1753" t="s">
        <v>22</v>
      </c>
      <c r="H1753">
        <v>1969172</v>
      </c>
      <c r="I1753">
        <v>1970614</v>
      </c>
      <c r="J1753" t="s">
        <v>23</v>
      </c>
      <c r="K1753" t="s">
        <v>4928</v>
      </c>
      <c r="N1753" t="s">
        <v>952</v>
      </c>
      <c r="Q1753" t="s">
        <v>4927</v>
      </c>
      <c r="R1753">
        <v>1443</v>
      </c>
      <c r="S1753">
        <v>480</v>
      </c>
    </row>
    <row r="1754" spans="1:19">
      <c r="A1754" t="s">
        <v>26</v>
      </c>
      <c r="C1754" t="s">
        <v>20</v>
      </c>
      <c r="D1754" t="s">
        <v>21</v>
      </c>
      <c r="E1754" t="s">
        <v>5</v>
      </c>
      <c r="G1754" t="s">
        <v>22</v>
      </c>
      <c r="H1754">
        <v>1970620</v>
      </c>
      <c r="I1754">
        <v>1971957</v>
      </c>
      <c r="J1754" t="s">
        <v>23</v>
      </c>
      <c r="K1754" t="s">
        <v>4930</v>
      </c>
      <c r="N1754" t="s">
        <v>1741</v>
      </c>
      <c r="Q1754" t="s">
        <v>4929</v>
      </c>
      <c r="R1754">
        <v>1338</v>
      </c>
      <c r="S1754">
        <v>445</v>
      </c>
    </row>
    <row r="1755" spans="1:19">
      <c r="A1755" t="s">
        <v>26</v>
      </c>
      <c r="C1755" t="s">
        <v>20</v>
      </c>
      <c r="D1755" t="s">
        <v>21</v>
      </c>
      <c r="E1755" t="s">
        <v>5</v>
      </c>
      <c r="G1755" t="s">
        <v>22</v>
      </c>
      <c r="H1755">
        <v>1972288</v>
      </c>
      <c r="I1755">
        <v>1974402</v>
      </c>
      <c r="J1755" t="s">
        <v>36</v>
      </c>
      <c r="K1755" t="s">
        <v>4932</v>
      </c>
      <c r="N1755" t="s">
        <v>54</v>
      </c>
      <c r="Q1755" t="s">
        <v>4931</v>
      </c>
      <c r="R1755">
        <v>2115</v>
      </c>
      <c r="S1755">
        <v>704</v>
      </c>
    </row>
    <row r="1756" spans="1:19">
      <c r="A1756" t="s">
        <v>26</v>
      </c>
      <c r="C1756" t="s">
        <v>20</v>
      </c>
      <c r="D1756" t="s">
        <v>21</v>
      </c>
      <c r="E1756" t="s">
        <v>5</v>
      </c>
      <c r="G1756" t="s">
        <v>22</v>
      </c>
      <c r="H1756">
        <v>1974413</v>
      </c>
      <c r="I1756">
        <v>1975156</v>
      </c>
      <c r="J1756" t="s">
        <v>36</v>
      </c>
      <c r="K1756" t="s">
        <v>4935</v>
      </c>
      <c r="N1756" t="s">
        <v>4936</v>
      </c>
      <c r="O1756" t="s">
        <v>4933</v>
      </c>
      <c r="Q1756" t="s">
        <v>4934</v>
      </c>
      <c r="R1756">
        <v>744</v>
      </c>
      <c r="S1756">
        <v>247</v>
      </c>
    </row>
    <row r="1757" spans="1:19">
      <c r="A1757" t="s">
        <v>26</v>
      </c>
      <c r="C1757" t="s">
        <v>20</v>
      </c>
      <c r="D1757" t="s">
        <v>21</v>
      </c>
      <c r="E1757" t="s">
        <v>5</v>
      </c>
      <c r="G1757" t="s">
        <v>22</v>
      </c>
      <c r="H1757">
        <v>1975228</v>
      </c>
      <c r="I1757">
        <v>1975533</v>
      </c>
      <c r="J1757" t="s">
        <v>36</v>
      </c>
      <c r="K1757" t="s">
        <v>4939</v>
      </c>
      <c r="N1757" t="s">
        <v>4940</v>
      </c>
      <c r="O1757" t="s">
        <v>4937</v>
      </c>
      <c r="Q1757" t="s">
        <v>4938</v>
      </c>
      <c r="R1757">
        <v>306</v>
      </c>
      <c r="S1757">
        <v>101</v>
      </c>
    </row>
    <row r="1758" spans="1:19">
      <c r="A1758" t="s">
        <v>26</v>
      </c>
      <c r="C1758" t="s">
        <v>20</v>
      </c>
      <c r="D1758" t="s">
        <v>21</v>
      </c>
      <c r="E1758" t="s">
        <v>5</v>
      </c>
      <c r="G1758" t="s">
        <v>22</v>
      </c>
      <c r="H1758">
        <v>1975607</v>
      </c>
      <c r="I1758">
        <v>1975987</v>
      </c>
      <c r="J1758" t="s">
        <v>36</v>
      </c>
      <c r="K1758" t="s">
        <v>4943</v>
      </c>
      <c r="N1758" t="s">
        <v>4944</v>
      </c>
      <c r="O1758" t="s">
        <v>4941</v>
      </c>
      <c r="Q1758" t="s">
        <v>4942</v>
      </c>
      <c r="R1758">
        <v>381</v>
      </c>
      <c r="S1758">
        <v>126</v>
      </c>
    </row>
    <row r="1759" spans="1:19">
      <c r="A1759" t="s">
        <v>26</v>
      </c>
      <c r="C1759" t="s">
        <v>20</v>
      </c>
      <c r="D1759" t="s">
        <v>21</v>
      </c>
      <c r="E1759" t="s">
        <v>5</v>
      </c>
      <c r="G1759" t="s">
        <v>22</v>
      </c>
      <c r="H1759">
        <v>1976295</v>
      </c>
      <c r="I1759">
        <v>1977188</v>
      </c>
      <c r="J1759" t="s">
        <v>36</v>
      </c>
      <c r="K1759" t="s">
        <v>4946</v>
      </c>
      <c r="N1759" t="s">
        <v>926</v>
      </c>
      <c r="Q1759" t="s">
        <v>4945</v>
      </c>
      <c r="R1759">
        <v>894</v>
      </c>
      <c r="S1759">
        <v>297</v>
      </c>
    </row>
    <row r="1760" spans="1:19">
      <c r="A1760" t="s">
        <v>26</v>
      </c>
      <c r="C1760" t="s">
        <v>20</v>
      </c>
      <c r="D1760" t="s">
        <v>21</v>
      </c>
      <c r="E1760" t="s">
        <v>5</v>
      </c>
      <c r="G1760" t="s">
        <v>22</v>
      </c>
      <c r="H1760">
        <v>1977801</v>
      </c>
      <c r="I1760">
        <v>1985039</v>
      </c>
      <c r="J1760" t="s">
        <v>36</v>
      </c>
      <c r="K1760" t="s">
        <v>4949</v>
      </c>
      <c r="N1760" t="s">
        <v>4950</v>
      </c>
      <c r="O1760" t="s">
        <v>4947</v>
      </c>
      <c r="Q1760" t="s">
        <v>4948</v>
      </c>
      <c r="R1760">
        <v>7239</v>
      </c>
      <c r="S1760">
        <v>2412</v>
      </c>
    </row>
    <row r="1761" spans="1:19">
      <c r="A1761" t="s">
        <v>26</v>
      </c>
      <c r="C1761" t="s">
        <v>20</v>
      </c>
      <c r="D1761" t="s">
        <v>21</v>
      </c>
      <c r="E1761" t="s">
        <v>5</v>
      </c>
      <c r="G1761" t="s">
        <v>22</v>
      </c>
      <c r="H1761">
        <v>1985043</v>
      </c>
      <c r="I1761">
        <v>1985624</v>
      </c>
      <c r="J1761" t="s">
        <v>36</v>
      </c>
      <c r="K1761" t="s">
        <v>4953</v>
      </c>
      <c r="N1761" t="s">
        <v>4954</v>
      </c>
      <c r="O1761" t="s">
        <v>4951</v>
      </c>
      <c r="Q1761" t="s">
        <v>4952</v>
      </c>
      <c r="R1761">
        <v>582</v>
      </c>
      <c r="S1761">
        <v>193</v>
      </c>
    </row>
    <row r="1762" spans="1:19">
      <c r="A1762" t="s">
        <v>26</v>
      </c>
      <c r="C1762" t="s">
        <v>20</v>
      </c>
      <c r="D1762" t="s">
        <v>21</v>
      </c>
      <c r="E1762" t="s">
        <v>5</v>
      </c>
      <c r="G1762" t="s">
        <v>22</v>
      </c>
      <c r="H1762">
        <v>1985698</v>
      </c>
      <c r="I1762">
        <v>1988013</v>
      </c>
      <c r="J1762" t="s">
        <v>36</v>
      </c>
      <c r="K1762" t="s">
        <v>4957</v>
      </c>
      <c r="N1762" t="s">
        <v>4958</v>
      </c>
      <c r="O1762" t="s">
        <v>4955</v>
      </c>
      <c r="Q1762" t="s">
        <v>4956</v>
      </c>
      <c r="R1762">
        <v>2316</v>
      </c>
      <c r="S1762">
        <v>771</v>
      </c>
    </row>
    <row r="1763" spans="1:19">
      <c r="A1763" t="s">
        <v>26</v>
      </c>
      <c r="C1763" t="s">
        <v>20</v>
      </c>
      <c r="D1763" t="s">
        <v>21</v>
      </c>
      <c r="E1763" t="s">
        <v>5</v>
      </c>
      <c r="G1763" t="s">
        <v>22</v>
      </c>
      <c r="H1763">
        <v>1988077</v>
      </c>
      <c r="I1763">
        <v>1989003</v>
      </c>
      <c r="J1763" t="s">
        <v>36</v>
      </c>
      <c r="K1763" t="s">
        <v>4960</v>
      </c>
      <c r="N1763" t="s">
        <v>4961</v>
      </c>
      <c r="Q1763" t="s">
        <v>4959</v>
      </c>
      <c r="R1763">
        <v>927</v>
      </c>
      <c r="S1763">
        <v>308</v>
      </c>
    </row>
    <row r="1764" spans="1:19">
      <c r="A1764" t="s">
        <v>26</v>
      </c>
      <c r="C1764" t="s">
        <v>20</v>
      </c>
      <c r="D1764" t="s">
        <v>21</v>
      </c>
      <c r="E1764" t="s">
        <v>5</v>
      </c>
      <c r="G1764" t="s">
        <v>22</v>
      </c>
      <c r="H1764">
        <v>1989074</v>
      </c>
      <c r="I1764">
        <v>1990096</v>
      </c>
      <c r="J1764" t="s">
        <v>36</v>
      </c>
      <c r="K1764" t="s">
        <v>4964</v>
      </c>
      <c r="N1764" t="s">
        <v>4965</v>
      </c>
      <c r="O1764" t="s">
        <v>4962</v>
      </c>
      <c r="Q1764" t="s">
        <v>4963</v>
      </c>
      <c r="R1764">
        <v>1023</v>
      </c>
      <c r="S1764">
        <v>340</v>
      </c>
    </row>
    <row r="1765" spans="1:19">
      <c r="A1765" t="s">
        <v>26</v>
      </c>
      <c r="C1765" t="s">
        <v>20</v>
      </c>
      <c r="D1765" t="s">
        <v>21</v>
      </c>
      <c r="E1765" t="s">
        <v>5</v>
      </c>
      <c r="G1765" t="s">
        <v>22</v>
      </c>
      <c r="H1765">
        <v>1990305</v>
      </c>
      <c r="I1765">
        <v>1991750</v>
      </c>
      <c r="J1765" t="s">
        <v>23</v>
      </c>
      <c r="K1765" t="s">
        <v>4967</v>
      </c>
      <c r="N1765" t="s">
        <v>736</v>
      </c>
      <c r="Q1765" t="s">
        <v>4966</v>
      </c>
      <c r="R1765">
        <v>1446</v>
      </c>
      <c r="S1765">
        <v>481</v>
      </c>
    </row>
    <row r="1766" spans="1:19">
      <c r="A1766" t="s">
        <v>26</v>
      </c>
      <c r="C1766" t="s">
        <v>20</v>
      </c>
      <c r="D1766" t="s">
        <v>21</v>
      </c>
      <c r="E1766" t="s">
        <v>5</v>
      </c>
      <c r="G1766" t="s">
        <v>22</v>
      </c>
      <c r="H1766">
        <v>1991891</v>
      </c>
      <c r="I1766">
        <v>1994134</v>
      </c>
      <c r="J1766" t="s">
        <v>36</v>
      </c>
      <c r="K1766" t="s">
        <v>4969</v>
      </c>
      <c r="N1766" t="s">
        <v>4260</v>
      </c>
      <c r="Q1766" t="s">
        <v>4968</v>
      </c>
      <c r="R1766">
        <v>2244</v>
      </c>
      <c r="S1766">
        <v>747</v>
      </c>
    </row>
    <row r="1767" spans="1:19">
      <c r="A1767" t="s">
        <v>26</v>
      </c>
      <c r="C1767" t="s">
        <v>20</v>
      </c>
      <c r="D1767" t="s">
        <v>21</v>
      </c>
      <c r="E1767" t="s">
        <v>5</v>
      </c>
      <c r="G1767" t="s">
        <v>22</v>
      </c>
      <c r="H1767">
        <v>1994193</v>
      </c>
      <c r="I1767">
        <v>1994696</v>
      </c>
      <c r="J1767" t="s">
        <v>36</v>
      </c>
      <c r="K1767" t="s">
        <v>4971</v>
      </c>
      <c r="N1767" t="s">
        <v>54</v>
      </c>
      <c r="Q1767" t="s">
        <v>4970</v>
      </c>
      <c r="R1767">
        <v>504</v>
      </c>
      <c r="S1767">
        <v>167</v>
      </c>
    </row>
    <row r="1768" spans="1:19">
      <c r="A1768" t="s">
        <v>26</v>
      </c>
      <c r="C1768" t="s">
        <v>20</v>
      </c>
      <c r="D1768" t="s">
        <v>21</v>
      </c>
      <c r="E1768" t="s">
        <v>5</v>
      </c>
      <c r="G1768" t="s">
        <v>22</v>
      </c>
      <c r="H1768">
        <v>1994710</v>
      </c>
      <c r="I1768">
        <v>1995429</v>
      </c>
      <c r="J1768" t="s">
        <v>36</v>
      </c>
      <c r="K1768" t="s">
        <v>4973</v>
      </c>
      <c r="N1768" t="s">
        <v>31</v>
      </c>
      <c r="Q1768" t="s">
        <v>4972</v>
      </c>
      <c r="R1768">
        <v>720</v>
      </c>
      <c r="S1768">
        <v>239</v>
      </c>
    </row>
    <row r="1769" spans="1:19">
      <c r="A1769" t="s">
        <v>26</v>
      </c>
      <c r="C1769" t="s">
        <v>20</v>
      </c>
      <c r="D1769" t="s">
        <v>21</v>
      </c>
      <c r="E1769" t="s">
        <v>5</v>
      </c>
      <c r="G1769" t="s">
        <v>22</v>
      </c>
      <c r="H1769">
        <v>1995546</v>
      </c>
      <c r="I1769">
        <v>1996253</v>
      </c>
      <c r="J1769" t="s">
        <v>23</v>
      </c>
      <c r="K1769" t="s">
        <v>4976</v>
      </c>
      <c r="N1769" t="s">
        <v>4977</v>
      </c>
      <c r="O1769" t="s">
        <v>4974</v>
      </c>
      <c r="Q1769" t="s">
        <v>4975</v>
      </c>
      <c r="R1769">
        <v>708</v>
      </c>
      <c r="S1769">
        <v>235</v>
      </c>
    </row>
    <row r="1770" spans="1:19">
      <c r="A1770" t="s">
        <v>35</v>
      </c>
      <c r="C1770" t="s">
        <v>20</v>
      </c>
      <c r="D1770" t="s">
        <v>21</v>
      </c>
      <c r="E1770" t="s">
        <v>5</v>
      </c>
      <c r="G1770" t="s">
        <v>22</v>
      </c>
      <c r="H1770">
        <v>1996289</v>
      </c>
      <c r="I1770">
        <v>1996361</v>
      </c>
      <c r="J1770" t="s">
        <v>36</v>
      </c>
      <c r="N1770" t="s">
        <v>4979</v>
      </c>
      <c r="Q1770" t="s">
        <v>4978</v>
      </c>
      <c r="R1770">
        <v>73</v>
      </c>
    </row>
    <row r="1771" spans="1:19">
      <c r="A1771" t="s">
        <v>26</v>
      </c>
      <c r="C1771" t="s">
        <v>20</v>
      </c>
      <c r="D1771" t="s">
        <v>21</v>
      </c>
      <c r="E1771" t="s">
        <v>5</v>
      </c>
      <c r="G1771" t="s">
        <v>22</v>
      </c>
      <c r="H1771">
        <v>1996643</v>
      </c>
      <c r="I1771">
        <v>1997074</v>
      </c>
      <c r="J1771" t="s">
        <v>23</v>
      </c>
      <c r="K1771" t="s">
        <v>4982</v>
      </c>
      <c r="N1771" t="s">
        <v>4983</v>
      </c>
      <c r="O1771" t="s">
        <v>4980</v>
      </c>
      <c r="Q1771" t="s">
        <v>4981</v>
      </c>
      <c r="R1771">
        <v>432</v>
      </c>
      <c r="S1771">
        <v>143</v>
      </c>
    </row>
    <row r="1772" spans="1:19">
      <c r="A1772" t="s">
        <v>26</v>
      </c>
      <c r="C1772" t="s">
        <v>20</v>
      </c>
      <c r="D1772" t="s">
        <v>21</v>
      </c>
      <c r="E1772" t="s">
        <v>5</v>
      </c>
      <c r="G1772" t="s">
        <v>22</v>
      </c>
      <c r="H1772">
        <v>1997084</v>
      </c>
      <c r="I1772">
        <v>1998784</v>
      </c>
      <c r="J1772" t="s">
        <v>23</v>
      </c>
      <c r="K1772" t="s">
        <v>4985</v>
      </c>
      <c r="N1772" t="s">
        <v>4986</v>
      </c>
      <c r="Q1772" t="s">
        <v>4984</v>
      </c>
      <c r="R1772">
        <v>1701</v>
      </c>
      <c r="S1772">
        <v>566</v>
      </c>
    </row>
    <row r="1773" spans="1:19">
      <c r="A1773" t="s">
        <v>26</v>
      </c>
      <c r="C1773" t="s">
        <v>20</v>
      </c>
      <c r="D1773" t="s">
        <v>21</v>
      </c>
      <c r="E1773" t="s">
        <v>5</v>
      </c>
      <c r="G1773" t="s">
        <v>22</v>
      </c>
      <c r="H1773">
        <v>1998773</v>
      </c>
      <c r="I1773">
        <v>1999483</v>
      </c>
      <c r="J1773" t="s">
        <v>36</v>
      </c>
      <c r="K1773" t="s">
        <v>4988</v>
      </c>
      <c r="N1773" t="s">
        <v>54</v>
      </c>
      <c r="Q1773" t="s">
        <v>4987</v>
      </c>
      <c r="R1773">
        <v>711</v>
      </c>
      <c r="S1773">
        <v>236</v>
      </c>
    </row>
    <row r="1774" spans="1:19">
      <c r="A1774" t="s">
        <v>26</v>
      </c>
      <c r="C1774" t="s">
        <v>20</v>
      </c>
      <c r="D1774" t="s">
        <v>21</v>
      </c>
      <c r="E1774" t="s">
        <v>5</v>
      </c>
      <c r="G1774" t="s">
        <v>22</v>
      </c>
      <c r="H1774">
        <v>1999724</v>
      </c>
      <c r="I1774">
        <v>2001241</v>
      </c>
      <c r="J1774" t="s">
        <v>23</v>
      </c>
      <c r="K1774" t="s">
        <v>4991</v>
      </c>
      <c r="N1774" t="s">
        <v>4992</v>
      </c>
      <c r="O1774" t="s">
        <v>4989</v>
      </c>
      <c r="Q1774" t="s">
        <v>4990</v>
      </c>
      <c r="R1774">
        <v>1518</v>
      </c>
      <c r="S1774">
        <v>505</v>
      </c>
    </row>
    <row r="1775" spans="1:19">
      <c r="A1775" t="s">
        <v>26</v>
      </c>
      <c r="C1775" t="s">
        <v>20</v>
      </c>
      <c r="D1775" t="s">
        <v>21</v>
      </c>
      <c r="E1775" t="s">
        <v>5</v>
      </c>
      <c r="G1775" t="s">
        <v>22</v>
      </c>
      <c r="H1775">
        <v>2001615</v>
      </c>
      <c r="I1775">
        <v>2002658</v>
      </c>
      <c r="J1775" t="s">
        <v>23</v>
      </c>
      <c r="K1775" t="s">
        <v>4994</v>
      </c>
      <c r="N1775" t="s">
        <v>4995</v>
      </c>
      <c r="Q1775" t="s">
        <v>4993</v>
      </c>
      <c r="R1775">
        <v>1044</v>
      </c>
      <c r="S1775">
        <v>347</v>
      </c>
    </row>
    <row r="1776" spans="1:19">
      <c r="A1776" t="s">
        <v>26</v>
      </c>
      <c r="C1776" t="s">
        <v>20</v>
      </c>
      <c r="D1776" t="s">
        <v>21</v>
      </c>
      <c r="E1776" t="s">
        <v>5</v>
      </c>
      <c r="G1776" t="s">
        <v>22</v>
      </c>
      <c r="H1776">
        <v>2002848</v>
      </c>
      <c r="I1776">
        <v>2005112</v>
      </c>
      <c r="J1776" t="s">
        <v>23</v>
      </c>
      <c r="K1776" t="s">
        <v>4997</v>
      </c>
      <c r="N1776" t="s">
        <v>2381</v>
      </c>
      <c r="Q1776" t="s">
        <v>4996</v>
      </c>
      <c r="R1776">
        <v>2265</v>
      </c>
      <c r="S1776">
        <v>754</v>
      </c>
    </row>
    <row r="1777" spans="1:19">
      <c r="A1777" t="s">
        <v>26</v>
      </c>
      <c r="C1777" t="s">
        <v>20</v>
      </c>
      <c r="D1777" t="s">
        <v>21</v>
      </c>
      <c r="E1777" t="s">
        <v>5</v>
      </c>
      <c r="G1777" t="s">
        <v>22</v>
      </c>
      <c r="H1777">
        <v>2006437</v>
      </c>
      <c r="I1777">
        <v>2007141</v>
      </c>
      <c r="J1777" t="s">
        <v>23</v>
      </c>
      <c r="K1777" t="s">
        <v>4999</v>
      </c>
      <c r="N1777" t="s">
        <v>31</v>
      </c>
      <c r="Q1777" t="s">
        <v>4998</v>
      </c>
      <c r="R1777">
        <v>705</v>
      </c>
      <c r="S1777">
        <v>234</v>
      </c>
    </row>
    <row r="1778" spans="1:19">
      <c r="A1778" t="s">
        <v>26</v>
      </c>
      <c r="C1778" t="s">
        <v>20</v>
      </c>
      <c r="D1778" t="s">
        <v>21</v>
      </c>
      <c r="E1778" t="s">
        <v>5</v>
      </c>
      <c r="G1778" t="s">
        <v>22</v>
      </c>
      <c r="H1778">
        <v>2007144</v>
      </c>
      <c r="I1778">
        <v>2007323</v>
      </c>
      <c r="J1778" t="s">
        <v>23</v>
      </c>
      <c r="K1778" t="s">
        <v>5001</v>
      </c>
      <c r="N1778" t="s">
        <v>1640</v>
      </c>
      <c r="Q1778" t="s">
        <v>5000</v>
      </c>
      <c r="R1778">
        <v>180</v>
      </c>
      <c r="S1778">
        <v>59</v>
      </c>
    </row>
    <row r="1779" spans="1:19">
      <c r="A1779" t="s">
        <v>26</v>
      </c>
      <c r="C1779" t="s">
        <v>20</v>
      </c>
      <c r="D1779" t="s">
        <v>21</v>
      </c>
      <c r="E1779" t="s">
        <v>5</v>
      </c>
      <c r="G1779" t="s">
        <v>22</v>
      </c>
      <c r="H1779">
        <v>2007346</v>
      </c>
      <c r="I1779">
        <v>2007798</v>
      </c>
      <c r="J1779" t="s">
        <v>23</v>
      </c>
      <c r="K1779" t="s">
        <v>5003</v>
      </c>
      <c r="N1779" t="s">
        <v>54</v>
      </c>
      <c r="Q1779" t="s">
        <v>5002</v>
      </c>
      <c r="R1779">
        <v>453</v>
      </c>
      <c r="S1779">
        <v>150</v>
      </c>
    </row>
    <row r="1780" spans="1:19">
      <c r="A1780" t="s">
        <v>26</v>
      </c>
      <c r="C1780" t="s">
        <v>20</v>
      </c>
      <c r="D1780" t="s">
        <v>21</v>
      </c>
      <c r="E1780" t="s">
        <v>5</v>
      </c>
      <c r="G1780" t="s">
        <v>22</v>
      </c>
      <c r="H1780">
        <v>2008211</v>
      </c>
      <c r="I1780">
        <v>2009446</v>
      </c>
      <c r="J1780" t="s">
        <v>23</v>
      </c>
      <c r="K1780" t="s">
        <v>5005</v>
      </c>
      <c r="N1780" t="s">
        <v>1207</v>
      </c>
      <c r="Q1780" t="s">
        <v>5004</v>
      </c>
      <c r="R1780">
        <v>1236</v>
      </c>
      <c r="S1780">
        <v>411</v>
      </c>
    </row>
    <row r="1781" spans="1:19">
      <c r="A1781" t="s">
        <v>26</v>
      </c>
      <c r="C1781" t="s">
        <v>20</v>
      </c>
      <c r="D1781" t="s">
        <v>21</v>
      </c>
      <c r="E1781" t="s">
        <v>5</v>
      </c>
      <c r="G1781" t="s">
        <v>22</v>
      </c>
      <c r="H1781">
        <v>2012431</v>
      </c>
      <c r="I1781">
        <v>2012937</v>
      </c>
      <c r="J1781" t="s">
        <v>36</v>
      </c>
      <c r="K1781" t="s">
        <v>5007</v>
      </c>
      <c r="N1781" t="s">
        <v>250</v>
      </c>
      <c r="Q1781" t="s">
        <v>5006</v>
      </c>
      <c r="R1781">
        <v>507</v>
      </c>
      <c r="S1781">
        <v>168</v>
      </c>
    </row>
    <row r="1782" spans="1:19">
      <c r="A1782" t="s">
        <v>26</v>
      </c>
      <c r="C1782" t="s">
        <v>20</v>
      </c>
      <c r="D1782" t="s">
        <v>21</v>
      </c>
      <c r="E1782" t="s">
        <v>5</v>
      </c>
      <c r="G1782" t="s">
        <v>22</v>
      </c>
      <c r="H1782">
        <v>2013590</v>
      </c>
      <c r="I1782">
        <v>2013814</v>
      </c>
      <c r="J1782" t="s">
        <v>36</v>
      </c>
      <c r="K1782" t="s">
        <v>5009</v>
      </c>
      <c r="N1782" t="s">
        <v>160</v>
      </c>
      <c r="Q1782" t="s">
        <v>5008</v>
      </c>
      <c r="R1782">
        <v>225</v>
      </c>
      <c r="S1782">
        <v>74</v>
      </c>
    </row>
    <row r="1783" spans="1:19">
      <c r="A1783" t="s">
        <v>26</v>
      </c>
      <c r="C1783" t="s">
        <v>20</v>
      </c>
      <c r="D1783" t="s">
        <v>21</v>
      </c>
      <c r="E1783" t="s">
        <v>5</v>
      </c>
      <c r="G1783" t="s">
        <v>22</v>
      </c>
      <c r="H1783">
        <v>2014559</v>
      </c>
      <c r="I1783">
        <v>2014945</v>
      </c>
      <c r="J1783" t="s">
        <v>36</v>
      </c>
      <c r="K1783" t="s">
        <v>5011</v>
      </c>
      <c r="N1783" t="s">
        <v>160</v>
      </c>
      <c r="Q1783" t="s">
        <v>5010</v>
      </c>
      <c r="R1783">
        <v>387</v>
      </c>
      <c r="S1783">
        <v>128</v>
      </c>
    </row>
    <row r="1784" spans="1:19">
      <c r="A1784" t="s">
        <v>26</v>
      </c>
      <c r="C1784" t="s">
        <v>20</v>
      </c>
      <c r="D1784" t="s">
        <v>21</v>
      </c>
      <c r="E1784" t="s">
        <v>5</v>
      </c>
      <c r="G1784" t="s">
        <v>22</v>
      </c>
      <c r="H1784">
        <v>2015095</v>
      </c>
      <c r="I1784">
        <v>2015274</v>
      </c>
      <c r="J1784" t="s">
        <v>36</v>
      </c>
      <c r="K1784" t="s">
        <v>5013</v>
      </c>
      <c r="N1784" t="s">
        <v>160</v>
      </c>
      <c r="Q1784" t="s">
        <v>5012</v>
      </c>
      <c r="R1784">
        <v>180</v>
      </c>
      <c r="S1784">
        <v>59</v>
      </c>
    </row>
    <row r="1785" spans="1:19">
      <c r="A1785" t="s">
        <v>26</v>
      </c>
      <c r="C1785" t="s">
        <v>20</v>
      </c>
      <c r="D1785" t="s">
        <v>21</v>
      </c>
      <c r="E1785" t="s">
        <v>5</v>
      </c>
      <c r="G1785" t="s">
        <v>22</v>
      </c>
      <c r="H1785">
        <v>2015484</v>
      </c>
      <c r="I1785">
        <v>2015762</v>
      </c>
      <c r="J1785" t="s">
        <v>36</v>
      </c>
      <c r="K1785" t="s">
        <v>5015</v>
      </c>
      <c r="N1785" t="s">
        <v>160</v>
      </c>
      <c r="Q1785" t="s">
        <v>5014</v>
      </c>
      <c r="R1785">
        <v>279</v>
      </c>
      <c r="S1785">
        <v>92</v>
      </c>
    </row>
    <row r="1786" spans="1:19">
      <c r="A1786" t="s">
        <v>26</v>
      </c>
      <c r="C1786" t="s">
        <v>20</v>
      </c>
      <c r="D1786" t="s">
        <v>21</v>
      </c>
      <c r="E1786" t="s">
        <v>5</v>
      </c>
      <c r="G1786" t="s">
        <v>22</v>
      </c>
      <c r="H1786">
        <v>2016000</v>
      </c>
      <c r="I1786">
        <v>2018264</v>
      </c>
      <c r="J1786" t="s">
        <v>23</v>
      </c>
      <c r="K1786" t="s">
        <v>5017</v>
      </c>
      <c r="N1786" t="s">
        <v>2381</v>
      </c>
      <c r="Q1786" t="s">
        <v>5016</v>
      </c>
      <c r="R1786">
        <v>2265</v>
      </c>
      <c r="S1786">
        <v>754</v>
      </c>
    </row>
    <row r="1787" spans="1:19">
      <c r="A1787" t="s">
        <v>26</v>
      </c>
      <c r="C1787" t="s">
        <v>20</v>
      </c>
      <c r="D1787" t="s">
        <v>21</v>
      </c>
      <c r="E1787" t="s">
        <v>5</v>
      </c>
      <c r="G1787" t="s">
        <v>22</v>
      </c>
      <c r="H1787">
        <v>2018412</v>
      </c>
      <c r="I1787">
        <v>2018639</v>
      </c>
      <c r="J1787" t="s">
        <v>36</v>
      </c>
      <c r="K1787" t="s">
        <v>5019</v>
      </c>
      <c r="N1787" t="s">
        <v>160</v>
      </c>
      <c r="Q1787" t="s">
        <v>5018</v>
      </c>
      <c r="R1787">
        <v>228</v>
      </c>
      <c r="S1787">
        <v>75</v>
      </c>
    </row>
    <row r="1788" spans="1:19">
      <c r="A1788" t="s">
        <v>26</v>
      </c>
      <c r="C1788" t="s">
        <v>20</v>
      </c>
      <c r="D1788" t="s">
        <v>21</v>
      </c>
      <c r="E1788" t="s">
        <v>5</v>
      </c>
      <c r="G1788" t="s">
        <v>22</v>
      </c>
      <c r="H1788">
        <v>2018893</v>
      </c>
      <c r="I1788">
        <v>2019789</v>
      </c>
      <c r="J1788" t="s">
        <v>23</v>
      </c>
      <c r="K1788" t="s">
        <v>5021</v>
      </c>
      <c r="N1788" t="s">
        <v>5022</v>
      </c>
      <c r="Q1788" t="s">
        <v>5020</v>
      </c>
      <c r="R1788">
        <v>897</v>
      </c>
      <c r="S1788">
        <v>298</v>
      </c>
    </row>
    <row r="1789" spans="1:19">
      <c r="A1789" t="s">
        <v>26</v>
      </c>
      <c r="C1789" t="s">
        <v>20</v>
      </c>
      <c r="D1789" t="s">
        <v>21</v>
      </c>
      <c r="E1789" t="s">
        <v>5</v>
      </c>
      <c r="G1789" t="s">
        <v>22</v>
      </c>
      <c r="H1789">
        <v>2019776</v>
      </c>
      <c r="I1789">
        <v>2020783</v>
      </c>
      <c r="J1789" t="s">
        <v>23</v>
      </c>
      <c r="K1789" t="s">
        <v>5024</v>
      </c>
      <c r="N1789" t="s">
        <v>2698</v>
      </c>
      <c r="Q1789" t="s">
        <v>5023</v>
      </c>
      <c r="R1789">
        <v>1008</v>
      </c>
      <c r="S1789">
        <v>335</v>
      </c>
    </row>
    <row r="1790" spans="1:19">
      <c r="A1790" t="s">
        <v>26</v>
      </c>
      <c r="C1790" t="s">
        <v>20</v>
      </c>
      <c r="D1790" t="s">
        <v>21</v>
      </c>
      <c r="E1790" t="s">
        <v>5</v>
      </c>
      <c r="G1790" t="s">
        <v>22</v>
      </c>
      <c r="H1790">
        <v>2021817</v>
      </c>
      <c r="I1790">
        <v>2022542</v>
      </c>
      <c r="J1790" t="s">
        <v>23</v>
      </c>
      <c r="K1790" t="s">
        <v>5026</v>
      </c>
      <c r="N1790" t="s">
        <v>34</v>
      </c>
      <c r="Q1790" t="s">
        <v>5025</v>
      </c>
      <c r="R1790">
        <v>726</v>
      </c>
      <c r="S1790">
        <v>241</v>
      </c>
    </row>
    <row r="1791" spans="1:19">
      <c r="A1791" t="s">
        <v>26</v>
      </c>
      <c r="C1791" t="s">
        <v>20</v>
      </c>
      <c r="D1791" t="s">
        <v>21</v>
      </c>
      <c r="E1791" t="s">
        <v>5</v>
      </c>
      <c r="G1791" t="s">
        <v>22</v>
      </c>
      <c r="H1791">
        <v>2023803</v>
      </c>
      <c r="I1791">
        <v>2025005</v>
      </c>
      <c r="J1791" t="s">
        <v>23</v>
      </c>
      <c r="K1791" t="s">
        <v>5028</v>
      </c>
      <c r="N1791" t="s">
        <v>1347</v>
      </c>
      <c r="Q1791" t="s">
        <v>5027</v>
      </c>
      <c r="R1791">
        <v>1203</v>
      </c>
      <c r="S1791">
        <v>400</v>
      </c>
    </row>
    <row r="1792" spans="1:19">
      <c r="A1792" t="s">
        <v>26</v>
      </c>
      <c r="C1792" t="s">
        <v>20</v>
      </c>
      <c r="D1792" t="s">
        <v>21</v>
      </c>
      <c r="E1792" t="s">
        <v>5</v>
      </c>
      <c r="G1792" t="s">
        <v>22</v>
      </c>
      <c r="H1792">
        <v>2025300</v>
      </c>
      <c r="I1792">
        <v>2026046</v>
      </c>
      <c r="J1792" t="s">
        <v>36</v>
      </c>
      <c r="K1792" t="s">
        <v>5030</v>
      </c>
      <c r="N1792" t="s">
        <v>34</v>
      </c>
      <c r="Q1792" t="s">
        <v>5029</v>
      </c>
      <c r="R1792">
        <v>747</v>
      </c>
      <c r="S1792">
        <v>248</v>
      </c>
    </row>
    <row r="1793" spans="1:19">
      <c r="A1793" t="s">
        <v>26</v>
      </c>
      <c r="C1793" t="s">
        <v>20</v>
      </c>
      <c r="D1793" t="s">
        <v>21</v>
      </c>
      <c r="E1793" t="s">
        <v>5</v>
      </c>
      <c r="G1793" t="s">
        <v>22</v>
      </c>
      <c r="H1793">
        <v>2026875</v>
      </c>
      <c r="I1793">
        <v>2027642</v>
      </c>
      <c r="J1793" t="s">
        <v>36</v>
      </c>
      <c r="K1793" t="s">
        <v>5032</v>
      </c>
      <c r="N1793" t="s">
        <v>1640</v>
      </c>
      <c r="Q1793" t="s">
        <v>5031</v>
      </c>
      <c r="R1793">
        <v>768</v>
      </c>
      <c r="S1793">
        <v>255</v>
      </c>
    </row>
    <row r="1794" spans="1:19">
      <c r="A1794" t="s">
        <v>26</v>
      </c>
      <c r="C1794" t="s">
        <v>20</v>
      </c>
      <c r="D1794" t="s">
        <v>21</v>
      </c>
      <c r="E1794" t="s">
        <v>5</v>
      </c>
      <c r="G1794" t="s">
        <v>22</v>
      </c>
      <c r="H1794">
        <v>2028064</v>
      </c>
      <c r="I1794">
        <v>2028654</v>
      </c>
      <c r="J1794" t="s">
        <v>36</v>
      </c>
      <c r="K1794" t="s">
        <v>5034</v>
      </c>
      <c r="N1794" t="s">
        <v>5035</v>
      </c>
      <c r="Q1794" t="s">
        <v>5033</v>
      </c>
      <c r="R1794">
        <v>591</v>
      </c>
      <c r="S1794">
        <v>196</v>
      </c>
    </row>
    <row r="1795" spans="1:19">
      <c r="A1795" t="s">
        <v>26</v>
      </c>
      <c r="C1795" t="s">
        <v>20</v>
      </c>
      <c r="D1795" t="s">
        <v>21</v>
      </c>
      <c r="E1795" t="s">
        <v>5</v>
      </c>
      <c r="G1795" t="s">
        <v>22</v>
      </c>
      <c r="H1795">
        <v>2028667</v>
      </c>
      <c r="I1795">
        <v>2029341</v>
      </c>
      <c r="J1795" t="s">
        <v>36</v>
      </c>
      <c r="K1795" t="s">
        <v>5037</v>
      </c>
      <c r="N1795" t="s">
        <v>5038</v>
      </c>
      <c r="Q1795" t="s">
        <v>5036</v>
      </c>
      <c r="R1795">
        <v>675</v>
      </c>
      <c r="S1795">
        <v>224</v>
      </c>
    </row>
    <row r="1796" spans="1:19">
      <c r="A1796" t="s">
        <v>26</v>
      </c>
      <c r="C1796" t="s">
        <v>20</v>
      </c>
      <c r="D1796" t="s">
        <v>21</v>
      </c>
      <c r="E1796" t="s">
        <v>5</v>
      </c>
      <c r="G1796" t="s">
        <v>22</v>
      </c>
      <c r="H1796">
        <v>2029606</v>
      </c>
      <c r="I1796">
        <v>2030067</v>
      </c>
      <c r="J1796" t="s">
        <v>36</v>
      </c>
      <c r="K1796" t="s">
        <v>5040</v>
      </c>
      <c r="N1796" t="s">
        <v>5041</v>
      </c>
      <c r="Q1796" t="s">
        <v>5039</v>
      </c>
      <c r="R1796">
        <v>462</v>
      </c>
      <c r="S1796">
        <v>153</v>
      </c>
    </row>
    <row r="1797" spans="1:19">
      <c r="A1797" t="s">
        <v>26</v>
      </c>
      <c r="C1797" t="s">
        <v>20</v>
      </c>
      <c r="D1797" t="s">
        <v>21</v>
      </c>
      <c r="E1797" t="s">
        <v>5</v>
      </c>
      <c r="G1797" t="s">
        <v>22</v>
      </c>
      <c r="H1797">
        <v>2030408</v>
      </c>
      <c r="I1797">
        <v>2030716</v>
      </c>
      <c r="J1797" t="s">
        <v>36</v>
      </c>
      <c r="K1797" t="s">
        <v>5043</v>
      </c>
      <c r="N1797" t="s">
        <v>160</v>
      </c>
      <c r="Q1797" t="s">
        <v>5042</v>
      </c>
      <c r="R1797">
        <v>309</v>
      </c>
      <c r="S1797">
        <v>102</v>
      </c>
    </row>
    <row r="1798" spans="1:19">
      <c r="A1798" t="s">
        <v>26</v>
      </c>
      <c r="C1798" t="s">
        <v>20</v>
      </c>
      <c r="D1798" t="s">
        <v>21</v>
      </c>
      <c r="E1798" t="s">
        <v>5</v>
      </c>
      <c r="G1798" t="s">
        <v>22</v>
      </c>
      <c r="H1798">
        <v>2030718</v>
      </c>
      <c r="I1798">
        <v>2031191</v>
      </c>
      <c r="J1798" t="s">
        <v>36</v>
      </c>
      <c r="K1798" t="s">
        <v>5045</v>
      </c>
      <c r="N1798" t="s">
        <v>54</v>
      </c>
      <c r="Q1798" t="s">
        <v>5044</v>
      </c>
      <c r="R1798">
        <v>474</v>
      </c>
      <c r="S1798">
        <v>157</v>
      </c>
    </row>
    <row r="1799" spans="1:19">
      <c r="A1799" t="s">
        <v>26</v>
      </c>
      <c r="C1799" t="s">
        <v>20</v>
      </c>
      <c r="D1799" t="s">
        <v>21</v>
      </c>
      <c r="E1799" t="s">
        <v>5</v>
      </c>
      <c r="G1799" t="s">
        <v>22</v>
      </c>
      <c r="H1799">
        <v>2032065</v>
      </c>
      <c r="I1799">
        <v>2033267</v>
      </c>
      <c r="J1799" t="s">
        <v>36</v>
      </c>
      <c r="K1799" t="s">
        <v>5047</v>
      </c>
      <c r="N1799" t="s">
        <v>1347</v>
      </c>
      <c r="Q1799" t="s">
        <v>5046</v>
      </c>
      <c r="R1799">
        <v>1203</v>
      </c>
      <c r="S1799">
        <v>400</v>
      </c>
    </row>
    <row r="1800" spans="1:19">
      <c r="A1800" t="s">
        <v>26</v>
      </c>
      <c r="C1800" t="s">
        <v>20</v>
      </c>
      <c r="D1800" t="s">
        <v>21</v>
      </c>
      <c r="E1800" t="s">
        <v>5</v>
      </c>
      <c r="G1800" t="s">
        <v>22</v>
      </c>
      <c r="H1800">
        <v>2033454</v>
      </c>
      <c r="I1800">
        <v>2034611</v>
      </c>
      <c r="J1800" t="s">
        <v>36</v>
      </c>
      <c r="K1800" t="s">
        <v>5049</v>
      </c>
      <c r="N1800" t="s">
        <v>54</v>
      </c>
      <c r="Q1800" t="s">
        <v>5048</v>
      </c>
      <c r="R1800">
        <v>1158</v>
      </c>
      <c r="S1800">
        <v>385</v>
      </c>
    </row>
    <row r="1801" spans="1:19">
      <c r="A1801" t="s">
        <v>26</v>
      </c>
      <c r="C1801" t="s">
        <v>20</v>
      </c>
      <c r="D1801" t="s">
        <v>21</v>
      </c>
      <c r="E1801" t="s">
        <v>5</v>
      </c>
      <c r="G1801" t="s">
        <v>22</v>
      </c>
      <c r="H1801">
        <v>2038477</v>
      </c>
      <c r="I1801">
        <v>2039616</v>
      </c>
      <c r="J1801" t="s">
        <v>36</v>
      </c>
      <c r="K1801" t="s">
        <v>5051</v>
      </c>
      <c r="N1801" t="s">
        <v>54</v>
      </c>
      <c r="Q1801" t="s">
        <v>5050</v>
      </c>
      <c r="R1801">
        <v>1140</v>
      </c>
      <c r="S1801">
        <v>379</v>
      </c>
    </row>
    <row r="1802" spans="1:19">
      <c r="A1802" t="s">
        <v>26</v>
      </c>
      <c r="C1802" t="s">
        <v>20</v>
      </c>
      <c r="D1802" t="s">
        <v>21</v>
      </c>
      <c r="E1802" t="s">
        <v>5</v>
      </c>
      <c r="G1802" t="s">
        <v>22</v>
      </c>
      <c r="H1802">
        <v>2039647</v>
      </c>
      <c r="I1802">
        <v>2040819</v>
      </c>
      <c r="J1802" t="s">
        <v>36</v>
      </c>
      <c r="K1802" t="s">
        <v>5053</v>
      </c>
      <c r="N1802" t="s">
        <v>250</v>
      </c>
      <c r="Q1802" t="s">
        <v>5052</v>
      </c>
      <c r="R1802">
        <v>1173</v>
      </c>
      <c r="S1802">
        <v>390</v>
      </c>
    </row>
    <row r="1803" spans="1:19">
      <c r="A1803" t="s">
        <v>26</v>
      </c>
      <c r="C1803" t="s">
        <v>20</v>
      </c>
      <c r="D1803" t="s">
        <v>21</v>
      </c>
      <c r="E1803" t="s">
        <v>5</v>
      </c>
      <c r="G1803" t="s">
        <v>22</v>
      </c>
      <c r="H1803">
        <v>2041124</v>
      </c>
      <c r="I1803">
        <v>2042326</v>
      </c>
      <c r="J1803" t="s">
        <v>36</v>
      </c>
      <c r="K1803" t="s">
        <v>5055</v>
      </c>
      <c r="N1803" t="s">
        <v>31</v>
      </c>
      <c r="Q1803" t="s">
        <v>5054</v>
      </c>
      <c r="R1803">
        <v>1203</v>
      </c>
      <c r="S1803">
        <v>400</v>
      </c>
    </row>
    <row r="1804" spans="1:19">
      <c r="A1804" t="s">
        <v>26</v>
      </c>
      <c r="C1804" t="s">
        <v>20</v>
      </c>
      <c r="D1804" t="s">
        <v>21</v>
      </c>
      <c r="E1804" t="s">
        <v>5</v>
      </c>
      <c r="G1804" t="s">
        <v>22</v>
      </c>
      <c r="H1804">
        <v>2042609</v>
      </c>
      <c r="I1804">
        <v>2043028</v>
      </c>
      <c r="J1804" t="s">
        <v>36</v>
      </c>
      <c r="K1804" t="s">
        <v>5057</v>
      </c>
      <c r="N1804" t="s">
        <v>160</v>
      </c>
      <c r="Q1804" t="s">
        <v>5056</v>
      </c>
      <c r="R1804">
        <v>420</v>
      </c>
      <c r="S1804">
        <v>139</v>
      </c>
    </row>
    <row r="1805" spans="1:19">
      <c r="A1805" t="s">
        <v>26</v>
      </c>
      <c r="C1805" t="s">
        <v>20</v>
      </c>
      <c r="D1805" t="s">
        <v>21</v>
      </c>
      <c r="E1805" t="s">
        <v>5</v>
      </c>
      <c r="G1805" t="s">
        <v>22</v>
      </c>
      <c r="H1805">
        <v>2044087</v>
      </c>
      <c r="I1805">
        <v>2044932</v>
      </c>
      <c r="J1805" t="s">
        <v>36</v>
      </c>
      <c r="K1805" t="s">
        <v>5059</v>
      </c>
      <c r="N1805" t="s">
        <v>866</v>
      </c>
      <c r="Q1805" t="s">
        <v>5058</v>
      </c>
      <c r="R1805">
        <v>846</v>
      </c>
      <c r="S1805">
        <v>281</v>
      </c>
    </row>
    <row r="1806" spans="1:19">
      <c r="A1806" t="s">
        <v>26</v>
      </c>
      <c r="C1806" t="s">
        <v>20</v>
      </c>
      <c r="D1806" t="s">
        <v>21</v>
      </c>
      <c r="E1806" t="s">
        <v>5</v>
      </c>
      <c r="G1806" t="s">
        <v>22</v>
      </c>
      <c r="H1806">
        <v>2044983</v>
      </c>
      <c r="I1806">
        <v>2045294</v>
      </c>
      <c r="J1806" t="s">
        <v>36</v>
      </c>
      <c r="K1806" t="s">
        <v>5061</v>
      </c>
      <c r="N1806" t="s">
        <v>866</v>
      </c>
      <c r="Q1806" t="s">
        <v>5060</v>
      </c>
      <c r="R1806">
        <v>312</v>
      </c>
      <c r="S1806">
        <v>103</v>
      </c>
    </row>
    <row r="1807" spans="1:19">
      <c r="A1807" t="s">
        <v>26</v>
      </c>
      <c r="C1807" t="s">
        <v>20</v>
      </c>
      <c r="D1807" t="s">
        <v>21</v>
      </c>
      <c r="E1807" t="s">
        <v>5</v>
      </c>
      <c r="G1807" t="s">
        <v>22</v>
      </c>
      <c r="H1807">
        <v>2045557</v>
      </c>
      <c r="I1807">
        <v>2046315</v>
      </c>
      <c r="J1807" t="s">
        <v>36</v>
      </c>
      <c r="K1807" t="s">
        <v>5063</v>
      </c>
      <c r="N1807" t="s">
        <v>1302</v>
      </c>
      <c r="Q1807" t="s">
        <v>5062</v>
      </c>
      <c r="R1807">
        <v>759</v>
      </c>
      <c r="S1807">
        <v>252</v>
      </c>
    </row>
    <row r="1808" spans="1:19">
      <c r="A1808" t="s">
        <v>26</v>
      </c>
      <c r="C1808" t="s">
        <v>20</v>
      </c>
      <c r="D1808" t="s">
        <v>21</v>
      </c>
      <c r="E1808" t="s">
        <v>5</v>
      </c>
      <c r="G1808" t="s">
        <v>22</v>
      </c>
      <c r="H1808">
        <v>2046480</v>
      </c>
      <c r="I1808">
        <v>2049422</v>
      </c>
      <c r="J1808" t="s">
        <v>36</v>
      </c>
      <c r="K1808" t="s">
        <v>5065</v>
      </c>
      <c r="N1808" t="s">
        <v>54</v>
      </c>
      <c r="Q1808" t="s">
        <v>5064</v>
      </c>
      <c r="R1808">
        <v>2943</v>
      </c>
      <c r="S1808">
        <v>980</v>
      </c>
    </row>
    <row r="1809" spans="1:19">
      <c r="A1809" t="s">
        <v>26</v>
      </c>
      <c r="C1809" t="s">
        <v>20</v>
      </c>
      <c r="D1809" t="s">
        <v>21</v>
      </c>
      <c r="E1809" t="s">
        <v>5</v>
      </c>
      <c r="G1809" t="s">
        <v>22</v>
      </c>
      <c r="H1809">
        <v>2049500</v>
      </c>
      <c r="I1809">
        <v>2052193</v>
      </c>
      <c r="J1809" t="s">
        <v>36</v>
      </c>
      <c r="K1809" t="s">
        <v>5067</v>
      </c>
      <c r="N1809" t="s">
        <v>5068</v>
      </c>
      <c r="Q1809" t="s">
        <v>5066</v>
      </c>
      <c r="R1809">
        <v>2694</v>
      </c>
      <c r="S1809">
        <v>897</v>
      </c>
    </row>
    <row r="1810" spans="1:19">
      <c r="A1810" t="s">
        <v>26</v>
      </c>
      <c r="C1810" t="s">
        <v>20</v>
      </c>
      <c r="D1810" t="s">
        <v>21</v>
      </c>
      <c r="E1810" t="s">
        <v>5</v>
      </c>
      <c r="G1810" t="s">
        <v>22</v>
      </c>
      <c r="H1810">
        <v>2052351</v>
      </c>
      <c r="I1810">
        <v>2053349</v>
      </c>
      <c r="J1810" t="s">
        <v>36</v>
      </c>
      <c r="K1810" t="s">
        <v>5071</v>
      </c>
      <c r="N1810" t="s">
        <v>5072</v>
      </c>
      <c r="O1810" t="s">
        <v>5069</v>
      </c>
      <c r="Q1810" t="s">
        <v>5070</v>
      </c>
      <c r="R1810">
        <v>999</v>
      </c>
      <c r="S1810">
        <v>332</v>
      </c>
    </row>
    <row r="1811" spans="1:19">
      <c r="A1811" t="s">
        <v>26</v>
      </c>
      <c r="C1811" t="s">
        <v>20</v>
      </c>
      <c r="D1811" t="s">
        <v>21</v>
      </c>
      <c r="E1811" t="s">
        <v>5</v>
      </c>
      <c r="G1811" t="s">
        <v>22</v>
      </c>
      <c r="H1811">
        <v>2053404</v>
      </c>
      <c r="I1811">
        <v>2055068</v>
      </c>
      <c r="J1811" t="s">
        <v>36</v>
      </c>
      <c r="K1811" t="s">
        <v>5074</v>
      </c>
      <c r="N1811" t="s">
        <v>5075</v>
      </c>
      <c r="Q1811" t="s">
        <v>5073</v>
      </c>
      <c r="R1811">
        <v>1665</v>
      </c>
      <c r="S1811">
        <v>554</v>
      </c>
    </row>
    <row r="1812" spans="1:19">
      <c r="A1812" t="s">
        <v>26</v>
      </c>
      <c r="C1812" t="s">
        <v>20</v>
      </c>
      <c r="D1812" t="s">
        <v>21</v>
      </c>
      <c r="E1812" t="s">
        <v>5</v>
      </c>
      <c r="G1812" t="s">
        <v>22</v>
      </c>
      <c r="H1812">
        <v>2055397</v>
      </c>
      <c r="I1812">
        <v>2057505</v>
      </c>
      <c r="J1812" t="s">
        <v>36</v>
      </c>
      <c r="K1812" t="s">
        <v>5077</v>
      </c>
      <c r="N1812" t="s">
        <v>54</v>
      </c>
      <c r="Q1812" t="s">
        <v>5076</v>
      </c>
      <c r="R1812">
        <v>2109</v>
      </c>
      <c r="S1812">
        <v>702</v>
      </c>
    </row>
    <row r="1813" spans="1:19">
      <c r="A1813" t="s">
        <v>26</v>
      </c>
      <c r="C1813" t="s">
        <v>20</v>
      </c>
      <c r="D1813" t="s">
        <v>21</v>
      </c>
      <c r="E1813" t="s">
        <v>5</v>
      </c>
      <c r="G1813" t="s">
        <v>22</v>
      </c>
      <c r="H1813">
        <v>2057505</v>
      </c>
      <c r="I1813">
        <v>2059343</v>
      </c>
      <c r="J1813" t="s">
        <v>36</v>
      </c>
      <c r="K1813" t="s">
        <v>5079</v>
      </c>
      <c r="N1813" t="s">
        <v>54</v>
      </c>
      <c r="Q1813" t="s">
        <v>5078</v>
      </c>
      <c r="R1813">
        <v>1839</v>
      </c>
      <c r="S1813">
        <v>612</v>
      </c>
    </row>
    <row r="1814" spans="1:19">
      <c r="A1814" t="s">
        <v>26</v>
      </c>
      <c r="C1814" t="s">
        <v>20</v>
      </c>
      <c r="D1814" t="s">
        <v>21</v>
      </c>
      <c r="E1814" t="s">
        <v>5</v>
      </c>
      <c r="G1814" t="s">
        <v>22</v>
      </c>
      <c r="H1814">
        <v>2059475</v>
      </c>
      <c r="I1814">
        <v>2061211</v>
      </c>
      <c r="J1814" t="s">
        <v>36</v>
      </c>
      <c r="K1814" t="s">
        <v>5081</v>
      </c>
      <c r="N1814" t="s">
        <v>54</v>
      </c>
      <c r="Q1814" t="s">
        <v>5080</v>
      </c>
      <c r="R1814">
        <v>1737</v>
      </c>
      <c r="S1814">
        <v>578</v>
      </c>
    </row>
    <row r="1815" spans="1:19">
      <c r="A1815" t="s">
        <v>26</v>
      </c>
      <c r="C1815" t="s">
        <v>20</v>
      </c>
      <c r="D1815" t="s">
        <v>21</v>
      </c>
      <c r="E1815" t="s">
        <v>5</v>
      </c>
      <c r="G1815" t="s">
        <v>22</v>
      </c>
      <c r="H1815">
        <v>2061771</v>
      </c>
      <c r="I1815">
        <v>2063864</v>
      </c>
      <c r="J1815" t="s">
        <v>36</v>
      </c>
      <c r="K1815" t="s">
        <v>5083</v>
      </c>
      <c r="N1815" t="s">
        <v>54</v>
      </c>
      <c r="Q1815" t="s">
        <v>5082</v>
      </c>
      <c r="R1815">
        <v>2094</v>
      </c>
      <c r="S1815">
        <v>697</v>
      </c>
    </row>
    <row r="1816" spans="1:19">
      <c r="A1816" t="s">
        <v>26</v>
      </c>
      <c r="C1816" t="s">
        <v>20</v>
      </c>
      <c r="D1816" t="s">
        <v>21</v>
      </c>
      <c r="E1816" t="s">
        <v>5</v>
      </c>
      <c r="G1816" t="s">
        <v>22</v>
      </c>
      <c r="H1816">
        <v>2063962</v>
      </c>
      <c r="I1816">
        <v>2064243</v>
      </c>
      <c r="J1816" t="s">
        <v>36</v>
      </c>
      <c r="K1816" t="s">
        <v>5085</v>
      </c>
      <c r="N1816" t="s">
        <v>54</v>
      </c>
      <c r="Q1816" t="s">
        <v>5084</v>
      </c>
      <c r="R1816">
        <v>282</v>
      </c>
      <c r="S1816">
        <v>93</v>
      </c>
    </row>
    <row r="1817" spans="1:19">
      <c r="A1817" t="s">
        <v>26</v>
      </c>
      <c r="C1817" t="s">
        <v>20</v>
      </c>
      <c r="D1817" t="s">
        <v>21</v>
      </c>
      <c r="E1817" t="s">
        <v>5</v>
      </c>
      <c r="G1817" t="s">
        <v>22</v>
      </c>
      <c r="H1817">
        <v>2064333</v>
      </c>
      <c r="I1817">
        <v>2064476</v>
      </c>
      <c r="J1817" t="s">
        <v>36</v>
      </c>
      <c r="K1817" t="s">
        <v>5087</v>
      </c>
      <c r="N1817" t="s">
        <v>160</v>
      </c>
      <c r="Q1817" t="s">
        <v>5086</v>
      </c>
      <c r="R1817">
        <v>144</v>
      </c>
      <c r="S1817">
        <v>47</v>
      </c>
    </row>
    <row r="1818" spans="1:19">
      <c r="A1818" t="s">
        <v>26</v>
      </c>
      <c r="C1818" t="s">
        <v>20</v>
      </c>
      <c r="D1818" t="s">
        <v>21</v>
      </c>
      <c r="E1818" t="s">
        <v>5</v>
      </c>
      <c r="G1818" t="s">
        <v>22</v>
      </c>
      <c r="H1818">
        <v>2065173</v>
      </c>
      <c r="I1818">
        <v>2065484</v>
      </c>
      <c r="J1818" t="s">
        <v>23</v>
      </c>
      <c r="K1818" t="s">
        <v>5089</v>
      </c>
      <c r="N1818" t="s">
        <v>866</v>
      </c>
      <c r="Q1818" t="s">
        <v>5088</v>
      </c>
      <c r="R1818">
        <v>312</v>
      </c>
      <c r="S1818">
        <v>103</v>
      </c>
    </row>
    <row r="1819" spans="1:19">
      <c r="A1819" t="s">
        <v>26</v>
      </c>
      <c r="C1819" t="s">
        <v>20</v>
      </c>
      <c r="D1819" t="s">
        <v>21</v>
      </c>
      <c r="E1819" t="s">
        <v>5</v>
      </c>
      <c r="G1819" t="s">
        <v>22</v>
      </c>
      <c r="H1819">
        <v>2065535</v>
      </c>
      <c r="I1819">
        <v>2066380</v>
      </c>
      <c r="J1819" t="s">
        <v>23</v>
      </c>
      <c r="K1819" t="s">
        <v>5091</v>
      </c>
      <c r="N1819" t="s">
        <v>866</v>
      </c>
      <c r="Q1819" t="s">
        <v>5090</v>
      </c>
      <c r="R1819">
        <v>846</v>
      </c>
      <c r="S1819">
        <v>281</v>
      </c>
    </row>
    <row r="1820" spans="1:19">
      <c r="A1820" t="s">
        <v>26</v>
      </c>
      <c r="C1820" t="s">
        <v>20</v>
      </c>
      <c r="D1820" t="s">
        <v>21</v>
      </c>
      <c r="E1820" t="s">
        <v>5</v>
      </c>
      <c r="G1820" t="s">
        <v>22</v>
      </c>
      <c r="H1820">
        <v>2066558</v>
      </c>
      <c r="I1820">
        <v>2067421</v>
      </c>
      <c r="J1820" t="s">
        <v>23</v>
      </c>
      <c r="K1820" t="s">
        <v>5093</v>
      </c>
      <c r="N1820" t="s">
        <v>54</v>
      </c>
      <c r="Q1820" t="s">
        <v>5092</v>
      </c>
      <c r="R1820">
        <v>864</v>
      </c>
      <c r="S1820">
        <v>287</v>
      </c>
    </row>
    <row r="1821" spans="1:19">
      <c r="A1821" t="s">
        <v>26</v>
      </c>
      <c r="C1821" t="s">
        <v>20</v>
      </c>
      <c r="D1821" t="s">
        <v>21</v>
      </c>
      <c r="E1821" t="s">
        <v>5</v>
      </c>
      <c r="G1821" t="s">
        <v>22</v>
      </c>
      <c r="H1821">
        <v>2067423</v>
      </c>
      <c r="I1821">
        <v>2068241</v>
      </c>
      <c r="J1821" t="s">
        <v>23</v>
      </c>
      <c r="K1821" t="s">
        <v>5095</v>
      </c>
      <c r="N1821" t="s">
        <v>5096</v>
      </c>
      <c r="Q1821" t="s">
        <v>5094</v>
      </c>
      <c r="R1821">
        <v>819</v>
      </c>
      <c r="S1821">
        <v>272</v>
      </c>
    </row>
    <row r="1822" spans="1:19">
      <c r="A1822" t="s">
        <v>26</v>
      </c>
      <c r="C1822" t="s">
        <v>20</v>
      </c>
      <c r="D1822" t="s">
        <v>21</v>
      </c>
      <c r="E1822" t="s">
        <v>5</v>
      </c>
      <c r="G1822" t="s">
        <v>22</v>
      </c>
      <c r="H1822">
        <v>2068487</v>
      </c>
      <c r="I1822">
        <v>2069689</v>
      </c>
      <c r="J1822" t="s">
        <v>36</v>
      </c>
      <c r="K1822" t="s">
        <v>5098</v>
      </c>
      <c r="N1822" t="s">
        <v>1347</v>
      </c>
      <c r="Q1822" t="s">
        <v>5097</v>
      </c>
      <c r="R1822">
        <v>1203</v>
      </c>
      <c r="S1822">
        <v>400</v>
      </c>
    </row>
    <row r="1823" spans="1:19">
      <c r="A1823" t="s">
        <v>26</v>
      </c>
      <c r="C1823" t="s">
        <v>20</v>
      </c>
      <c r="D1823" t="s">
        <v>21</v>
      </c>
      <c r="E1823" t="s">
        <v>5</v>
      </c>
      <c r="G1823" t="s">
        <v>22</v>
      </c>
      <c r="H1823">
        <v>2069945</v>
      </c>
      <c r="I1823">
        <v>2070658</v>
      </c>
      <c r="J1823" t="s">
        <v>36</v>
      </c>
      <c r="K1823" t="s">
        <v>5100</v>
      </c>
      <c r="N1823" t="s">
        <v>54</v>
      </c>
      <c r="Q1823" t="s">
        <v>5099</v>
      </c>
      <c r="R1823">
        <v>714</v>
      </c>
      <c r="S1823">
        <v>237</v>
      </c>
    </row>
    <row r="1824" spans="1:19">
      <c r="A1824" t="s">
        <v>26</v>
      </c>
      <c r="C1824" t="s">
        <v>20</v>
      </c>
      <c r="D1824" t="s">
        <v>21</v>
      </c>
      <c r="E1824" t="s">
        <v>5</v>
      </c>
      <c r="G1824" t="s">
        <v>22</v>
      </c>
      <c r="H1824">
        <v>2070891</v>
      </c>
      <c r="I1824">
        <v>2072474</v>
      </c>
      <c r="J1824" t="s">
        <v>23</v>
      </c>
      <c r="K1824" t="s">
        <v>5102</v>
      </c>
      <c r="N1824" t="s">
        <v>5103</v>
      </c>
      <c r="Q1824" t="s">
        <v>5101</v>
      </c>
      <c r="R1824">
        <v>1584</v>
      </c>
      <c r="S1824">
        <v>527</v>
      </c>
    </row>
    <row r="1825" spans="1:19">
      <c r="A1825" t="s">
        <v>26</v>
      </c>
      <c r="C1825" t="s">
        <v>20</v>
      </c>
      <c r="D1825" t="s">
        <v>21</v>
      </c>
      <c r="E1825" t="s">
        <v>5</v>
      </c>
      <c r="G1825" t="s">
        <v>22</v>
      </c>
      <c r="H1825">
        <v>2072587</v>
      </c>
      <c r="I1825">
        <v>2073678</v>
      </c>
      <c r="J1825" t="s">
        <v>36</v>
      </c>
      <c r="K1825" t="s">
        <v>5105</v>
      </c>
      <c r="N1825" t="s">
        <v>250</v>
      </c>
      <c r="Q1825" t="s">
        <v>5104</v>
      </c>
      <c r="R1825">
        <v>1092</v>
      </c>
      <c r="S1825">
        <v>363</v>
      </c>
    </row>
    <row r="1826" spans="1:19">
      <c r="A1826" t="s">
        <v>26</v>
      </c>
      <c r="C1826" t="s">
        <v>20</v>
      </c>
      <c r="D1826" t="s">
        <v>21</v>
      </c>
      <c r="E1826" t="s">
        <v>5</v>
      </c>
      <c r="G1826" t="s">
        <v>22</v>
      </c>
      <c r="H1826">
        <v>2073707</v>
      </c>
      <c r="I1826">
        <v>2073952</v>
      </c>
      <c r="J1826" t="s">
        <v>36</v>
      </c>
      <c r="K1826" t="s">
        <v>5107</v>
      </c>
      <c r="N1826" t="s">
        <v>54</v>
      </c>
      <c r="Q1826" t="s">
        <v>5106</v>
      </c>
      <c r="R1826">
        <v>246</v>
      </c>
      <c r="S1826">
        <v>81</v>
      </c>
    </row>
    <row r="1827" spans="1:19">
      <c r="A1827" t="s">
        <v>26</v>
      </c>
      <c r="C1827" t="s">
        <v>20</v>
      </c>
      <c r="D1827" t="s">
        <v>21</v>
      </c>
      <c r="E1827" t="s">
        <v>5</v>
      </c>
      <c r="G1827" t="s">
        <v>22</v>
      </c>
      <c r="H1827">
        <v>2074162</v>
      </c>
      <c r="I1827">
        <v>2075649</v>
      </c>
      <c r="J1827" t="s">
        <v>36</v>
      </c>
      <c r="K1827" t="s">
        <v>5109</v>
      </c>
      <c r="N1827" t="s">
        <v>933</v>
      </c>
      <c r="Q1827" t="s">
        <v>5108</v>
      </c>
      <c r="R1827">
        <v>1488</v>
      </c>
      <c r="S1827">
        <v>495</v>
      </c>
    </row>
    <row r="1828" spans="1:19">
      <c r="A1828" t="s">
        <v>26</v>
      </c>
      <c r="C1828" t="s">
        <v>20</v>
      </c>
      <c r="D1828" t="s">
        <v>21</v>
      </c>
      <c r="E1828" t="s">
        <v>5</v>
      </c>
      <c r="G1828" t="s">
        <v>22</v>
      </c>
      <c r="H1828">
        <v>2076352</v>
      </c>
      <c r="I1828">
        <v>2077878</v>
      </c>
      <c r="J1828" t="s">
        <v>23</v>
      </c>
      <c r="K1828" t="s">
        <v>5111</v>
      </c>
      <c r="N1828" t="s">
        <v>5103</v>
      </c>
      <c r="Q1828" t="s">
        <v>5110</v>
      </c>
      <c r="R1828">
        <v>1527</v>
      </c>
      <c r="S1828">
        <v>508</v>
      </c>
    </row>
    <row r="1829" spans="1:19">
      <c r="A1829" t="s">
        <v>26</v>
      </c>
      <c r="C1829" t="s">
        <v>20</v>
      </c>
      <c r="D1829" t="s">
        <v>21</v>
      </c>
      <c r="E1829" t="s">
        <v>5</v>
      </c>
      <c r="G1829" t="s">
        <v>22</v>
      </c>
      <c r="H1829">
        <v>2078037</v>
      </c>
      <c r="I1829">
        <v>2079185</v>
      </c>
      <c r="J1829" t="s">
        <v>36</v>
      </c>
      <c r="K1829" t="s">
        <v>5113</v>
      </c>
      <c r="N1829" t="s">
        <v>54</v>
      </c>
      <c r="Q1829" t="s">
        <v>5112</v>
      </c>
      <c r="R1829">
        <v>1149</v>
      </c>
      <c r="S1829">
        <v>382</v>
      </c>
    </row>
    <row r="1830" spans="1:19">
      <c r="A1830" t="s">
        <v>26</v>
      </c>
      <c r="C1830" t="s">
        <v>20</v>
      </c>
      <c r="D1830" t="s">
        <v>21</v>
      </c>
      <c r="E1830" t="s">
        <v>5</v>
      </c>
      <c r="G1830" t="s">
        <v>22</v>
      </c>
      <c r="H1830">
        <v>2079426</v>
      </c>
      <c r="I1830">
        <v>2079626</v>
      </c>
      <c r="J1830" t="s">
        <v>23</v>
      </c>
      <c r="K1830" t="s">
        <v>5115</v>
      </c>
      <c r="N1830" t="s">
        <v>160</v>
      </c>
      <c r="Q1830" t="s">
        <v>5114</v>
      </c>
      <c r="R1830">
        <v>201</v>
      </c>
      <c r="S1830">
        <v>66</v>
      </c>
    </row>
    <row r="1831" spans="1:19">
      <c r="A1831" t="s">
        <v>26</v>
      </c>
      <c r="C1831" t="s">
        <v>20</v>
      </c>
      <c r="D1831" t="s">
        <v>21</v>
      </c>
      <c r="E1831" t="s">
        <v>5</v>
      </c>
      <c r="G1831" t="s">
        <v>22</v>
      </c>
      <c r="H1831">
        <v>2080073</v>
      </c>
      <c r="I1831">
        <v>2080384</v>
      </c>
      <c r="J1831" t="s">
        <v>23</v>
      </c>
      <c r="K1831" t="s">
        <v>5117</v>
      </c>
      <c r="N1831" t="s">
        <v>866</v>
      </c>
      <c r="Q1831" t="s">
        <v>5116</v>
      </c>
      <c r="R1831">
        <v>312</v>
      </c>
      <c r="S1831">
        <v>103</v>
      </c>
    </row>
    <row r="1832" spans="1:19">
      <c r="A1832" t="s">
        <v>26</v>
      </c>
      <c r="C1832" t="s">
        <v>20</v>
      </c>
      <c r="D1832" t="s">
        <v>21</v>
      </c>
      <c r="E1832" t="s">
        <v>5</v>
      </c>
      <c r="G1832" t="s">
        <v>22</v>
      </c>
      <c r="H1832">
        <v>2080435</v>
      </c>
      <c r="I1832">
        <v>2081280</v>
      </c>
      <c r="J1832" t="s">
        <v>23</v>
      </c>
      <c r="K1832" t="s">
        <v>5119</v>
      </c>
      <c r="N1832" t="s">
        <v>866</v>
      </c>
      <c r="Q1832" t="s">
        <v>5118</v>
      </c>
      <c r="R1832">
        <v>846</v>
      </c>
      <c r="S1832">
        <v>281</v>
      </c>
    </row>
    <row r="1833" spans="1:19">
      <c r="A1833" t="s">
        <v>26</v>
      </c>
      <c r="C1833" t="s">
        <v>20</v>
      </c>
      <c r="D1833" t="s">
        <v>21</v>
      </c>
      <c r="E1833" t="s">
        <v>5</v>
      </c>
      <c r="G1833" t="s">
        <v>22</v>
      </c>
      <c r="H1833">
        <v>2081960</v>
      </c>
      <c r="I1833">
        <v>2082418</v>
      </c>
      <c r="J1833" t="s">
        <v>36</v>
      </c>
      <c r="K1833" t="s">
        <v>5121</v>
      </c>
      <c r="N1833" t="s">
        <v>54</v>
      </c>
      <c r="Q1833" t="s">
        <v>5120</v>
      </c>
      <c r="R1833">
        <v>459</v>
      </c>
      <c r="S1833">
        <v>152</v>
      </c>
    </row>
    <row r="1834" spans="1:19">
      <c r="A1834" t="s">
        <v>26</v>
      </c>
      <c r="C1834" t="s">
        <v>20</v>
      </c>
      <c r="D1834" t="s">
        <v>21</v>
      </c>
      <c r="E1834" t="s">
        <v>5</v>
      </c>
      <c r="G1834" t="s">
        <v>22</v>
      </c>
      <c r="H1834">
        <v>2082602</v>
      </c>
      <c r="I1834">
        <v>2083297</v>
      </c>
      <c r="J1834" t="s">
        <v>36</v>
      </c>
      <c r="K1834" t="s">
        <v>5123</v>
      </c>
      <c r="N1834" t="s">
        <v>5124</v>
      </c>
      <c r="Q1834" t="s">
        <v>5122</v>
      </c>
      <c r="R1834">
        <v>696</v>
      </c>
      <c r="S1834">
        <v>231</v>
      </c>
    </row>
    <row r="1835" spans="1:19">
      <c r="A1835" t="s">
        <v>26</v>
      </c>
      <c r="C1835" t="s">
        <v>20</v>
      </c>
      <c r="D1835" t="s">
        <v>21</v>
      </c>
      <c r="E1835" t="s">
        <v>5</v>
      </c>
      <c r="G1835" t="s">
        <v>22</v>
      </c>
      <c r="H1835">
        <v>2083493</v>
      </c>
      <c r="I1835">
        <v>2083720</v>
      </c>
      <c r="J1835" t="s">
        <v>23</v>
      </c>
      <c r="K1835" t="s">
        <v>5126</v>
      </c>
      <c r="N1835" t="s">
        <v>160</v>
      </c>
      <c r="Q1835" t="s">
        <v>5125</v>
      </c>
      <c r="R1835">
        <v>228</v>
      </c>
      <c r="S1835">
        <v>75</v>
      </c>
    </row>
    <row r="1836" spans="1:19">
      <c r="A1836" t="s">
        <v>26</v>
      </c>
      <c r="C1836" t="s">
        <v>20</v>
      </c>
      <c r="D1836" t="s">
        <v>21</v>
      </c>
      <c r="E1836" t="s">
        <v>5</v>
      </c>
      <c r="G1836" t="s">
        <v>22</v>
      </c>
      <c r="H1836">
        <v>2085717</v>
      </c>
      <c r="I1836">
        <v>2086094</v>
      </c>
      <c r="J1836" t="s">
        <v>23</v>
      </c>
      <c r="K1836" t="s">
        <v>5128</v>
      </c>
      <c r="N1836" t="s">
        <v>250</v>
      </c>
      <c r="Q1836" t="s">
        <v>5127</v>
      </c>
      <c r="R1836">
        <v>378</v>
      </c>
      <c r="S1836">
        <v>125</v>
      </c>
    </row>
    <row r="1837" spans="1:19">
      <c r="A1837" t="s">
        <v>26</v>
      </c>
      <c r="C1837" t="s">
        <v>20</v>
      </c>
      <c r="D1837" t="s">
        <v>21</v>
      </c>
      <c r="E1837" t="s">
        <v>5</v>
      </c>
      <c r="G1837" t="s">
        <v>22</v>
      </c>
      <c r="H1837">
        <v>2088032</v>
      </c>
      <c r="I1837">
        <v>2088418</v>
      </c>
      <c r="J1837" t="s">
        <v>23</v>
      </c>
      <c r="K1837" t="s">
        <v>5130</v>
      </c>
      <c r="N1837" t="s">
        <v>54</v>
      </c>
      <c r="Q1837" t="s">
        <v>5129</v>
      </c>
      <c r="R1837">
        <v>387</v>
      </c>
      <c r="S1837">
        <v>128</v>
      </c>
    </row>
    <row r="1838" spans="1:19">
      <c r="A1838" t="s">
        <v>1286</v>
      </c>
      <c r="C1838" t="s">
        <v>20</v>
      </c>
      <c r="D1838" t="s">
        <v>21</v>
      </c>
      <c r="E1838" t="s">
        <v>5</v>
      </c>
      <c r="G1838" t="s">
        <v>22</v>
      </c>
      <c r="H1838">
        <v>2089486</v>
      </c>
      <c r="I1838">
        <v>2089591</v>
      </c>
      <c r="J1838" t="s">
        <v>36</v>
      </c>
      <c r="N1838" t="s">
        <v>1299</v>
      </c>
      <c r="O1838" t="s">
        <v>1297</v>
      </c>
      <c r="Q1838" t="s">
        <v>5131</v>
      </c>
      <c r="R1838">
        <v>106</v>
      </c>
    </row>
    <row r="1839" spans="1:19">
      <c r="A1839" t="s">
        <v>1286</v>
      </c>
      <c r="C1839" t="s">
        <v>20</v>
      </c>
      <c r="D1839" t="s">
        <v>21</v>
      </c>
      <c r="E1839" t="s">
        <v>5</v>
      </c>
      <c r="G1839" t="s">
        <v>22</v>
      </c>
      <c r="H1839">
        <v>2089748</v>
      </c>
      <c r="I1839">
        <v>2092632</v>
      </c>
      <c r="J1839" t="s">
        <v>36</v>
      </c>
      <c r="N1839" t="s">
        <v>1296</v>
      </c>
      <c r="O1839" t="s">
        <v>1294</v>
      </c>
      <c r="Q1839" t="s">
        <v>5132</v>
      </c>
      <c r="R1839">
        <v>2885</v>
      </c>
    </row>
    <row r="1840" spans="1:19">
      <c r="A1840" t="s">
        <v>35</v>
      </c>
      <c r="C1840" t="s">
        <v>20</v>
      </c>
      <c r="D1840" t="s">
        <v>21</v>
      </c>
      <c r="E1840" t="s">
        <v>5</v>
      </c>
      <c r="G1840" t="s">
        <v>22</v>
      </c>
      <c r="H1840">
        <v>2092846</v>
      </c>
      <c r="I1840">
        <v>2092922</v>
      </c>
      <c r="J1840" t="s">
        <v>36</v>
      </c>
      <c r="N1840" t="s">
        <v>1293</v>
      </c>
      <c r="Q1840" t="s">
        <v>5133</v>
      </c>
      <c r="R1840">
        <v>77</v>
      </c>
    </row>
    <row r="1841" spans="1:19">
      <c r="A1841" t="s">
        <v>35</v>
      </c>
      <c r="C1841" t="s">
        <v>20</v>
      </c>
      <c r="D1841" t="s">
        <v>21</v>
      </c>
      <c r="E1841" t="s">
        <v>5</v>
      </c>
      <c r="G1841" t="s">
        <v>22</v>
      </c>
      <c r="H1841">
        <v>2093081</v>
      </c>
      <c r="I1841">
        <v>2093157</v>
      </c>
      <c r="J1841" t="s">
        <v>36</v>
      </c>
      <c r="N1841" t="s">
        <v>1291</v>
      </c>
      <c r="Q1841" t="s">
        <v>5134</v>
      </c>
      <c r="R1841">
        <v>77</v>
      </c>
    </row>
    <row r="1842" spans="1:19">
      <c r="A1842" t="s">
        <v>1286</v>
      </c>
      <c r="C1842" t="s">
        <v>20</v>
      </c>
      <c r="D1842" t="s">
        <v>21</v>
      </c>
      <c r="E1842" t="s">
        <v>5</v>
      </c>
      <c r="G1842" t="s">
        <v>22</v>
      </c>
      <c r="H1842">
        <v>2093268</v>
      </c>
      <c r="I1842">
        <v>2094767</v>
      </c>
      <c r="J1842" t="s">
        <v>36</v>
      </c>
      <c r="N1842" t="s">
        <v>1289</v>
      </c>
      <c r="O1842" t="s">
        <v>1287</v>
      </c>
      <c r="Q1842" t="s">
        <v>5135</v>
      </c>
      <c r="R1842">
        <v>1500</v>
      </c>
    </row>
    <row r="1843" spans="1:19">
      <c r="A1843" t="s">
        <v>26</v>
      </c>
      <c r="C1843" t="s">
        <v>20</v>
      </c>
      <c r="D1843" t="s">
        <v>21</v>
      </c>
      <c r="E1843" t="s">
        <v>5</v>
      </c>
      <c r="G1843" t="s">
        <v>22</v>
      </c>
      <c r="H1843">
        <v>2096338</v>
      </c>
      <c r="I1843">
        <v>2099241</v>
      </c>
      <c r="J1843" t="s">
        <v>36</v>
      </c>
      <c r="K1843" t="s">
        <v>5138</v>
      </c>
      <c r="N1843" t="s">
        <v>5139</v>
      </c>
      <c r="O1843" t="s">
        <v>5136</v>
      </c>
      <c r="Q1843" t="s">
        <v>5137</v>
      </c>
      <c r="R1843">
        <v>2904</v>
      </c>
      <c r="S1843">
        <v>967</v>
      </c>
    </row>
    <row r="1844" spans="1:19">
      <c r="A1844" t="s">
        <v>26</v>
      </c>
      <c r="C1844" t="s">
        <v>20</v>
      </c>
      <c r="D1844" t="s">
        <v>21</v>
      </c>
      <c r="E1844" t="s">
        <v>5</v>
      </c>
      <c r="G1844" t="s">
        <v>22</v>
      </c>
      <c r="H1844">
        <v>2099295</v>
      </c>
      <c r="I1844">
        <v>2100536</v>
      </c>
      <c r="J1844" t="s">
        <v>36</v>
      </c>
      <c r="K1844" t="s">
        <v>5142</v>
      </c>
      <c r="N1844" t="s">
        <v>5143</v>
      </c>
      <c r="O1844" t="s">
        <v>5140</v>
      </c>
      <c r="Q1844" t="s">
        <v>5141</v>
      </c>
      <c r="R1844">
        <v>1242</v>
      </c>
      <c r="S1844">
        <v>413</v>
      </c>
    </row>
    <row r="1845" spans="1:19">
      <c r="A1845" t="s">
        <v>26</v>
      </c>
      <c r="C1845" t="s">
        <v>20</v>
      </c>
      <c r="D1845" t="s">
        <v>21</v>
      </c>
      <c r="E1845" t="s">
        <v>5</v>
      </c>
      <c r="G1845" t="s">
        <v>22</v>
      </c>
      <c r="H1845">
        <v>2100552</v>
      </c>
      <c r="I1845">
        <v>2101016</v>
      </c>
      <c r="J1845" t="s">
        <v>36</v>
      </c>
      <c r="K1845" t="s">
        <v>5145</v>
      </c>
      <c r="N1845" t="s">
        <v>54</v>
      </c>
      <c r="Q1845" t="s">
        <v>5144</v>
      </c>
      <c r="R1845">
        <v>465</v>
      </c>
      <c r="S1845">
        <v>154</v>
      </c>
    </row>
    <row r="1846" spans="1:19">
      <c r="A1846" t="s">
        <v>26</v>
      </c>
      <c r="C1846" t="s">
        <v>20</v>
      </c>
      <c r="D1846" t="s">
        <v>21</v>
      </c>
      <c r="E1846" t="s">
        <v>5</v>
      </c>
      <c r="G1846" t="s">
        <v>22</v>
      </c>
      <c r="H1846">
        <v>2101199</v>
      </c>
      <c r="I1846">
        <v>2102023</v>
      </c>
      <c r="J1846" t="s">
        <v>23</v>
      </c>
      <c r="K1846" t="s">
        <v>5148</v>
      </c>
      <c r="N1846" t="s">
        <v>5149</v>
      </c>
      <c r="O1846" t="s">
        <v>5146</v>
      </c>
      <c r="Q1846" t="s">
        <v>5147</v>
      </c>
      <c r="R1846">
        <v>825</v>
      </c>
      <c r="S1846">
        <v>274</v>
      </c>
    </row>
    <row r="1847" spans="1:19">
      <c r="A1847" t="s">
        <v>26</v>
      </c>
      <c r="C1847" t="s">
        <v>20</v>
      </c>
      <c r="D1847" t="s">
        <v>21</v>
      </c>
      <c r="E1847" t="s">
        <v>5</v>
      </c>
      <c r="G1847" t="s">
        <v>22</v>
      </c>
      <c r="H1847">
        <v>2102069</v>
      </c>
      <c r="I1847">
        <v>2102500</v>
      </c>
      <c r="J1847" t="s">
        <v>36</v>
      </c>
      <c r="K1847" t="s">
        <v>5151</v>
      </c>
      <c r="N1847" t="s">
        <v>54</v>
      </c>
      <c r="Q1847" t="s">
        <v>5150</v>
      </c>
      <c r="R1847">
        <v>432</v>
      </c>
      <c r="S1847">
        <v>143</v>
      </c>
    </row>
    <row r="1848" spans="1:19">
      <c r="A1848" t="s">
        <v>26</v>
      </c>
      <c r="C1848" t="s">
        <v>20</v>
      </c>
      <c r="D1848" t="s">
        <v>21</v>
      </c>
      <c r="E1848" t="s">
        <v>5</v>
      </c>
      <c r="G1848" t="s">
        <v>22</v>
      </c>
      <c r="H1848">
        <v>2102645</v>
      </c>
      <c r="I1848">
        <v>2103238</v>
      </c>
      <c r="J1848" t="s">
        <v>23</v>
      </c>
      <c r="K1848" t="s">
        <v>5153</v>
      </c>
      <c r="N1848" t="s">
        <v>34</v>
      </c>
      <c r="Q1848" t="s">
        <v>5152</v>
      </c>
      <c r="R1848">
        <v>594</v>
      </c>
      <c r="S1848">
        <v>197</v>
      </c>
    </row>
    <row r="1849" spans="1:19">
      <c r="A1849" t="s">
        <v>26</v>
      </c>
      <c r="C1849" t="s">
        <v>20</v>
      </c>
      <c r="D1849" t="s">
        <v>21</v>
      </c>
      <c r="E1849" t="s">
        <v>5</v>
      </c>
      <c r="G1849" t="s">
        <v>22</v>
      </c>
      <c r="H1849">
        <v>2103419</v>
      </c>
      <c r="I1849">
        <v>2103847</v>
      </c>
      <c r="J1849" t="s">
        <v>23</v>
      </c>
      <c r="K1849" t="s">
        <v>5155</v>
      </c>
      <c r="N1849" t="s">
        <v>5156</v>
      </c>
      <c r="Q1849" t="s">
        <v>5154</v>
      </c>
      <c r="R1849">
        <v>429</v>
      </c>
      <c r="S1849">
        <v>142</v>
      </c>
    </row>
    <row r="1850" spans="1:19">
      <c r="A1850" t="s">
        <v>26</v>
      </c>
      <c r="C1850" t="s">
        <v>20</v>
      </c>
      <c r="D1850" t="s">
        <v>21</v>
      </c>
      <c r="E1850" t="s">
        <v>5</v>
      </c>
      <c r="G1850" t="s">
        <v>22</v>
      </c>
      <c r="H1850">
        <v>2103921</v>
      </c>
      <c r="I1850">
        <v>2105495</v>
      </c>
      <c r="J1850" t="s">
        <v>23</v>
      </c>
      <c r="K1850" t="s">
        <v>5158</v>
      </c>
      <c r="N1850" t="s">
        <v>5159</v>
      </c>
      <c r="Q1850" t="s">
        <v>5157</v>
      </c>
      <c r="R1850">
        <v>1575</v>
      </c>
      <c r="S1850">
        <v>524</v>
      </c>
    </row>
    <row r="1851" spans="1:19">
      <c r="A1851" t="s">
        <v>26</v>
      </c>
      <c r="C1851" t="s">
        <v>20</v>
      </c>
      <c r="D1851" t="s">
        <v>21</v>
      </c>
      <c r="E1851" t="s">
        <v>5</v>
      </c>
      <c r="G1851" t="s">
        <v>22</v>
      </c>
      <c r="H1851">
        <v>2105541</v>
      </c>
      <c r="I1851">
        <v>2106149</v>
      </c>
      <c r="J1851" t="s">
        <v>36</v>
      </c>
      <c r="K1851" t="s">
        <v>5161</v>
      </c>
      <c r="N1851" t="s">
        <v>5162</v>
      </c>
      <c r="Q1851" t="s">
        <v>5160</v>
      </c>
      <c r="R1851">
        <v>609</v>
      </c>
      <c r="S1851">
        <v>202</v>
      </c>
    </row>
    <row r="1852" spans="1:19">
      <c r="A1852" t="s">
        <v>26</v>
      </c>
      <c r="C1852" t="s">
        <v>20</v>
      </c>
      <c r="D1852" t="s">
        <v>21</v>
      </c>
      <c r="E1852" t="s">
        <v>5</v>
      </c>
      <c r="G1852" t="s">
        <v>22</v>
      </c>
      <c r="H1852">
        <v>2106149</v>
      </c>
      <c r="I1852">
        <v>2106352</v>
      </c>
      <c r="J1852" t="s">
        <v>36</v>
      </c>
      <c r="K1852" t="s">
        <v>5164</v>
      </c>
      <c r="N1852" t="s">
        <v>160</v>
      </c>
      <c r="Q1852" t="s">
        <v>5163</v>
      </c>
      <c r="R1852">
        <v>204</v>
      </c>
      <c r="S1852">
        <v>67</v>
      </c>
    </row>
    <row r="1853" spans="1:19">
      <c r="A1853" t="s">
        <v>26</v>
      </c>
      <c r="C1853" t="s">
        <v>20</v>
      </c>
      <c r="D1853" t="s">
        <v>21</v>
      </c>
      <c r="E1853" t="s">
        <v>5</v>
      </c>
      <c r="G1853" t="s">
        <v>22</v>
      </c>
      <c r="H1853">
        <v>2106391</v>
      </c>
      <c r="I1853">
        <v>2106969</v>
      </c>
      <c r="J1853" t="s">
        <v>36</v>
      </c>
      <c r="K1853" t="s">
        <v>5166</v>
      </c>
      <c r="N1853" t="s">
        <v>5167</v>
      </c>
      <c r="Q1853" t="s">
        <v>5165</v>
      </c>
      <c r="R1853">
        <v>579</v>
      </c>
      <c r="S1853">
        <v>192</v>
      </c>
    </row>
    <row r="1854" spans="1:19">
      <c r="A1854" t="s">
        <v>26</v>
      </c>
      <c r="C1854" t="s">
        <v>20</v>
      </c>
      <c r="D1854" t="s">
        <v>21</v>
      </c>
      <c r="E1854" t="s">
        <v>5</v>
      </c>
      <c r="G1854" t="s">
        <v>22</v>
      </c>
      <c r="H1854">
        <v>2107195</v>
      </c>
      <c r="I1854">
        <v>2107764</v>
      </c>
      <c r="J1854" t="s">
        <v>23</v>
      </c>
      <c r="K1854" t="s">
        <v>5169</v>
      </c>
      <c r="N1854" t="s">
        <v>54</v>
      </c>
      <c r="Q1854" t="s">
        <v>5168</v>
      </c>
      <c r="R1854">
        <v>570</v>
      </c>
      <c r="S1854">
        <v>189</v>
      </c>
    </row>
    <row r="1855" spans="1:19">
      <c r="A1855" t="s">
        <v>26</v>
      </c>
      <c r="C1855" t="s">
        <v>20</v>
      </c>
      <c r="D1855" t="s">
        <v>21</v>
      </c>
      <c r="E1855" t="s">
        <v>5</v>
      </c>
      <c r="G1855" t="s">
        <v>22</v>
      </c>
      <c r="H1855">
        <v>2108012</v>
      </c>
      <c r="I1855">
        <v>2108989</v>
      </c>
      <c r="J1855" t="s">
        <v>23</v>
      </c>
      <c r="K1855" t="s">
        <v>5172</v>
      </c>
      <c r="N1855" t="s">
        <v>5173</v>
      </c>
      <c r="O1855" t="s">
        <v>5170</v>
      </c>
      <c r="Q1855" t="s">
        <v>5171</v>
      </c>
      <c r="R1855">
        <v>978</v>
      </c>
      <c r="S1855">
        <v>325</v>
      </c>
    </row>
    <row r="1856" spans="1:19">
      <c r="A1856" t="s">
        <v>26</v>
      </c>
      <c r="C1856" t="s">
        <v>20</v>
      </c>
      <c r="D1856" t="s">
        <v>21</v>
      </c>
      <c r="E1856" t="s">
        <v>5</v>
      </c>
      <c r="G1856" t="s">
        <v>22</v>
      </c>
      <c r="H1856">
        <v>2109326</v>
      </c>
      <c r="I1856">
        <v>2111746</v>
      </c>
      <c r="J1856" t="s">
        <v>23</v>
      </c>
      <c r="K1856" t="s">
        <v>5176</v>
      </c>
      <c r="N1856" t="s">
        <v>5177</v>
      </c>
      <c r="O1856" t="s">
        <v>5174</v>
      </c>
      <c r="Q1856" t="s">
        <v>5175</v>
      </c>
      <c r="R1856">
        <v>2421</v>
      </c>
      <c r="S1856">
        <v>806</v>
      </c>
    </row>
    <row r="1857" spans="1:19">
      <c r="A1857" t="s">
        <v>26</v>
      </c>
      <c r="C1857" t="s">
        <v>20</v>
      </c>
      <c r="D1857" t="s">
        <v>21</v>
      </c>
      <c r="E1857" t="s">
        <v>5</v>
      </c>
      <c r="G1857" t="s">
        <v>22</v>
      </c>
      <c r="H1857">
        <v>2112546</v>
      </c>
      <c r="I1857">
        <v>2113001</v>
      </c>
      <c r="J1857" t="s">
        <v>23</v>
      </c>
      <c r="K1857" t="s">
        <v>5180</v>
      </c>
      <c r="N1857" t="s">
        <v>5181</v>
      </c>
      <c r="O1857" t="s">
        <v>5178</v>
      </c>
      <c r="Q1857" t="s">
        <v>5179</v>
      </c>
      <c r="R1857">
        <v>456</v>
      </c>
      <c r="S1857">
        <v>151</v>
      </c>
    </row>
    <row r="1858" spans="1:19">
      <c r="A1858" t="s">
        <v>26</v>
      </c>
      <c r="C1858" t="s">
        <v>20</v>
      </c>
      <c r="D1858" t="s">
        <v>21</v>
      </c>
      <c r="E1858" t="s">
        <v>5</v>
      </c>
      <c r="G1858" t="s">
        <v>22</v>
      </c>
      <c r="H1858">
        <v>2113001</v>
      </c>
      <c r="I1858">
        <v>2113387</v>
      </c>
      <c r="J1858" t="s">
        <v>23</v>
      </c>
      <c r="K1858" t="s">
        <v>5184</v>
      </c>
      <c r="N1858" t="s">
        <v>5185</v>
      </c>
      <c r="O1858" t="s">
        <v>5182</v>
      </c>
      <c r="Q1858" t="s">
        <v>5183</v>
      </c>
      <c r="R1858">
        <v>387</v>
      </c>
      <c r="S1858">
        <v>128</v>
      </c>
    </row>
    <row r="1859" spans="1:19">
      <c r="A1859" t="s">
        <v>26</v>
      </c>
      <c r="C1859" t="s">
        <v>20</v>
      </c>
      <c r="D1859" t="s">
        <v>21</v>
      </c>
      <c r="E1859" t="s">
        <v>5</v>
      </c>
      <c r="G1859" t="s">
        <v>22</v>
      </c>
      <c r="H1859">
        <v>2113541</v>
      </c>
      <c r="I1859">
        <v>2114341</v>
      </c>
      <c r="J1859" t="s">
        <v>23</v>
      </c>
      <c r="K1859" t="s">
        <v>5188</v>
      </c>
      <c r="N1859" t="s">
        <v>5189</v>
      </c>
      <c r="O1859" t="s">
        <v>5186</v>
      </c>
      <c r="Q1859" t="s">
        <v>5187</v>
      </c>
      <c r="R1859">
        <v>801</v>
      </c>
      <c r="S1859">
        <v>266</v>
      </c>
    </row>
    <row r="1860" spans="1:19">
      <c r="A1860" t="s">
        <v>26</v>
      </c>
      <c r="C1860" t="s">
        <v>20</v>
      </c>
      <c r="D1860" t="s">
        <v>21</v>
      </c>
      <c r="E1860" t="s">
        <v>5</v>
      </c>
      <c r="G1860" t="s">
        <v>22</v>
      </c>
      <c r="H1860">
        <v>2114443</v>
      </c>
      <c r="I1860">
        <v>2115267</v>
      </c>
      <c r="J1860" t="s">
        <v>23</v>
      </c>
      <c r="K1860" t="s">
        <v>5192</v>
      </c>
      <c r="N1860" t="s">
        <v>5193</v>
      </c>
      <c r="O1860" t="s">
        <v>5190</v>
      </c>
      <c r="Q1860" t="s">
        <v>5191</v>
      </c>
      <c r="R1860">
        <v>825</v>
      </c>
      <c r="S1860">
        <v>274</v>
      </c>
    </row>
    <row r="1861" spans="1:19">
      <c r="A1861" t="s">
        <v>26</v>
      </c>
      <c r="C1861" t="s">
        <v>20</v>
      </c>
      <c r="D1861" t="s">
        <v>21</v>
      </c>
      <c r="E1861" t="s">
        <v>5</v>
      </c>
      <c r="G1861" t="s">
        <v>22</v>
      </c>
      <c r="H1861">
        <v>2115433</v>
      </c>
      <c r="I1861">
        <v>2116056</v>
      </c>
      <c r="J1861" t="s">
        <v>23</v>
      </c>
      <c r="K1861" t="s">
        <v>5195</v>
      </c>
      <c r="N1861" t="s">
        <v>1202</v>
      </c>
      <c r="Q1861" t="s">
        <v>5194</v>
      </c>
      <c r="R1861">
        <v>624</v>
      </c>
      <c r="S1861">
        <v>207</v>
      </c>
    </row>
    <row r="1862" spans="1:19">
      <c r="A1862" t="s">
        <v>26</v>
      </c>
      <c r="C1862" t="s">
        <v>20</v>
      </c>
      <c r="D1862" t="s">
        <v>21</v>
      </c>
      <c r="E1862" t="s">
        <v>5</v>
      </c>
      <c r="G1862" t="s">
        <v>22</v>
      </c>
      <c r="H1862">
        <v>2116144</v>
      </c>
      <c r="I1862">
        <v>2117346</v>
      </c>
      <c r="J1862" t="s">
        <v>36</v>
      </c>
      <c r="K1862" t="s">
        <v>5197</v>
      </c>
      <c r="N1862" t="s">
        <v>1347</v>
      </c>
      <c r="Q1862" t="s">
        <v>5196</v>
      </c>
      <c r="R1862">
        <v>1203</v>
      </c>
      <c r="S1862">
        <v>400</v>
      </c>
    </row>
    <row r="1863" spans="1:19">
      <c r="A1863" t="s">
        <v>26</v>
      </c>
      <c r="C1863" t="s">
        <v>20</v>
      </c>
      <c r="D1863" t="s">
        <v>21</v>
      </c>
      <c r="E1863" t="s">
        <v>5</v>
      </c>
      <c r="G1863" t="s">
        <v>22</v>
      </c>
      <c r="H1863">
        <v>2117695</v>
      </c>
      <c r="I1863">
        <v>2118459</v>
      </c>
      <c r="J1863" t="s">
        <v>36</v>
      </c>
      <c r="K1863" t="s">
        <v>5199</v>
      </c>
      <c r="N1863" t="s">
        <v>54</v>
      </c>
      <c r="Q1863" t="s">
        <v>5198</v>
      </c>
      <c r="R1863">
        <v>765</v>
      </c>
      <c r="S1863">
        <v>254</v>
      </c>
    </row>
    <row r="1864" spans="1:19">
      <c r="A1864" t="s">
        <v>26</v>
      </c>
      <c r="C1864" t="s">
        <v>20</v>
      </c>
      <c r="D1864" t="s">
        <v>21</v>
      </c>
      <c r="E1864" t="s">
        <v>5</v>
      </c>
      <c r="G1864" t="s">
        <v>22</v>
      </c>
      <c r="H1864">
        <v>2119289</v>
      </c>
      <c r="I1864">
        <v>2120164</v>
      </c>
      <c r="J1864" t="s">
        <v>23</v>
      </c>
      <c r="K1864" t="s">
        <v>5202</v>
      </c>
      <c r="N1864" t="s">
        <v>5203</v>
      </c>
      <c r="O1864" t="s">
        <v>5200</v>
      </c>
      <c r="Q1864" t="s">
        <v>5201</v>
      </c>
      <c r="R1864">
        <v>876</v>
      </c>
      <c r="S1864">
        <v>291</v>
      </c>
    </row>
    <row r="1865" spans="1:19">
      <c r="A1865" t="s">
        <v>26</v>
      </c>
      <c r="C1865" t="s">
        <v>20</v>
      </c>
      <c r="D1865" t="s">
        <v>21</v>
      </c>
      <c r="E1865" t="s">
        <v>5</v>
      </c>
      <c r="G1865" t="s">
        <v>22</v>
      </c>
      <c r="H1865">
        <v>2120178</v>
      </c>
      <c r="I1865">
        <v>2121854</v>
      </c>
      <c r="J1865" t="s">
        <v>23</v>
      </c>
      <c r="K1865" t="s">
        <v>5206</v>
      </c>
      <c r="N1865" t="s">
        <v>5207</v>
      </c>
      <c r="O1865" t="s">
        <v>5204</v>
      </c>
      <c r="Q1865" t="s">
        <v>5205</v>
      </c>
      <c r="R1865">
        <v>1677</v>
      </c>
      <c r="S1865">
        <v>558</v>
      </c>
    </row>
    <row r="1866" spans="1:19">
      <c r="A1866" t="s">
        <v>26</v>
      </c>
      <c r="C1866" t="s">
        <v>20</v>
      </c>
      <c r="D1866" t="s">
        <v>21</v>
      </c>
      <c r="E1866" t="s">
        <v>5</v>
      </c>
      <c r="G1866" t="s">
        <v>22</v>
      </c>
      <c r="H1866">
        <v>2121872</v>
      </c>
      <c r="I1866">
        <v>2123566</v>
      </c>
      <c r="J1866" t="s">
        <v>23</v>
      </c>
      <c r="K1866" t="s">
        <v>5210</v>
      </c>
      <c r="N1866" t="s">
        <v>5211</v>
      </c>
      <c r="O1866" t="s">
        <v>5208</v>
      </c>
      <c r="Q1866" t="s">
        <v>5209</v>
      </c>
      <c r="R1866">
        <v>1695</v>
      </c>
      <c r="S1866">
        <v>564</v>
      </c>
    </row>
    <row r="1867" spans="1:19">
      <c r="A1867" t="s">
        <v>26</v>
      </c>
      <c r="C1867" t="s">
        <v>20</v>
      </c>
      <c r="D1867" t="s">
        <v>21</v>
      </c>
      <c r="E1867" t="s">
        <v>5</v>
      </c>
      <c r="G1867" t="s">
        <v>22</v>
      </c>
      <c r="H1867">
        <v>2123573</v>
      </c>
      <c r="I1867">
        <v>2124103</v>
      </c>
      <c r="J1867" t="s">
        <v>23</v>
      </c>
      <c r="K1867" t="s">
        <v>5214</v>
      </c>
      <c r="N1867" t="s">
        <v>5215</v>
      </c>
      <c r="O1867" t="s">
        <v>5212</v>
      </c>
      <c r="Q1867" t="s">
        <v>5213</v>
      </c>
      <c r="R1867">
        <v>531</v>
      </c>
      <c r="S1867">
        <v>176</v>
      </c>
    </row>
    <row r="1868" spans="1:19">
      <c r="A1868" t="s">
        <v>26</v>
      </c>
      <c r="C1868" t="s">
        <v>20</v>
      </c>
      <c r="D1868" t="s">
        <v>21</v>
      </c>
      <c r="E1868" t="s">
        <v>5</v>
      </c>
      <c r="G1868" t="s">
        <v>22</v>
      </c>
      <c r="H1868">
        <v>2124121</v>
      </c>
      <c r="I1868">
        <v>2125167</v>
      </c>
      <c r="J1868" t="s">
        <v>23</v>
      </c>
      <c r="K1868" t="s">
        <v>5218</v>
      </c>
      <c r="N1868" t="s">
        <v>5219</v>
      </c>
      <c r="O1868" t="s">
        <v>5216</v>
      </c>
      <c r="Q1868" t="s">
        <v>5217</v>
      </c>
      <c r="R1868">
        <v>1047</v>
      </c>
      <c r="S1868">
        <v>348</v>
      </c>
    </row>
    <row r="1869" spans="1:19">
      <c r="A1869" t="s">
        <v>26</v>
      </c>
      <c r="C1869" t="s">
        <v>20</v>
      </c>
      <c r="D1869" t="s">
        <v>21</v>
      </c>
      <c r="E1869" t="s">
        <v>5</v>
      </c>
      <c r="G1869" t="s">
        <v>22</v>
      </c>
      <c r="H1869">
        <v>2125164</v>
      </c>
      <c r="I1869">
        <v>2126408</v>
      </c>
      <c r="J1869" t="s">
        <v>23</v>
      </c>
      <c r="K1869" t="s">
        <v>5222</v>
      </c>
      <c r="N1869" t="s">
        <v>5223</v>
      </c>
      <c r="O1869" t="s">
        <v>5220</v>
      </c>
      <c r="Q1869" t="s">
        <v>5221</v>
      </c>
      <c r="R1869">
        <v>1245</v>
      </c>
      <c r="S1869">
        <v>414</v>
      </c>
    </row>
    <row r="1870" spans="1:19">
      <c r="A1870" t="s">
        <v>26</v>
      </c>
      <c r="C1870" t="s">
        <v>20</v>
      </c>
      <c r="D1870" t="s">
        <v>21</v>
      </c>
      <c r="E1870" t="s">
        <v>5</v>
      </c>
      <c r="G1870" t="s">
        <v>22</v>
      </c>
      <c r="H1870">
        <v>2126623</v>
      </c>
      <c r="I1870">
        <v>2127867</v>
      </c>
      <c r="J1870" t="s">
        <v>23</v>
      </c>
      <c r="K1870" t="s">
        <v>5225</v>
      </c>
      <c r="N1870" t="s">
        <v>1207</v>
      </c>
      <c r="Q1870" t="s">
        <v>5224</v>
      </c>
      <c r="R1870">
        <v>1245</v>
      </c>
      <c r="S1870">
        <v>414</v>
      </c>
    </row>
    <row r="1871" spans="1:19">
      <c r="A1871" t="s">
        <v>26</v>
      </c>
      <c r="C1871" t="s">
        <v>20</v>
      </c>
      <c r="D1871" t="s">
        <v>21</v>
      </c>
      <c r="E1871" t="s">
        <v>5</v>
      </c>
      <c r="G1871" t="s">
        <v>22</v>
      </c>
      <c r="H1871">
        <v>2127877</v>
      </c>
      <c r="I1871">
        <v>2128365</v>
      </c>
      <c r="J1871" t="s">
        <v>23</v>
      </c>
      <c r="K1871" t="s">
        <v>5227</v>
      </c>
      <c r="N1871" t="s">
        <v>2276</v>
      </c>
      <c r="Q1871" t="s">
        <v>5226</v>
      </c>
      <c r="R1871">
        <v>489</v>
      </c>
      <c r="S1871">
        <v>162</v>
      </c>
    </row>
    <row r="1872" spans="1:19">
      <c r="A1872" t="s">
        <v>26</v>
      </c>
      <c r="C1872" t="s">
        <v>20</v>
      </c>
      <c r="D1872" t="s">
        <v>21</v>
      </c>
      <c r="E1872" t="s">
        <v>5</v>
      </c>
      <c r="G1872" t="s">
        <v>22</v>
      </c>
      <c r="H1872">
        <v>2128437</v>
      </c>
      <c r="I1872">
        <v>2128811</v>
      </c>
      <c r="J1872" t="s">
        <v>36</v>
      </c>
      <c r="K1872" t="s">
        <v>5229</v>
      </c>
      <c r="N1872" t="s">
        <v>54</v>
      </c>
      <c r="Q1872" t="s">
        <v>5228</v>
      </c>
      <c r="R1872">
        <v>375</v>
      </c>
      <c r="S1872">
        <v>124</v>
      </c>
    </row>
    <row r="1873" spans="1:19">
      <c r="A1873" t="s">
        <v>26</v>
      </c>
      <c r="C1873" t="s">
        <v>20</v>
      </c>
      <c r="D1873" t="s">
        <v>21</v>
      </c>
      <c r="E1873" t="s">
        <v>5</v>
      </c>
      <c r="G1873" t="s">
        <v>22</v>
      </c>
      <c r="H1873">
        <v>2129515</v>
      </c>
      <c r="I1873">
        <v>2131785</v>
      </c>
      <c r="J1873" t="s">
        <v>23</v>
      </c>
      <c r="K1873" t="s">
        <v>5231</v>
      </c>
      <c r="N1873" t="s">
        <v>5232</v>
      </c>
      <c r="Q1873" t="s">
        <v>5230</v>
      </c>
      <c r="R1873">
        <v>2271</v>
      </c>
      <c r="S1873">
        <v>756</v>
      </c>
    </row>
    <row r="1874" spans="1:19">
      <c r="A1874" t="s">
        <v>26</v>
      </c>
      <c r="C1874" t="s">
        <v>20</v>
      </c>
      <c r="D1874" t="s">
        <v>21</v>
      </c>
      <c r="E1874" t="s">
        <v>5</v>
      </c>
      <c r="G1874" t="s">
        <v>22</v>
      </c>
      <c r="H1874">
        <v>2131788</v>
      </c>
      <c r="I1874">
        <v>2134040</v>
      </c>
      <c r="J1874" t="s">
        <v>36</v>
      </c>
      <c r="K1874" t="s">
        <v>5234</v>
      </c>
      <c r="N1874" t="s">
        <v>873</v>
      </c>
      <c r="Q1874" t="s">
        <v>5233</v>
      </c>
      <c r="R1874">
        <v>2253</v>
      </c>
      <c r="S1874">
        <v>750</v>
      </c>
    </row>
    <row r="1875" spans="1:19">
      <c r="A1875" t="s">
        <v>26</v>
      </c>
      <c r="C1875" t="s">
        <v>20</v>
      </c>
      <c r="D1875" t="s">
        <v>21</v>
      </c>
      <c r="E1875" t="s">
        <v>5</v>
      </c>
      <c r="G1875" t="s">
        <v>22</v>
      </c>
      <c r="H1875">
        <v>2134136</v>
      </c>
      <c r="I1875">
        <v>2135044</v>
      </c>
      <c r="J1875" t="s">
        <v>36</v>
      </c>
      <c r="K1875" t="s">
        <v>5236</v>
      </c>
      <c r="N1875" t="s">
        <v>34</v>
      </c>
      <c r="Q1875" t="s">
        <v>5235</v>
      </c>
      <c r="R1875">
        <v>909</v>
      </c>
      <c r="S1875">
        <v>302</v>
      </c>
    </row>
    <row r="1876" spans="1:19">
      <c r="A1876" t="s">
        <v>26</v>
      </c>
      <c r="C1876" t="s">
        <v>20</v>
      </c>
      <c r="D1876" t="s">
        <v>21</v>
      </c>
      <c r="E1876" t="s">
        <v>5</v>
      </c>
      <c r="G1876" t="s">
        <v>22</v>
      </c>
      <c r="H1876">
        <v>2135103</v>
      </c>
      <c r="I1876">
        <v>2136344</v>
      </c>
      <c r="J1876" t="s">
        <v>36</v>
      </c>
      <c r="K1876" t="s">
        <v>5238</v>
      </c>
      <c r="N1876" t="s">
        <v>1207</v>
      </c>
      <c r="Q1876" t="s">
        <v>5237</v>
      </c>
      <c r="R1876">
        <v>1242</v>
      </c>
      <c r="S1876">
        <v>413</v>
      </c>
    </row>
    <row r="1877" spans="1:19">
      <c r="A1877" t="s">
        <v>26</v>
      </c>
      <c r="C1877" t="s">
        <v>20</v>
      </c>
      <c r="D1877" t="s">
        <v>21</v>
      </c>
      <c r="E1877" t="s">
        <v>5</v>
      </c>
      <c r="G1877" t="s">
        <v>22</v>
      </c>
      <c r="H1877">
        <v>2136533</v>
      </c>
      <c r="I1877">
        <v>2137615</v>
      </c>
      <c r="J1877" t="s">
        <v>36</v>
      </c>
      <c r="K1877" t="s">
        <v>5240</v>
      </c>
      <c r="N1877" t="s">
        <v>1536</v>
      </c>
      <c r="Q1877" t="s">
        <v>5239</v>
      </c>
      <c r="R1877">
        <v>1083</v>
      </c>
      <c r="S1877">
        <v>360</v>
      </c>
    </row>
    <row r="1878" spans="1:19">
      <c r="A1878" t="s">
        <v>26</v>
      </c>
      <c r="C1878" t="s">
        <v>20</v>
      </c>
      <c r="D1878" t="s">
        <v>21</v>
      </c>
      <c r="E1878" t="s">
        <v>5</v>
      </c>
      <c r="G1878" t="s">
        <v>22</v>
      </c>
      <c r="H1878">
        <v>2137775</v>
      </c>
      <c r="I1878">
        <v>2138338</v>
      </c>
      <c r="J1878" t="s">
        <v>36</v>
      </c>
      <c r="K1878" t="s">
        <v>5243</v>
      </c>
      <c r="N1878" t="s">
        <v>5244</v>
      </c>
      <c r="O1878" t="s">
        <v>5241</v>
      </c>
      <c r="Q1878" t="s">
        <v>5242</v>
      </c>
      <c r="R1878">
        <v>564</v>
      </c>
      <c r="S1878">
        <v>187</v>
      </c>
    </row>
    <row r="1879" spans="1:19">
      <c r="A1879" t="s">
        <v>26</v>
      </c>
      <c r="C1879" t="s">
        <v>20</v>
      </c>
      <c r="D1879" t="s">
        <v>21</v>
      </c>
      <c r="E1879" t="s">
        <v>5</v>
      </c>
      <c r="G1879" t="s">
        <v>22</v>
      </c>
      <c r="H1879">
        <v>2138384</v>
      </c>
      <c r="I1879">
        <v>2139091</v>
      </c>
      <c r="J1879" t="s">
        <v>36</v>
      </c>
      <c r="K1879" t="s">
        <v>5247</v>
      </c>
      <c r="N1879" t="s">
        <v>5248</v>
      </c>
      <c r="O1879" t="s">
        <v>5245</v>
      </c>
      <c r="Q1879" t="s">
        <v>5246</v>
      </c>
      <c r="R1879">
        <v>708</v>
      </c>
      <c r="S1879">
        <v>235</v>
      </c>
    </row>
    <row r="1880" spans="1:19">
      <c r="A1880" t="s">
        <v>26</v>
      </c>
      <c r="C1880" t="s">
        <v>20</v>
      </c>
      <c r="D1880" t="s">
        <v>21</v>
      </c>
      <c r="E1880" t="s">
        <v>5</v>
      </c>
      <c r="G1880" t="s">
        <v>22</v>
      </c>
      <c r="H1880">
        <v>2139165</v>
      </c>
      <c r="I1880">
        <v>2139875</v>
      </c>
      <c r="J1880" t="s">
        <v>36</v>
      </c>
      <c r="K1880" t="s">
        <v>5251</v>
      </c>
      <c r="N1880" t="s">
        <v>5252</v>
      </c>
      <c r="O1880" t="s">
        <v>5249</v>
      </c>
      <c r="Q1880" t="s">
        <v>5250</v>
      </c>
      <c r="R1880">
        <v>711</v>
      </c>
      <c r="S1880">
        <v>236</v>
      </c>
    </row>
    <row r="1881" spans="1:19">
      <c r="A1881" t="s">
        <v>26</v>
      </c>
      <c r="C1881" t="s">
        <v>20</v>
      </c>
      <c r="D1881" t="s">
        <v>21</v>
      </c>
      <c r="E1881" t="s">
        <v>5</v>
      </c>
      <c r="G1881" t="s">
        <v>22</v>
      </c>
      <c r="H1881">
        <v>2139897</v>
      </c>
      <c r="I1881">
        <v>2141018</v>
      </c>
      <c r="J1881" t="s">
        <v>36</v>
      </c>
      <c r="K1881" t="s">
        <v>5255</v>
      </c>
      <c r="N1881" t="s">
        <v>5256</v>
      </c>
      <c r="O1881" t="s">
        <v>5253</v>
      </c>
      <c r="Q1881" t="s">
        <v>5254</v>
      </c>
      <c r="R1881">
        <v>1122</v>
      </c>
      <c r="S1881">
        <v>373</v>
      </c>
    </row>
    <row r="1882" spans="1:19">
      <c r="A1882" t="s">
        <v>26</v>
      </c>
      <c r="C1882" t="s">
        <v>20</v>
      </c>
      <c r="D1882" t="s">
        <v>21</v>
      </c>
      <c r="E1882" t="s">
        <v>5</v>
      </c>
      <c r="G1882" t="s">
        <v>22</v>
      </c>
      <c r="H1882">
        <v>2141144</v>
      </c>
      <c r="I1882">
        <v>2141914</v>
      </c>
      <c r="J1882" t="s">
        <v>36</v>
      </c>
      <c r="K1882" t="s">
        <v>5259</v>
      </c>
      <c r="N1882" t="s">
        <v>5260</v>
      </c>
      <c r="O1882" t="s">
        <v>5257</v>
      </c>
      <c r="Q1882" t="s">
        <v>5258</v>
      </c>
      <c r="R1882">
        <v>771</v>
      </c>
      <c r="S1882">
        <v>256</v>
      </c>
    </row>
    <row r="1883" spans="1:19">
      <c r="A1883" t="s">
        <v>26</v>
      </c>
      <c r="C1883" t="s">
        <v>20</v>
      </c>
      <c r="D1883" t="s">
        <v>21</v>
      </c>
      <c r="E1883" t="s">
        <v>5</v>
      </c>
      <c r="G1883" t="s">
        <v>22</v>
      </c>
      <c r="H1883">
        <v>2141914</v>
      </c>
      <c r="I1883">
        <v>2142534</v>
      </c>
      <c r="J1883" t="s">
        <v>36</v>
      </c>
      <c r="K1883" t="s">
        <v>5263</v>
      </c>
      <c r="N1883" t="s">
        <v>5264</v>
      </c>
      <c r="O1883" t="s">
        <v>5261</v>
      </c>
      <c r="Q1883" t="s">
        <v>5262</v>
      </c>
      <c r="R1883">
        <v>621</v>
      </c>
      <c r="S1883">
        <v>206</v>
      </c>
    </row>
    <row r="1884" spans="1:19">
      <c r="A1884" t="s">
        <v>26</v>
      </c>
      <c r="C1884" t="s">
        <v>20</v>
      </c>
      <c r="D1884" t="s">
        <v>21</v>
      </c>
      <c r="E1884" t="s">
        <v>5</v>
      </c>
      <c r="G1884" t="s">
        <v>22</v>
      </c>
      <c r="H1884">
        <v>2142527</v>
      </c>
      <c r="I1884">
        <v>2143285</v>
      </c>
      <c r="J1884" t="s">
        <v>36</v>
      </c>
      <c r="K1884" t="s">
        <v>5267</v>
      </c>
      <c r="N1884" t="s">
        <v>5268</v>
      </c>
      <c r="O1884" t="s">
        <v>5265</v>
      </c>
      <c r="Q1884" t="s">
        <v>5266</v>
      </c>
      <c r="R1884">
        <v>759</v>
      </c>
      <c r="S1884">
        <v>252</v>
      </c>
    </row>
    <row r="1885" spans="1:19">
      <c r="A1885" t="s">
        <v>26</v>
      </c>
      <c r="C1885" t="s">
        <v>20</v>
      </c>
      <c r="D1885" t="s">
        <v>21</v>
      </c>
      <c r="E1885" t="s">
        <v>5</v>
      </c>
      <c r="G1885" t="s">
        <v>22</v>
      </c>
      <c r="H1885">
        <v>2143258</v>
      </c>
      <c r="I1885">
        <v>2143857</v>
      </c>
      <c r="J1885" t="s">
        <v>36</v>
      </c>
      <c r="K1885" t="s">
        <v>5271</v>
      </c>
      <c r="N1885" t="s">
        <v>5264</v>
      </c>
      <c r="O1885" t="s">
        <v>5269</v>
      </c>
      <c r="Q1885" t="s">
        <v>5270</v>
      </c>
      <c r="R1885">
        <v>600</v>
      </c>
      <c r="S1885">
        <v>199</v>
      </c>
    </row>
    <row r="1886" spans="1:19">
      <c r="A1886" t="s">
        <v>26</v>
      </c>
      <c r="C1886" t="s">
        <v>20</v>
      </c>
      <c r="D1886" t="s">
        <v>21</v>
      </c>
      <c r="E1886" t="s">
        <v>5</v>
      </c>
      <c r="G1886" t="s">
        <v>22</v>
      </c>
      <c r="H1886">
        <v>2143909</v>
      </c>
      <c r="I1886">
        <v>2145732</v>
      </c>
      <c r="J1886" t="s">
        <v>36</v>
      </c>
      <c r="K1886" t="s">
        <v>5274</v>
      </c>
      <c r="N1886" t="s">
        <v>5275</v>
      </c>
      <c r="O1886" t="s">
        <v>5272</v>
      </c>
      <c r="Q1886" t="s">
        <v>5273</v>
      </c>
      <c r="R1886">
        <v>1824</v>
      </c>
      <c r="S1886">
        <v>607</v>
      </c>
    </row>
    <row r="1887" spans="1:19">
      <c r="A1887" t="s">
        <v>26</v>
      </c>
      <c r="C1887" t="s">
        <v>20</v>
      </c>
      <c r="D1887" t="s">
        <v>21</v>
      </c>
      <c r="E1887" t="s">
        <v>5</v>
      </c>
      <c r="G1887" t="s">
        <v>22</v>
      </c>
      <c r="H1887">
        <v>2145831</v>
      </c>
      <c r="I1887">
        <v>2146037</v>
      </c>
      <c r="J1887" t="s">
        <v>36</v>
      </c>
      <c r="K1887" t="s">
        <v>5278</v>
      </c>
      <c r="N1887" t="s">
        <v>5279</v>
      </c>
      <c r="O1887" t="s">
        <v>5276</v>
      </c>
      <c r="Q1887" t="s">
        <v>5277</v>
      </c>
      <c r="R1887">
        <v>207</v>
      </c>
      <c r="S1887">
        <v>68</v>
      </c>
    </row>
    <row r="1888" spans="1:19">
      <c r="A1888" t="s">
        <v>26</v>
      </c>
      <c r="C1888" t="s">
        <v>20</v>
      </c>
      <c r="D1888" t="s">
        <v>21</v>
      </c>
      <c r="E1888" t="s">
        <v>5</v>
      </c>
      <c r="G1888" t="s">
        <v>22</v>
      </c>
      <c r="H1888">
        <v>2146693</v>
      </c>
      <c r="I1888">
        <v>2148675</v>
      </c>
      <c r="J1888" t="s">
        <v>36</v>
      </c>
      <c r="K1888" t="s">
        <v>5281</v>
      </c>
      <c r="N1888" t="s">
        <v>5282</v>
      </c>
      <c r="Q1888" t="s">
        <v>5280</v>
      </c>
      <c r="R1888">
        <v>1983</v>
      </c>
      <c r="S1888">
        <v>660</v>
      </c>
    </row>
    <row r="1889" spans="1:19">
      <c r="A1889" t="s">
        <v>26</v>
      </c>
      <c r="C1889" t="s">
        <v>20</v>
      </c>
      <c r="D1889" t="s">
        <v>21</v>
      </c>
      <c r="E1889" t="s">
        <v>5</v>
      </c>
      <c r="G1889" t="s">
        <v>22</v>
      </c>
      <c r="H1889">
        <v>2149070</v>
      </c>
      <c r="I1889">
        <v>2149501</v>
      </c>
      <c r="J1889" t="s">
        <v>36</v>
      </c>
      <c r="K1889" t="s">
        <v>5284</v>
      </c>
      <c r="N1889" t="s">
        <v>250</v>
      </c>
      <c r="Q1889" t="s">
        <v>5283</v>
      </c>
      <c r="R1889">
        <v>432</v>
      </c>
      <c r="S1889">
        <v>143</v>
      </c>
    </row>
    <row r="1890" spans="1:19">
      <c r="A1890" t="s">
        <v>26</v>
      </c>
      <c r="C1890" t="s">
        <v>20</v>
      </c>
      <c r="D1890" t="s">
        <v>21</v>
      </c>
      <c r="E1890" t="s">
        <v>5</v>
      </c>
      <c r="G1890" t="s">
        <v>22</v>
      </c>
      <c r="H1890">
        <v>2149802</v>
      </c>
      <c r="I1890">
        <v>2151070</v>
      </c>
      <c r="J1890" t="s">
        <v>36</v>
      </c>
      <c r="K1890" t="s">
        <v>5287</v>
      </c>
      <c r="N1890" t="s">
        <v>5288</v>
      </c>
      <c r="O1890" t="s">
        <v>5285</v>
      </c>
      <c r="Q1890" t="s">
        <v>5286</v>
      </c>
      <c r="R1890">
        <v>1269</v>
      </c>
      <c r="S1890">
        <v>422</v>
      </c>
    </row>
    <row r="1891" spans="1:19">
      <c r="A1891" t="s">
        <v>26</v>
      </c>
      <c r="C1891" t="s">
        <v>20</v>
      </c>
      <c r="D1891" t="s">
        <v>21</v>
      </c>
      <c r="E1891" t="s">
        <v>5</v>
      </c>
      <c r="G1891" t="s">
        <v>22</v>
      </c>
      <c r="H1891">
        <v>2151220</v>
      </c>
      <c r="I1891">
        <v>2151894</v>
      </c>
      <c r="J1891" t="s">
        <v>23</v>
      </c>
      <c r="K1891" t="s">
        <v>5290</v>
      </c>
      <c r="N1891" t="s">
        <v>1746</v>
      </c>
      <c r="Q1891" t="s">
        <v>5289</v>
      </c>
      <c r="R1891">
        <v>675</v>
      </c>
      <c r="S1891">
        <v>224</v>
      </c>
    </row>
    <row r="1892" spans="1:19">
      <c r="A1892" t="s">
        <v>26</v>
      </c>
      <c r="C1892" t="s">
        <v>20</v>
      </c>
      <c r="D1892" t="s">
        <v>21</v>
      </c>
      <c r="E1892" t="s">
        <v>5</v>
      </c>
      <c r="G1892" t="s">
        <v>22</v>
      </c>
      <c r="H1892">
        <v>2151900</v>
      </c>
      <c r="I1892">
        <v>2153561</v>
      </c>
      <c r="J1892" t="s">
        <v>23</v>
      </c>
      <c r="K1892" t="s">
        <v>5292</v>
      </c>
      <c r="N1892" t="s">
        <v>1575</v>
      </c>
      <c r="Q1892" t="s">
        <v>5291</v>
      </c>
      <c r="R1892">
        <v>1662</v>
      </c>
      <c r="S1892">
        <v>553</v>
      </c>
    </row>
    <row r="1893" spans="1:19">
      <c r="A1893" t="s">
        <v>26</v>
      </c>
      <c r="C1893" t="s">
        <v>20</v>
      </c>
      <c r="D1893" t="s">
        <v>21</v>
      </c>
      <c r="E1893" t="s">
        <v>5</v>
      </c>
      <c r="G1893" t="s">
        <v>22</v>
      </c>
      <c r="H1893">
        <v>2153567</v>
      </c>
      <c r="I1893">
        <v>2154925</v>
      </c>
      <c r="J1893" t="s">
        <v>23</v>
      </c>
      <c r="K1893" t="s">
        <v>5294</v>
      </c>
      <c r="N1893" t="s">
        <v>5295</v>
      </c>
      <c r="Q1893" t="s">
        <v>5293</v>
      </c>
      <c r="R1893">
        <v>1359</v>
      </c>
      <c r="S1893">
        <v>452</v>
      </c>
    </row>
    <row r="1894" spans="1:19">
      <c r="A1894" t="s">
        <v>26</v>
      </c>
      <c r="C1894" t="s">
        <v>20</v>
      </c>
      <c r="D1894" t="s">
        <v>21</v>
      </c>
      <c r="E1894" t="s">
        <v>5</v>
      </c>
      <c r="G1894" t="s">
        <v>22</v>
      </c>
      <c r="H1894">
        <v>2154929</v>
      </c>
      <c r="I1894">
        <v>2156320</v>
      </c>
      <c r="J1894" t="s">
        <v>23</v>
      </c>
      <c r="K1894" t="s">
        <v>5297</v>
      </c>
      <c r="N1894" t="s">
        <v>952</v>
      </c>
      <c r="Q1894" t="s">
        <v>5296</v>
      </c>
      <c r="R1894">
        <v>1392</v>
      </c>
      <c r="S1894">
        <v>463</v>
      </c>
    </row>
    <row r="1895" spans="1:19">
      <c r="A1895" t="s">
        <v>26</v>
      </c>
      <c r="C1895" t="s">
        <v>20</v>
      </c>
      <c r="D1895" t="s">
        <v>21</v>
      </c>
      <c r="E1895" t="s">
        <v>5</v>
      </c>
      <c r="G1895" t="s">
        <v>22</v>
      </c>
      <c r="H1895">
        <v>2156368</v>
      </c>
      <c r="I1895">
        <v>2157186</v>
      </c>
      <c r="J1895" t="s">
        <v>23</v>
      </c>
      <c r="K1895" t="s">
        <v>5300</v>
      </c>
      <c r="N1895" t="s">
        <v>5301</v>
      </c>
      <c r="O1895" t="s">
        <v>5298</v>
      </c>
      <c r="Q1895" t="s">
        <v>5299</v>
      </c>
      <c r="R1895">
        <v>819</v>
      </c>
      <c r="S1895">
        <v>272</v>
      </c>
    </row>
    <row r="1896" spans="1:19">
      <c r="A1896" t="s">
        <v>26</v>
      </c>
      <c r="C1896" t="s">
        <v>20</v>
      </c>
      <c r="D1896" t="s">
        <v>21</v>
      </c>
      <c r="E1896" t="s">
        <v>5</v>
      </c>
      <c r="G1896" t="s">
        <v>22</v>
      </c>
      <c r="H1896">
        <v>2157186</v>
      </c>
      <c r="I1896">
        <v>2157962</v>
      </c>
      <c r="J1896" t="s">
        <v>23</v>
      </c>
      <c r="K1896" t="s">
        <v>5303</v>
      </c>
      <c r="N1896" t="s">
        <v>1253</v>
      </c>
      <c r="Q1896" t="s">
        <v>5302</v>
      </c>
      <c r="R1896">
        <v>777</v>
      </c>
      <c r="S1896">
        <v>258</v>
      </c>
    </row>
    <row r="1897" spans="1:19">
      <c r="A1897" t="s">
        <v>26</v>
      </c>
      <c r="C1897" t="s">
        <v>20</v>
      </c>
      <c r="D1897" t="s">
        <v>21</v>
      </c>
      <c r="E1897" t="s">
        <v>5</v>
      </c>
      <c r="G1897" t="s">
        <v>22</v>
      </c>
      <c r="H1897">
        <v>2158019</v>
      </c>
      <c r="I1897">
        <v>2159272</v>
      </c>
      <c r="J1897" t="s">
        <v>23</v>
      </c>
      <c r="K1897" t="s">
        <v>5305</v>
      </c>
      <c r="N1897" t="s">
        <v>31</v>
      </c>
      <c r="Q1897" t="s">
        <v>5304</v>
      </c>
      <c r="R1897">
        <v>1254</v>
      </c>
      <c r="S1897">
        <v>417</v>
      </c>
    </row>
    <row r="1898" spans="1:19">
      <c r="A1898" t="s">
        <v>26</v>
      </c>
      <c r="C1898" t="s">
        <v>20</v>
      </c>
      <c r="D1898" t="s">
        <v>21</v>
      </c>
      <c r="E1898" t="s">
        <v>5</v>
      </c>
      <c r="G1898" t="s">
        <v>22</v>
      </c>
      <c r="H1898">
        <v>2159340</v>
      </c>
      <c r="I1898">
        <v>2159726</v>
      </c>
      <c r="J1898" t="s">
        <v>23</v>
      </c>
      <c r="K1898" t="s">
        <v>5308</v>
      </c>
      <c r="N1898" t="s">
        <v>5309</v>
      </c>
      <c r="O1898" t="s">
        <v>5306</v>
      </c>
      <c r="Q1898" t="s">
        <v>5307</v>
      </c>
      <c r="R1898">
        <v>387</v>
      </c>
      <c r="S1898">
        <v>128</v>
      </c>
    </row>
    <row r="1899" spans="1:19">
      <c r="A1899" t="s">
        <v>26</v>
      </c>
      <c r="C1899" t="s">
        <v>20</v>
      </c>
      <c r="D1899" t="s">
        <v>21</v>
      </c>
      <c r="E1899" t="s">
        <v>5</v>
      </c>
      <c r="G1899" t="s">
        <v>22</v>
      </c>
      <c r="H1899">
        <v>2160493</v>
      </c>
      <c r="I1899">
        <v>2162118</v>
      </c>
      <c r="J1899" t="s">
        <v>23</v>
      </c>
      <c r="K1899" t="s">
        <v>5312</v>
      </c>
      <c r="N1899" t="s">
        <v>5313</v>
      </c>
      <c r="O1899" t="s">
        <v>5310</v>
      </c>
      <c r="Q1899" t="s">
        <v>5311</v>
      </c>
      <c r="R1899">
        <v>1626</v>
      </c>
      <c r="S1899">
        <v>541</v>
      </c>
    </row>
    <row r="1900" spans="1:19">
      <c r="A1900" t="s">
        <v>26</v>
      </c>
      <c r="C1900" t="s">
        <v>20</v>
      </c>
      <c r="D1900" t="s">
        <v>21</v>
      </c>
      <c r="E1900" t="s">
        <v>5</v>
      </c>
      <c r="G1900" t="s">
        <v>22</v>
      </c>
      <c r="H1900">
        <v>2162194</v>
      </c>
      <c r="I1900">
        <v>2162823</v>
      </c>
      <c r="J1900" t="s">
        <v>36</v>
      </c>
      <c r="K1900" t="s">
        <v>5316</v>
      </c>
      <c r="N1900" t="s">
        <v>5317</v>
      </c>
      <c r="O1900" t="s">
        <v>5314</v>
      </c>
      <c r="Q1900" t="s">
        <v>5315</v>
      </c>
      <c r="R1900">
        <v>630</v>
      </c>
      <c r="S1900">
        <v>209</v>
      </c>
    </row>
    <row r="1901" spans="1:19">
      <c r="A1901" t="s">
        <v>26</v>
      </c>
      <c r="C1901" t="s">
        <v>20</v>
      </c>
      <c r="D1901" t="s">
        <v>21</v>
      </c>
      <c r="E1901" t="s">
        <v>5</v>
      </c>
      <c r="G1901" t="s">
        <v>22</v>
      </c>
      <c r="H1901">
        <v>2162929</v>
      </c>
      <c r="I1901">
        <v>2164026</v>
      </c>
      <c r="J1901" t="s">
        <v>23</v>
      </c>
      <c r="K1901" t="s">
        <v>5319</v>
      </c>
      <c r="N1901" t="s">
        <v>5320</v>
      </c>
      <c r="Q1901" t="s">
        <v>5318</v>
      </c>
      <c r="R1901">
        <v>1098</v>
      </c>
      <c r="S1901">
        <v>365</v>
      </c>
    </row>
    <row r="1902" spans="1:19">
      <c r="A1902" t="s">
        <v>26</v>
      </c>
      <c r="C1902" t="s">
        <v>20</v>
      </c>
      <c r="D1902" t="s">
        <v>21</v>
      </c>
      <c r="E1902" t="s">
        <v>5</v>
      </c>
      <c r="G1902" t="s">
        <v>22</v>
      </c>
      <c r="H1902">
        <v>2164094</v>
      </c>
      <c r="I1902">
        <v>2165281</v>
      </c>
      <c r="J1902" t="s">
        <v>23</v>
      </c>
      <c r="K1902" t="s">
        <v>5323</v>
      </c>
      <c r="N1902" t="s">
        <v>5324</v>
      </c>
      <c r="O1902" t="s">
        <v>5321</v>
      </c>
      <c r="Q1902" t="s">
        <v>5322</v>
      </c>
      <c r="R1902">
        <v>1188</v>
      </c>
      <c r="S1902">
        <v>395</v>
      </c>
    </row>
    <row r="1903" spans="1:19">
      <c r="A1903" t="s">
        <v>26</v>
      </c>
      <c r="C1903" t="s">
        <v>20</v>
      </c>
      <c r="D1903" t="s">
        <v>21</v>
      </c>
      <c r="E1903" t="s">
        <v>5</v>
      </c>
      <c r="G1903" t="s">
        <v>22</v>
      </c>
      <c r="H1903">
        <v>2165449</v>
      </c>
      <c r="I1903">
        <v>2166609</v>
      </c>
      <c r="J1903" t="s">
        <v>23</v>
      </c>
      <c r="K1903" t="s">
        <v>5327</v>
      </c>
      <c r="N1903" t="s">
        <v>5328</v>
      </c>
      <c r="O1903" t="s">
        <v>5325</v>
      </c>
      <c r="Q1903" t="s">
        <v>5326</v>
      </c>
      <c r="R1903">
        <v>1161</v>
      </c>
      <c r="S1903">
        <v>386</v>
      </c>
    </row>
    <row r="1904" spans="1:19">
      <c r="A1904" t="s">
        <v>26</v>
      </c>
      <c r="C1904" t="s">
        <v>20</v>
      </c>
      <c r="D1904" t="s">
        <v>21</v>
      </c>
      <c r="E1904" t="s">
        <v>5</v>
      </c>
      <c r="G1904" t="s">
        <v>22</v>
      </c>
      <c r="H1904">
        <v>2166612</v>
      </c>
      <c r="I1904">
        <v>2166761</v>
      </c>
      <c r="J1904" t="s">
        <v>23</v>
      </c>
      <c r="K1904" t="s">
        <v>5330</v>
      </c>
      <c r="N1904" t="s">
        <v>160</v>
      </c>
      <c r="Q1904" t="s">
        <v>5329</v>
      </c>
      <c r="R1904">
        <v>150</v>
      </c>
      <c r="S1904">
        <v>49</v>
      </c>
    </row>
    <row r="1905" spans="1:19">
      <c r="A1905" t="s">
        <v>26</v>
      </c>
      <c r="C1905" t="s">
        <v>20</v>
      </c>
      <c r="D1905" t="s">
        <v>21</v>
      </c>
      <c r="E1905" t="s">
        <v>5</v>
      </c>
      <c r="G1905" t="s">
        <v>22</v>
      </c>
      <c r="H1905">
        <v>2166766</v>
      </c>
      <c r="I1905">
        <v>2167089</v>
      </c>
      <c r="J1905" t="s">
        <v>23</v>
      </c>
      <c r="K1905" t="s">
        <v>5332</v>
      </c>
      <c r="N1905" t="s">
        <v>49</v>
      </c>
      <c r="Q1905" t="s">
        <v>5331</v>
      </c>
      <c r="R1905">
        <v>324</v>
      </c>
      <c r="S1905">
        <v>107</v>
      </c>
    </row>
    <row r="1906" spans="1:19">
      <c r="A1906" t="s">
        <v>26</v>
      </c>
      <c r="C1906" t="s">
        <v>20</v>
      </c>
      <c r="D1906" t="s">
        <v>21</v>
      </c>
      <c r="E1906" t="s">
        <v>5</v>
      </c>
      <c r="G1906" t="s">
        <v>22</v>
      </c>
      <c r="H1906">
        <v>2167282</v>
      </c>
      <c r="I1906">
        <v>2168154</v>
      </c>
      <c r="J1906" t="s">
        <v>23</v>
      </c>
      <c r="K1906" t="s">
        <v>5335</v>
      </c>
      <c r="N1906" t="s">
        <v>5336</v>
      </c>
      <c r="O1906" t="s">
        <v>5333</v>
      </c>
      <c r="Q1906" t="s">
        <v>5334</v>
      </c>
      <c r="R1906">
        <v>873</v>
      </c>
      <c r="S1906">
        <v>290</v>
      </c>
    </row>
    <row r="1907" spans="1:19">
      <c r="A1907" t="s">
        <v>26</v>
      </c>
      <c r="C1907" t="s">
        <v>20</v>
      </c>
      <c r="D1907" t="s">
        <v>21</v>
      </c>
      <c r="E1907" t="s">
        <v>5</v>
      </c>
      <c r="G1907" t="s">
        <v>22</v>
      </c>
      <c r="H1907">
        <v>2168306</v>
      </c>
      <c r="I1907">
        <v>2168563</v>
      </c>
      <c r="J1907" t="s">
        <v>23</v>
      </c>
      <c r="K1907" t="s">
        <v>5338</v>
      </c>
      <c r="N1907" t="s">
        <v>1640</v>
      </c>
      <c r="Q1907" t="s">
        <v>5337</v>
      </c>
      <c r="R1907">
        <v>258</v>
      </c>
      <c r="S1907">
        <v>85</v>
      </c>
    </row>
    <row r="1908" spans="1:19">
      <c r="A1908" t="s">
        <v>26</v>
      </c>
      <c r="C1908" t="s">
        <v>20</v>
      </c>
      <c r="D1908" t="s">
        <v>21</v>
      </c>
      <c r="E1908" t="s">
        <v>5</v>
      </c>
      <c r="G1908" t="s">
        <v>22</v>
      </c>
      <c r="H1908">
        <v>2168808</v>
      </c>
      <c r="I1908">
        <v>2169839</v>
      </c>
      <c r="J1908" t="s">
        <v>36</v>
      </c>
      <c r="K1908" t="s">
        <v>5341</v>
      </c>
      <c r="N1908" t="s">
        <v>5342</v>
      </c>
      <c r="O1908" t="s">
        <v>5339</v>
      </c>
      <c r="Q1908" t="s">
        <v>5340</v>
      </c>
      <c r="R1908">
        <v>1032</v>
      </c>
      <c r="S1908">
        <v>343</v>
      </c>
    </row>
    <row r="1909" spans="1:19">
      <c r="A1909" t="s">
        <v>26</v>
      </c>
      <c r="C1909" t="s">
        <v>20</v>
      </c>
      <c r="D1909" t="s">
        <v>21</v>
      </c>
      <c r="E1909" t="s">
        <v>5</v>
      </c>
      <c r="G1909" t="s">
        <v>22</v>
      </c>
      <c r="H1909">
        <v>2169951</v>
      </c>
      <c r="I1909">
        <v>2171084</v>
      </c>
      <c r="J1909" t="s">
        <v>36</v>
      </c>
      <c r="K1909" t="s">
        <v>5345</v>
      </c>
      <c r="N1909" t="s">
        <v>5346</v>
      </c>
      <c r="O1909" t="s">
        <v>5343</v>
      </c>
      <c r="Q1909" t="s">
        <v>5344</v>
      </c>
      <c r="R1909">
        <v>1134</v>
      </c>
      <c r="S1909">
        <v>377</v>
      </c>
    </row>
    <row r="1910" spans="1:19">
      <c r="A1910" t="s">
        <v>26</v>
      </c>
      <c r="C1910" t="s">
        <v>20</v>
      </c>
      <c r="D1910" t="s">
        <v>21</v>
      </c>
      <c r="E1910" t="s">
        <v>5</v>
      </c>
      <c r="G1910" t="s">
        <v>22</v>
      </c>
      <c r="H1910">
        <v>2171230</v>
      </c>
      <c r="I1910">
        <v>2172459</v>
      </c>
      <c r="J1910" t="s">
        <v>23</v>
      </c>
      <c r="K1910" t="s">
        <v>5349</v>
      </c>
      <c r="N1910" t="s">
        <v>5350</v>
      </c>
      <c r="O1910" t="s">
        <v>5347</v>
      </c>
      <c r="Q1910" t="s">
        <v>5348</v>
      </c>
      <c r="R1910">
        <v>1230</v>
      </c>
      <c r="S1910">
        <v>409</v>
      </c>
    </row>
    <row r="1911" spans="1:19">
      <c r="A1911" t="s">
        <v>26</v>
      </c>
      <c r="C1911" t="s">
        <v>20</v>
      </c>
      <c r="D1911" t="s">
        <v>21</v>
      </c>
      <c r="E1911" t="s">
        <v>5</v>
      </c>
      <c r="G1911" t="s">
        <v>22</v>
      </c>
      <c r="H1911">
        <v>2172495</v>
      </c>
      <c r="I1911">
        <v>2174003</v>
      </c>
      <c r="J1911" t="s">
        <v>36</v>
      </c>
      <c r="K1911" t="s">
        <v>5352</v>
      </c>
      <c r="N1911" t="s">
        <v>54</v>
      </c>
      <c r="Q1911" t="s">
        <v>5351</v>
      </c>
      <c r="R1911">
        <v>1509</v>
      </c>
      <c r="S1911">
        <v>502</v>
      </c>
    </row>
    <row r="1912" spans="1:19">
      <c r="A1912" t="s">
        <v>26</v>
      </c>
      <c r="C1912" t="s">
        <v>20</v>
      </c>
      <c r="D1912" t="s">
        <v>21</v>
      </c>
      <c r="E1912" t="s">
        <v>5</v>
      </c>
      <c r="G1912" t="s">
        <v>22</v>
      </c>
      <c r="H1912">
        <v>2174025</v>
      </c>
      <c r="I1912">
        <v>2174636</v>
      </c>
      <c r="J1912" t="s">
        <v>36</v>
      </c>
      <c r="K1912" t="s">
        <v>5354</v>
      </c>
      <c r="N1912" t="s">
        <v>5355</v>
      </c>
      <c r="Q1912" t="s">
        <v>5353</v>
      </c>
      <c r="R1912">
        <v>612</v>
      </c>
      <c r="S1912">
        <v>203</v>
      </c>
    </row>
    <row r="1913" spans="1:19">
      <c r="A1913" t="s">
        <v>26</v>
      </c>
      <c r="C1913" t="s">
        <v>20</v>
      </c>
      <c r="D1913" t="s">
        <v>21</v>
      </c>
      <c r="E1913" t="s">
        <v>5</v>
      </c>
      <c r="G1913" t="s">
        <v>22</v>
      </c>
      <c r="H1913">
        <v>2174727</v>
      </c>
      <c r="I1913">
        <v>2175521</v>
      </c>
      <c r="J1913" t="s">
        <v>23</v>
      </c>
      <c r="K1913" t="s">
        <v>5357</v>
      </c>
      <c r="N1913" t="s">
        <v>54</v>
      </c>
      <c r="Q1913" t="s">
        <v>5356</v>
      </c>
      <c r="R1913">
        <v>795</v>
      </c>
      <c r="S1913">
        <v>264</v>
      </c>
    </row>
    <row r="1914" spans="1:19">
      <c r="A1914" t="s">
        <v>26</v>
      </c>
      <c r="C1914" t="s">
        <v>20</v>
      </c>
      <c r="D1914" t="s">
        <v>21</v>
      </c>
      <c r="E1914" t="s">
        <v>5</v>
      </c>
      <c r="G1914" t="s">
        <v>22</v>
      </c>
      <c r="H1914">
        <v>2175781</v>
      </c>
      <c r="I1914">
        <v>2178363</v>
      </c>
      <c r="J1914" t="s">
        <v>36</v>
      </c>
      <c r="K1914" t="s">
        <v>5359</v>
      </c>
      <c r="N1914" t="s">
        <v>5360</v>
      </c>
      <c r="Q1914" t="s">
        <v>5358</v>
      </c>
      <c r="R1914">
        <v>2583</v>
      </c>
      <c r="S1914">
        <v>860</v>
      </c>
    </row>
    <row r="1915" spans="1:19">
      <c r="A1915" t="s">
        <v>26</v>
      </c>
      <c r="C1915" t="s">
        <v>20</v>
      </c>
      <c r="D1915" t="s">
        <v>21</v>
      </c>
      <c r="E1915" t="s">
        <v>5</v>
      </c>
      <c r="G1915" t="s">
        <v>22</v>
      </c>
      <c r="H1915">
        <v>2178533</v>
      </c>
      <c r="I1915">
        <v>2180296</v>
      </c>
      <c r="J1915" t="s">
        <v>36</v>
      </c>
      <c r="K1915" t="s">
        <v>5363</v>
      </c>
      <c r="N1915" t="s">
        <v>5364</v>
      </c>
      <c r="O1915" t="s">
        <v>5361</v>
      </c>
      <c r="Q1915" t="s">
        <v>5362</v>
      </c>
      <c r="R1915">
        <v>1764</v>
      </c>
      <c r="S1915">
        <v>587</v>
      </c>
    </row>
    <row r="1916" spans="1:19">
      <c r="A1916" t="s">
        <v>26</v>
      </c>
      <c r="C1916" t="s">
        <v>20</v>
      </c>
      <c r="D1916" t="s">
        <v>21</v>
      </c>
      <c r="E1916" t="s">
        <v>5</v>
      </c>
      <c r="G1916" t="s">
        <v>22</v>
      </c>
      <c r="H1916">
        <v>2180420</v>
      </c>
      <c r="I1916">
        <v>2181562</v>
      </c>
      <c r="J1916" t="s">
        <v>23</v>
      </c>
      <c r="K1916" t="s">
        <v>5366</v>
      </c>
      <c r="N1916" t="s">
        <v>5367</v>
      </c>
      <c r="Q1916" t="s">
        <v>5365</v>
      </c>
      <c r="R1916">
        <v>1143</v>
      </c>
      <c r="S1916">
        <v>380</v>
      </c>
    </row>
    <row r="1917" spans="1:19">
      <c r="A1917" t="s">
        <v>26</v>
      </c>
      <c r="C1917" t="s">
        <v>20</v>
      </c>
      <c r="D1917" t="s">
        <v>21</v>
      </c>
      <c r="E1917" t="s">
        <v>5</v>
      </c>
      <c r="G1917" t="s">
        <v>22</v>
      </c>
      <c r="H1917">
        <v>2181559</v>
      </c>
      <c r="I1917">
        <v>2182107</v>
      </c>
      <c r="J1917" t="s">
        <v>36</v>
      </c>
      <c r="K1917" t="s">
        <v>5369</v>
      </c>
      <c r="N1917" t="s">
        <v>4038</v>
      </c>
      <c r="Q1917" t="s">
        <v>5368</v>
      </c>
      <c r="R1917">
        <v>549</v>
      </c>
      <c r="S1917">
        <v>182</v>
      </c>
    </row>
    <row r="1918" spans="1:19">
      <c r="A1918" t="s">
        <v>26</v>
      </c>
      <c r="C1918" t="s">
        <v>20</v>
      </c>
      <c r="D1918" t="s">
        <v>21</v>
      </c>
      <c r="E1918" t="s">
        <v>5</v>
      </c>
      <c r="G1918" t="s">
        <v>22</v>
      </c>
      <c r="H1918">
        <v>2182172</v>
      </c>
      <c r="I1918">
        <v>2182690</v>
      </c>
      <c r="J1918" t="s">
        <v>36</v>
      </c>
      <c r="K1918" t="s">
        <v>5371</v>
      </c>
      <c r="N1918" t="s">
        <v>31</v>
      </c>
      <c r="Q1918" t="s">
        <v>5370</v>
      </c>
      <c r="R1918">
        <v>519</v>
      </c>
      <c r="S1918">
        <v>172</v>
      </c>
    </row>
    <row r="1919" spans="1:19">
      <c r="A1919" t="s">
        <v>26</v>
      </c>
      <c r="C1919" t="s">
        <v>20</v>
      </c>
      <c r="D1919" t="s">
        <v>21</v>
      </c>
      <c r="E1919" t="s">
        <v>5</v>
      </c>
      <c r="G1919" t="s">
        <v>22</v>
      </c>
      <c r="H1919">
        <v>2182840</v>
      </c>
      <c r="I1919">
        <v>2185440</v>
      </c>
      <c r="J1919" t="s">
        <v>23</v>
      </c>
      <c r="K1919" t="s">
        <v>5374</v>
      </c>
      <c r="N1919" t="s">
        <v>5375</v>
      </c>
      <c r="O1919" t="s">
        <v>5372</v>
      </c>
      <c r="Q1919" t="s">
        <v>5373</v>
      </c>
      <c r="R1919">
        <v>2601</v>
      </c>
      <c r="S1919">
        <v>866</v>
      </c>
    </row>
    <row r="1920" spans="1:19">
      <c r="A1920" t="s">
        <v>35</v>
      </c>
      <c r="C1920" t="s">
        <v>20</v>
      </c>
      <c r="D1920" t="s">
        <v>21</v>
      </c>
      <c r="E1920" t="s">
        <v>5</v>
      </c>
      <c r="G1920" t="s">
        <v>22</v>
      </c>
      <c r="H1920">
        <v>2185579</v>
      </c>
      <c r="I1920">
        <v>2185654</v>
      </c>
      <c r="J1920" t="s">
        <v>23</v>
      </c>
      <c r="N1920" t="s">
        <v>4979</v>
      </c>
      <c r="Q1920" t="s">
        <v>5376</v>
      </c>
      <c r="R1920">
        <v>76</v>
      </c>
    </row>
    <row r="1921" spans="1:19">
      <c r="A1921" t="s">
        <v>35</v>
      </c>
      <c r="C1921" t="s">
        <v>20</v>
      </c>
      <c r="D1921" t="s">
        <v>21</v>
      </c>
      <c r="E1921" t="s">
        <v>5</v>
      </c>
      <c r="G1921" t="s">
        <v>22</v>
      </c>
      <c r="H1921">
        <v>2185695</v>
      </c>
      <c r="I1921">
        <v>2185782</v>
      </c>
      <c r="J1921" t="s">
        <v>23</v>
      </c>
      <c r="N1921" t="s">
        <v>521</v>
      </c>
      <c r="Q1921" t="s">
        <v>5377</v>
      </c>
      <c r="R1921">
        <v>88</v>
      </c>
    </row>
    <row r="1922" spans="1:19">
      <c r="A1922" t="s">
        <v>26</v>
      </c>
      <c r="C1922" t="s">
        <v>20</v>
      </c>
      <c r="D1922" t="s">
        <v>21</v>
      </c>
      <c r="E1922" t="s">
        <v>5</v>
      </c>
      <c r="G1922" t="s">
        <v>22</v>
      </c>
      <c r="H1922">
        <v>2185876</v>
      </c>
      <c r="I1922">
        <v>2190132</v>
      </c>
      <c r="J1922" t="s">
        <v>36</v>
      </c>
      <c r="K1922" t="s">
        <v>5379</v>
      </c>
      <c r="N1922" t="s">
        <v>54</v>
      </c>
      <c r="Q1922" t="s">
        <v>5378</v>
      </c>
      <c r="R1922">
        <v>4257</v>
      </c>
      <c r="S1922">
        <v>1418</v>
      </c>
    </row>
    <row r="1923" spans="1:19">
      <c r="A1923" t="s">
        <v>26</v>
      </c>
      <c r="C1923" t="s">
        <v>20</v>
      </c>
      <c r="D1923" t="s">
        <v>21</v>
      </c>
      <c r="E1923" t="s">
        <v>5</v>
      </c>
      <c r="G1923" t="s">
        <v>22</v>
      </c>
      <c r="H1923">
        <v>2190256</v>
      </c>
      <c r="I1923">
        <v>2190783</v>
      </c>
      <c r="J1923" t="s">
        <v>36</v>
      </c>
      <c r="K1923" t="s">
        <v>5381</v>
      </c>
      <c r="N1923" t="s">
        <v>250</v>
      </c>
      <c r="Q1923" t="s">
        <v>5380</v>
      </c>
      <c r="R1923">
        <v>528</v>
      </c>
      <c r="S1923">
        <v>175</v>
      </c>
    </row>
    <row r="1924" spans="1:19">
      <c r="A1924" t="s">
        <v>26</v>
      </c>
      <c r="C1924" t="s">
        <v>20</v>
      </c>
      <c r="D1924" t="s">
        <v>21</v>
      </c>
      <c r="E1924" t="s">
        <v>5</v>
      </c>
      <c r="G1924" t="s">
        <v>22</v>
      </c>
      <c r="H1924">
        <v>2191306</v>
      </c>
      <c r="I1924">
        <v>2191752</v>
      </c>
      <c r="J1924" t="s">
        <v>36</v>
      </c>
      <c r="K1924" t="s">
        <v>5384</v>
      </c>
      <c r="N1924" t="s">
        <v>5385</v>
      </c>
      <c r="O1924" t="s">
        <v>5382</v>
      </c>
      <c r="Q1924" t="s">
        <v>5383</v>
      </c>
      <c r="R1924">
        <v>447</v>
      </c>
      <c r="S1924">
        <v>148</v>
      </c>
    </row>
    <row r="1925" spans="1:19">
      <c r="A1925" t="s">
        <v>26</v>
      </c>
      <c r="C1925" t="s">
        <v>20</v>
      </c>
      <c r="D1925" t="s">
        <v>21</v>
      </c>
      <c r="E1925" t="s">
        <v>5</v>
      </c>
      <c r="G1925" t="s">
        <v>22</v>
      </c>
      <c r="H1925">
        <v>2191754</v>
      </c>
      <c r="I1925">
        <v>2193007</v>
      </c>
      <c r="J1925" t="s">
        <v>36</v>
      </c>
      <c r="K1925" t="s">
        <v>5388</v>
      </c>
      <c r="N1925" t="s">
        <v>5389</v>
      </c>
      <c r="O1925" t="s">
        <v>5386</v>
      </c>
      <c r="Q1925" t="s">
        <v>5387</v>
      </c>
      <c r="R1925">
        <v>1254</v>
      </c>
      <c r="S1925">
        <v>417</v>
      </c>
    </row>
    <row r="1926" spans="1:19">
      <c r="A1926" t="s">
        <v>26</v>
      </c>
      <c r="C1926" t="s">
        <v>20</v>
      </c>
      <c r="D1926" t="s">
        <v>21</v>
      </c>
      <c r="E1926" t="s">
        <v>5</v>
      </c>
      <c r="G1926" t="s">
        <v>22</v>
      </c>
      <c r="H1926">
        <v>2193154</v>
      </c>
      <c r="I1926">
        <v>2193297</v>
      </c>
      <c r="J1926" t="s">
        <v>36</v>
      </c>
      <c r="K1926" t="s">
        <v>5391</v>
      </c>
      <c r="N1926" t="s">
        <v>160</v>
      </c>
      <c r="Q1926" t="s">
        <v>5390</v>
      </c>
      <c r="R1926">
        <v>144</v>
      </c>
      <c r="S1926">
        <v>47</v>
      </c>
    </row>
    <row r="1927" spans="1:19">
      <c r="A1927" t="s">
        <v>26</v>
      </c>
      <c r="C1927" t="s">
        <v>20</v>
      </c>
      <c r="D1927" t="s">
        <v>21</v>
      </c>
      <c r="E1927" t="s">
        <v>5</v>
      </c>
      <c r="G1927" t="s">
        <v>22</v>
      </c>
      <c r="H1927">
        <v>2193390</v>
      </c>
      <c r="I1927">
        <v>2194781</v>
      </c>
      <c r="J1927" t="s">
        <v>36</v>
      </c>
      <c r="K1927" t="s">
        <v>5393</v>
      </c>
      <c r="N1927" t="s">
        <v>54</v>
      </c>
      <c r="Q1927" t="s">
        <v>5392</v>
      </c>
      <c r="R1927">
        <v>1392</v>
      </c>
      <c r="S1927">
        <v>463</v>
      </c>
    </row>
    <row r="1928" spans="1:19">
      <c r="A1928" t="s">
        <v>26</v>
      </c>
      <c r="C1928" t="s">
        <v>20</v>
      </c>
      <c r="D1928" t="s">
        <v>21</v>
      </c>
      <c r="E1928" t="s">
        <v>5</v>
      </c>
      <c r="G1928" t="s">
        <v>22</v>
      </c>
      <c r="H1928">
        <v>2194784</v>
      </c>
      <c r="I1928">
        <v>2195068</v>
      </c>
      <c r="J1928" t="s">
        <v>36</v>
      </c>
      <c r="K1928" t="s">
        <v>5395</v>
      </c>
      <c r="N1928" t="s">
        <v>160</v>
      </c>
      <c r="Q1928" t="s">
        <v>5394</v>
      </c>
      <c r="R1928">
        <v>285</v>
      </c>
      <c r="S1928">
        <v>94</v>
      </c>
    </row>
    <row r="1929" spans="1:19">
      <c r="A1929" t="s">
        <v>26</v>
      </c>
      <c r="C1929" t="s">
        <v>20</v>
      </c>
      <c r="D1929" t="s">
        <v>21</v>
      </c>
      <c r="E1929" t="s">
        <v>5</v>
      </c>
      <c r="G1929" t="s">
        <v>22</v>
      </c>
      <c r="H1929">
        <v>2195162</v>
      </c>
      <c r="I1929">
        <v>2195824</v>
      </c>
      <c r="J1929" t="s">
        <v>36</v>
      </c>
      <c r="K1929" t="s">
        <v>5397</v>
      </c>
      <c r="N1929" t="s">
        <v>160</v>
      </c>
      <c r="Q1929" t="s">
        <v>5396</v>
      </c>
      <c r="R1929">
        <v>663</v>
      </c>
      <c r="S1929">
        <v>220</v>
      </c>
    </row>
    <row r="1930" spans="1:19">
      <c r="A1930" t="s">
        <v>26</v>
      </c>
      <c r="C1930" t="s">
        <v>20</v>
      </c>
      <c r="D1930" t="s">
        <v>21</v>
      </c>
      <c r="E1930" t="s">
        <v>5</v>
      </c>
      <c r="G1930" t="s">
        <v>22</v>
      </c>
      <c r="H1930">
        <v>2195833</v>
      </c>
      <c r="I1930">
        <v>2197089</v>
      </c>
      <c r="J1930" t="s">
        <v>36</v>
      </c>
      <c r="K1930" t="s">
        <v>5399</v>
      </c>
      <c r="N1930" t="s">
        <v>1717</v>
      </c>
      <c r="Q1930" t="s">
        <v>5398</v>
      </c>
      <c r="R1930">
        <v>1257</v>
      </c>
      <c r="S1930">
        <v>418</v>
      </c>
    </row>
    <row r="1931" spans="1:19">
      <c r="A1931" t="s">
        <v>26</v>
      </c>
      <c r="C1931" t="s">
        <v>20</v>
      </c>
      <c r="D1931" t="s">
        <v>21</v>
      </c>
      <c r="E1931" t="s">
        <v>5</v>
      </c>
      <c r="G1931" t="s">
        <v>22</v>
      </c>
      <c r="H1931">
        <v>2197840</v>
      </c>
      <c r="I1931">
        <v>2198205</v>
      </c>
      <c r="J1931" t="s">
        <v>23</v>
      </c>
      <c r="K1931" t="s">
        <v>5401</v>
      </c>
      <c r="N1931" t="s">
        <v>54</v>
      </c>
      <c r="Q1931" t="s">
        <v>5400</v>
      </c>
      <c r="R1931">
        <v>366</v>
      </c>
      <c r="S1931">
        <v>121</v>
      </c>
    </row>
    <row r="1932" spans="1:19">
      <c r="A1932" t="s">
        <v>26</v>
      </c>
      <c r="C1932" t="s">
        <v>20</v>
      </c>
      <c r="D1932" t="s">
        <v>21</v>
      </c>
      <c r="E1932" t="s">
        <v>5</v>
      </c>
      <c r="G1932" t="s">
        <v>22</v>
      </c>
      <c r="H1932">
        <v>2198387</v>
      </c>
      <c r="I1932">
        <v>2198728</v>
      </c>
      <c r="J1932" t="s">
        <v>23</v>
      </c>
      <c r="K1932" t="s">
        <v>5403</v>
      </c>
      <c r="N1932" t="s">
        <v>160</v>
      </c>
      <c r="Q1932" t="s">
        <v>5402</v>
      </c>
      <c r="R1932">
        <v>342</v>
      </c>
      <c r="S1932">
        <v>113</v>
      </c>
    </row>
    <row r="1933" spans="1:19">
      <c r="A1933" t="s">
        <v>26</v>
      </c>
      <c r="C1933" t="s">
        <v>20</v>
      </c>
      <c r="D1933" t="s">
        <v>21</v>
      </c>
      <c r="E1933" t="s">
        <v>5</v>
      </c>
      <c r="G1933" t="s">
        <v>22</v>
      </c>
      <c r="H1933">
        <v>2198910</v>
      </c>
      <c r="I1933">
        <v>2201051</v>
      </c>
      <c r="J1933" t="s">
        <v>36</v>
      </c>
      <c r="K1933" t="s">
        <v>5405</v>
      </c>
      <c r="N1933" t="s">
        <v>5406</v>
      </c>
      <c r="Q1933" t="s">
        <v>5404</v>
      </c>
      <c r="R1933">
        <v>2142</v>
      </c>
      <c r="S1933">
        <v>713</v>
      </c>
    </row>
    <row r="1934" spans="1:19">
      <c r="A1934" t="s">
        <v>26</v>
      </c>
      <c r="C1934" t="s">
        <v>20</v>
      </c>
      <c r="D1934" t="s">
        <v>21</v>
      </c>
      <c r="E1934" t="s">
        <v>5</v>
      </c>
      <c r="G1934" t="s">
        <v>22</v>
      </c>
      <c r="H1934">
        <v>2201519</v>
      </c>
      <c r="I1934">
        <v>2202127</v>
      </c>
      <c r="J1934" t="s">
        <v>23</v>
      </c>
      <c r="K1934" t="s">
        <v>5408</v>
      </c>
      <c r="N1934" t="s">
        <v>34</v>
      </c>
      <c r="Q1934" t="s">
        <v>5407</v>
      </c>
      <c r="R1934">
        <v>609</v>
      </c>
      <c r="S1934">
        <v>202</v>
      </c>
    </row>
    <row r="1935" spans="1:19">
      <c r="A1935" t="s">
        <v>26</v>
      </c>
      <c r="C1935" t="s">
        <v>20</v>
      </c>
      <c r="D1935" t="s">
        <v>21</v>
      </c>
      <c r="E1935" t="s">
        <v>5</v>
      </c>
      <c r="G1935" t="s">
        <v>22</v>
      </c>
      <c r="H1935">
        <v>2202122</v>
      </c>
      <c r="I1935">
        <v>2202808</v>
      </c>
      <c r="J1935" t="s">
        <v>36</v>
      </c>
      <c r="K1935" t="s">
        <v>5410</v>
      </c>
      <c r="N1935" t="s">
        <v>31</v>
      </c>
      <c r="Q1935" t="s">
        <v>5409</v>
      </c>
      <c r="R1935">
        <v>687</v>
      </c>
      <c r="S1935">
        <v>228</v>
      </c>
    </row>
    <row r="1936" spans="1:19">
      <c r="A1936" t="s">
        <v>26</v>
      </c>
      <c r="C1936" t="s">
        <v>20</v>
      </c>
      <c r="D1936" t="s">
        <v>21</v>
      </c>
      <c r="E1936" t="s">
        <v>5</v>
      </c>
      <c r="G1936" t="s">
        <v>22</v>
      </c>
      <c r="H1936">
        <v>2202890</v>
      </c>
      <c r="I1936">
        <v>2204695</v>
      </c>
      <c r="J1936" t="s">
        <v>36</v>
      </c>
      <c r="K1936" t="s">
        <v>5413</v>
      </c>
      <c r="N1936" t="s">
        <v>5414</v>
      </c>
      <c r="O1936" t="s">
        <v>5411</v>
      </c>
      <c r="Q1936" t="s">
        <v>5412</v>
      </c>
      <c r="R1936">
        <v>1806</v>
      </c>
      <c r="S1936">
        <v>601</v>
      </c>
    </row>
    <row r="1937" spans="1:19">
      <c r="A1937" t="s">
        <v>26</v>
      </c>
      <c r="C1937" t="s">
        <v>20</v>
      </c>
      <c r="D1937" t="s">
        <v>21</v>
      </c>
      <c r="E1937" t="s">
        <v>5</v>
      </c>
      <c r="G1937" t="s">
        <v>22</v>
      </c>
      <c r="H1937">
        <v>2204727</v>
      </c>
      <c r="I1937">
        <v>2205899</v>
      </c>
      <c r="J1937" t="s">
        <v>36</v>
      </c>
      <c r="K1937" t="s">
        <v>5417</v>
      </c>
      <c r="N1937" t="s">
        <v>5418</v>
      </c>
      <c r="O1937" t="s">
        <v>5415</v>
      </c>
      <c r="Q1937" t="s">
        <v>5416</v>
      </c>
      <c r="R1937">
        <v>1173</v>
      </c>
      <c r="S1937">
        <v>390</v>
      </c>
    </row>
    <row r="1938" spans="1:19">
      <c r="A1938" t="s">
        <v>26</v>
      </c>
      <c r="C1938" t="s">
        <v>20</v>
      </c>
      <c r="D1938" t="s">
        <v>21</v>
      </c>
      <c r="E1938" t="s">
        <v>5</v>
      </c>
      <c r="G1938" t="s">
        <v>22</v>
      </c>
      <c r="H1938">
        <v>2205918</v>
      </c>
      <c r="I1938">
        <v>2207363</v>
      </c>
      <c r="J1938" t="s">
        <v>36</v>
      </c>
      <c r="K1938" t="s">
        <v>5421</v>
      </c>
      <c r="N1938" t="s">
        <v>5422</v>
      </c>
      <c r="O1938" t="s">
        <v>5419</v>
      </c>
      <c r="Q1938" t="s">
        <v>5420</v>
      </c>
      <c r="R1938">
        <v>1446</v>
      </c>
      <c r="S1938">
        <v>481</v>
      </c>
    </row>
    <row r="1939" spans="1:19">
      <c r="A1939" t="s">
        <v>26</v>
      </c>
      <c r="C1939" t="s">
        <v>20</v>
      </c>
      <c r="D1939" t="s">
        <v>21</v>
      </c>
      <c r="E1939" t="s">
        <v>5</v>
      </c>
      <c r="G1939" t="s">
        <v>22</v>
      </c>
      <c r="H1939">
        <v>2207389</v>
      </c>
      <c r="I1939">
        <v>2207934</v>
      </c>
      <c r="J1939" t="s">
        <v>36</v>
      </c>
      <c r="K1939" t="s">
        <v>5425</v>
      </c>
      <c r="N1939" t="s">
        <v>5426</v>
      </c>
      <c r="O1939" t="s">
        <v>5423</v>
      </c>
      <c r="Q1939" t="s">
        <v>5424</v>
      </c>
      <c r="R1939">
        <v>546</v>
      </c>
      <c r="S1939">
        <v>181</v>
      </c>
    </row>
    <row r="1940" spans="1:19">
      <c r="A1940" t="s">
        <v>26</v>
      </c>
      <c r="C1940" t="s">
        <v>20</v>
      </c>
      <c r="D1940" t="s">
        <v>21</v>
      </c>
      <c r="E1940" t="s">
        <v>5</v>
      </c>
      <c r="G1940" t="s">
        <v>22</v>
      </c>
      <c r="H1940">
        <v>2207943</v>
      </c>
      <c r="I1940">
        <v>2208467</v>
      </c>
      <c r="J1940" t="s">
        <v>36</v>
      </c>
      <c r="K1940" t="s">
        <v>5429</v>
      </c>
      <c r="N1940" t="s">
        <v>5430</v>
      </c>
      <c r="O1940" t="s">
        <v>5427</v>
      </c>
      <c r="Q1940" t="s">
        <v>5428</v>
      </c>
      <c r="R1940">
        <v>525</v>
      </c>
      <c r="S1940">
        <v>174</v>
      </c>
    </row>
    <row r="1941" spans="1:19">
      <c r="A1941" t="s">
        <v>26</v>
      </c>
      <c r="C1941" t="s">
        <v>20</v>
      </c>
      <c r="D1941" t="s">
        <v>21</v>
      </c>
      <c r="E1941" t="s">
        <v>5</v>
      </c>
      <c r="G1941" t="s">
        <v>22</v>
      </c>
      <c r="H1941">
        <v>2208474</v>
      </c>
      <c r="I1941">
        <v>2209880</v>
      </c>
      <c r="J1941" t="s">
        <v>36</v>
      </c>
      <c r="K1941" t="s">
        <v>5433</v>
      </c>
      <c r="N1941" t="s">
        <v>5434</v>
      </c>
      <c r="O1941" t="s">
        <v>5431</v>
      </c>
      <c r="Q1941" t="s">
        <v>5432</v>
      </c>
      <c r="R1941">
        <v>1407</v>
      </c>
      <c r="S1941">
        <v>468</v>
      </c>
    </row>
    <row r="1942" spans="1:19">
      <c r="A1942" t="s">
        <v>26</v>
      </c>
      <c r="C1942" t="s">
        <v>20</v>
      </c>
      <c r="D1942" t="s">
        <v>21</v>
      </c>
      <c r="E1942" t="s">
        <v>5</v>
      </c>
      <c r="G1942" t="s">
        <v>22</v>
      </c>
      <c r="H1942">
        <v>2209974</v>
      </c>
      <c r="I1942">
        <v>2213003</v>
      </c>
      <c r="J1942" t="s">
        <v>36</v>
      </c>
      <c r="K1942" t="s">
        <v>5437</v>
      </c>
      <c r="N1942" t="s">
        <v>5438</v>
      </c>
      <c r="O1942" t="s">
        <v>5435</v>
      </c>
      <c r="Q1942" t="s">
        <v>5436</v>
      </c>
      <c r="R1942">
        <v>3030</v>
      </c>
      <c r="S1942">
        <v>1009</v>
      </c>
    </row>
    <row r="1943" spans="1:19">
      <c r="A1943" t="s">
        <v>26</v>
      </c>
      <c r="C1943" t="s">
        <v>20</v>
      </c>
      <c r="D1943" t="s">
        <v>21</v>
      </c>
      <c r="E1943" t="s">
        <v>5</v>
      </c>
      <c r="G1943" t="s">
        <v>22</v>
      </c>
      <c r="H1943">
        <v>2213093</v>
      </c>
      <c r="I1943">
        <v>2214415</v>
      </c>
      <c r="J1943" t="s">
        <v>36</v>
      </c>
      <c r="K1943" t="s">
        <v>5441</v>
      </c>
      <c r="N1943" t="s">
        <v>5442</v>
      </c>
      <c r="O1943" t="s">
        <v>5439</v>
      </c>
      <c r="Q1943" t="s">
        <v>5440</v>
      </c>
      <c r="R1943">
        <v>1323</v>
      </c>
      <c r="S1943">
        <v>440</v>
      </c>
    </row>
    <row r="1944" spans="1:19">
      <c r="A1944" t="s">
        <v>26</v>
      </c>
      <c r="C1944" t="s">
        <v>20</v>
      </c>
      <c r="D1944" t="s">
        <v>21</v>
      </c>
      <c r="E1944" t="s">
        <v>5</v>
      </c>
      <c r="G1944" t="s">
        <v>22</v>
      </c>
      <c r="H1944">
        <v>2214634</v>
      </c>
      <c r="I1944">
        <v>2215023</v>
      </c>
      <c r="J1944" t="s">
        <v>23</v>
      </c>
      <c r="K1944" t="s">
        <v>5444</v>
      </c>
      <c r="N1944" t="s">
        <v>31</v>
      </c>
      <c r="Q1944" t="s">
        <v>5443</v>
      </c>
      <c r="R1944">
        <v>390</v>
      </c>
      <c r="S1944">
        <v>129</v>
      </c>
    </row>
    <row r="1945" spans="1:19">
      <c r="A1945" t="s">
        <v>26</v>
      </c>
      <c r="C1945" t="s">
        <v>20</v>
      </c>
      <c r="D1945" t="s">
        <v>21</v>
      </c>
      <c r="E1945" t="s">
        <v>5</v>
      </c>
      <c r="G1945" t="s">
        <v>22</v>
      </c>
      <c r="H1945">
        <v>2215115</v>
      </c>
      <c r="I1945">
        <v>2215447</v>
      </c>
      <c r="J1945" t="s">
        <v>36</v>
      </c>
      <c r="K1945" t="s">
        <v>5447</v>
      </c>
      <c r="N1945" t="s">
        <v>172</v>
      </c>
      <c r="O1945" t="s">
        <v>5445</v>
      </c>
      <c r="Q1945" t="s">
        <v>5446</v>
      </c>
      <c r="R1945">
        <v>333</v>
      </c>
      <c r="S1945">
        <v>110</v>
      </c>
    </row>
    <row r="1946" spans="1:19">
      <c r="A1946" t="s">
        <v>26</v>
      </c>
      <c r="C1946" t="s">
        <v>20</v>
      </c>
      <c r="D1946" t="s">
        <v>21</v>
      </c>
      <c r="E1946" t="s">
        <v>5</v>
      </c>
      <c r="G1946" t="s">
        <v>22</v>
      </c>
      <c r="H1946">
        <v>2215534</v>
      </c>
      <c r="I1946">
        <v>2216175</v>
      </c>
      <c r="J1946" t="s">
        <v>36</v>
      </c>
      <c r="K1946" t="s">
        <v>5449</v>
      </c>
      <c r="N1946" t="s">
        <v>5450</v>
      </c>
      <c r="Q1946" t="s">
        <v>5448</v>
      </c>
      <c r="R1946">
        <v>642</v>
      </c>
      <c r="S1946">
        <v>213</v>
      </c>
    </row>
    <row r="1947" spans="1:19">
      <c r="A1947" t="s">
        <v>26</v>
      </c>
      <c r="C1947" t="s">
        <v>20</v>
      </c>
      <c r="D1947" t="s">
        <v>21</v>
      </c>
      <c r="E1947" t="s">
        <v>5</v>
      </c>
      <c r="G1947" t="s">
        <v>22</v>
      </c>
      <c r="H1947">
        <v>2216224</v>
      </c>
      <c r="I1947">
        <v>2216898</v>
      </c>
      <c r="J1947" t="s">
        <v>36</v>
      </c>
      <c r="K1947" t="s">
        <v>5453</v>
      </c>
      <c r="N1947" t="s">
        <v>5454</v>
      </c>
      <c r="O1947" t="s">
        <v>5451</v>
      </c>
      <c r="Q1947" t="s">
        <v>5452</v>
      </c>
      <c r="R1947">
        <v>675</v>
      </c>
      <c r="S1947">
        <v>224</v>
      </c>
    </row>
    <row r="1948" spans="1:19">
      <c r="A1948" t="s">
        <v>26</v>
      </c>
      <c r="C1948" t="s">
        <v>20</v>
      </c>
      <c r="D1948" t="s">
        <v>21</v>
      </c>
      <c r="E1948" t="s">
        <v>5</v>
      </c>
      <c r="G1948" t="s">
        <v>22</v>
      </c>
      <c r="H1948">
        <v>2217021</v>
      </c>
      <c r="I1948">
        <v>2217842</v>
      </c>
      <c r="J1948" t="s">
        <v>23</v>
      </c>
      <c r="K1948" t="s">
        <v>5456</v>
      </c>
      <c r="N1948" t="s">
        <v>54</v>
      </c>
      <c r="Q1948" t="s">
        <v>5455</v>
      </c>
      <c r="R1948">
        <v>822</v>
      </c>
      <c r="S1948">
        <v>273</v>
      </c>
    </row>
    <row r="1949" spans="1:19">
      <c r="A1949" t="s">
        <v>26</v>
      </c>
      <c r="C1949" t="s">
        <v>20</v>
      </c>
      <c r="D1949" t="s">
        <v>21</v>
      </c>
      <c r="E1949" t="s">
        <v>5</v>
      </c>
      <c r="G1949" t="s">
        <v>22</v>
      </c>
      <c r="H1949">
        <v>2217881</v>
      </c>
      <c r="I1949">
        <v>2218927</v>
      </c>
      <c r="J1949" t="s">
        <v>23</v>
      </c>
      <c r="K1949" t="s">
        <v>5458</v>
      </c>
      <c r="N1949" t="s">
        <v>5459</v>
      </c>
      <c r="Q1949" t="s">
        <v>5457</v>
      </c>
      <c r="R1949">
        <v>1047</v>
      </c>
      <c r="S1949">
        <v>348</v>
      </c>
    </row>
    <row r="1950" spans="1:19">
      <c r="A1950" t="s">
        <v>26</v>
      </c>
      <c r="C1950" t="s">
        <v>20</v>
      </c>
      <c r="D1950" t="s">
        <v>21</v>
      </c>
      <c r="E1950" t="s">
        <v>5</v>
      </c>
      <c r="G1950" t="s">
        <v>22</v>
      </c>
      <c r="H1950">
        <v>2218991</v>
      </c>
      <c r="I1950">
        <v>2219719</v>
      </c>
      <c r="J1950" t="s">
        <v>36</v>
      </c>
      <c r="K1950" t="s">
        <v>5462</v>
      </c>
      <c r="N1950" t="s">
        <v>5463</v>
      </c>
      <c r="O1950" t="s">
        <v>5460</v>
      </c>
      <c r="Q1950" t="s">
        <v>5461</v>
      </c>
      <c r="R1950">
        <v>729</v>
      </c>
      <c r="S1950">
        <v>242</v>
      </c>
    </row>
    <row r="1951" spans="1:19">
      <c r="A1951" t="s">
        <v>26</v>
      </c>
      <c r="C1951" t="s">
        <v>20</v>
      </c>
      <c r="D1951" t="s">
        <v>21</v>
      </c>
      <c r="E1951" t="s">
        <v>5</v>
      </c>
      <c r="G1951" t="s">
        <v>22</v>
      </c>
      <c r="H1951">
        <v>2219758</v>
      </c>
      <c r="I1951">
        <v>2220516</v>
      </c>
      <c r="J1951" t="s">
        <v>36</v>
      </c>
      <c r="K1951" t="s">
        <v>5466</v>
      </c>
      <c r="N1951" t="s">
        <v>5467</v>
      </c>
      <c r="O1951" t="s">
        <v>5464</v>
      </c>
      <c r="Q1951" t="s">
        <v>5465</v>
      </c>
      <c r="R1951">
        <v>759</v>
      </c>
      <c r="S1951">
        <v>252</v>
      </c>
    </row>
    <row r="1952" spans="1:19">
      <c r="A1952" t="s">
        <v>26</v>
      </c>
      <c r="C1952" t="s">
        <v>20</v>
      </c>
      <c r="D1952" t="s">
        <v>21</v>
      </c>
      <c r="E1952" t="s">
        <v>5</v>
      </c>
      <c r="G1952" t="s">
        <v>22</v>
      </c>
      <c r="H1952">
        <v>2220611</v>
      </c>
      <c r="I1952">
        <v>2221558</v>
      </c>
      <c r="J1952" t="s">
        <v>36</v>
      </c>
      <c r="K1952" t="s">
        <v>5470</v>
      </c>
      <c r="N1952" t="s">
        <v>5471</v>
      </c>
      <c r="O1952" t="s">
        <v>5468</v>
      </c>
      <c r="Q1952" t="s">
        <v>5469</v>
      </c>
      <c r="R1952">
        <v>948</v>
      </c>
      <c r="S1952">
        <v>315</v>
      </c>
    </row>
    <row r="1953" spans="1:19">
      <c r="A1953" t="s">
        <v>26</v>
      </c>
      <c r="C1953" t="s">
        <v>20</v>
      </c>
      <c r="D1953" t="s">
        <v>21</v>
      </c>
      <c r="E1953" t="s">
        <v>5</v>
      </c>
      <c r="G1953" t="s">
        <v>22</v>
      </c>
      <c r="H1953">
        <v>2221562</v>
      </c>
      <c r="I1953">
        <v>2222713</v>
      </c>
      <c r="J1953" t="s">
        <v>36</v>
      </c>
      <c r="K1953" t="s">
        <v>5474</v>
      </c>
      <c r="N1953" t="s">
        <v>5475</v>
      </c>
      <c r="O1953" t="s">
        <v>5472</v>
      </c>
      <c r="Q1953" t="s">
        <v>5473</v>
      </c>
      <c r="R1953">
        <v>1152</v>
      </c>
      <c r="S1953">
        <v>383</v>
      </c>
    </row>
    <row r="1954" spans="1:19">
      <c r="A1954" t="s">
        <v>26</v>
      </c>
      <c r="C1954" t="s">
        <v>20</v>
      </c>
      <c r="D1954" t="s">
        <v>21</v>
      </c>
      <c r="E1954" t="s">
        <v>5</v>
      </c>
      <c r="G1954" t="s">
        <v>22</v>
      </c>
      <c r="H1954">
        <v>2222804</v>
      </c>
      <c r="I1954">
        <v>2223637</v>
      </c>
      <c r="J1954" t="s">
        <v>36</v>
      </c>
      <c r="K1954" t="s">
        <v>5478</v>
      </c>
      <c r="N1954" t="s">
        <v>5479</v>
      </c>
      <c r="O1954" t="s">
        <v>5476</v>
      </c>
      <c r="Q1954" t="s">
        <v>5477</v>
      </c>
      <c r="R1954">
        <v>834</v>
      </c>
      <c r="S1954">
        <v>277</v>
      </c>
    </row>
    <row r="1955" spans="1:19">
      <c r="A1955" t="s">
        <v>26</v>
      </c>
      <c r="C1955" t="s">
        <v>20</v>
      </c>
      <c r="D1955" t="s">
        <v>21</v>
      </c>
      <c r="E1955" t="s">
        <v>5</v>
      </c>
      <c r="G1955" t="s">
        <v>22</v>
      </c>
      <c r="H1955">
        <v>2223657</v>
      </c>
      <c r="I1955">
        <v>2224994</v>
      </c>
      <c r="J1955" t="s">
        <v>36</v>
      </c>
      <c r="K1955" t="s">
        <v>5482</v>
      </c>
      <c r="N1955" t="s">
        <v>5483</v>
      </c>
      <c r="O1955" t="s">
        <v>5480</v>
      </c>
      <c r="Q1955" t="s">
        <v>5481</v>
      </c>
      <c r="R1955">
        <v>1338</v>
      </c>
      <c r="S1955">
        <v>445</v>
      </c>
    </row>
    <row r="1956" spans="1:19">
      <c r="A1956" t="s">
        <v>26</v>
      </c>
      <c r="C1956" t="s">
        <v>20</v>
      </c>
      <c r="D1956" t="s">
        <v>21</v>
      </c>
      <c r="E1956" t="s">
        <v>5</v>
      </c>
      <c r="G1956" t="s">
        <v>22</v>
      </c>
      <c r="H1956">
        <v>2225115</v>
      </c>
      <c r="I1956">
        <v>2226179</v>
      </c>
      <c r="J1956" t="s">
        <v>36</v>
      </c>
      <c r="K1956" t="s">
        <v>5486</v>
      </c>
      <c r="N1956" t="s">
        <v>5487</v>
      </c>
      <c r="O1956" t="s">
        <v>5484</v>
      </c>
      <c r="Q1956" t="s">
        <v>5485</v>
      </c>
      <c r="R1956">
        <v>1065</v>
      </c>
      <c r="S1956">
        <v>354</v>
      </c>
    </row>
    <row r="1957" spans="1:19">
      <c r="A1957" t="s">
        <v>26</v>
      </c>
      <c r="C1957" t="s">
        <v>20</v>
      </c>
      <c r="D1957" t="s">
        <v>21</v>
      </c>
      <c r="E1957" t="s">
        <v>5</v>
      </c>
      <c r="G1957" t="s">
        <v>22</v>
      </c>
      <c r="H1957">
        <v>2226180</v>
      </c>
      <c r="I1957">
        <v>2226866</v>
      </c>
      <c r="J1957" t="s">
        <v>36</v>
      </c>
      <c r="K1957" t="s">
        <v>5490</v>
      </c>
      <c r="N1957" t="s">
        <v>5491</v>
      </c>
      <c r="O1957" t="s">
        <v>5488</v>
      </c>
      <c r="Q1957" t="s">
        <v>5489</v>
      </c>
      <c r="R1957">
        <v>687</v>
      </c>
      <c r="S1957">
        <v>228</v>
      </c>
    </row>
    <row r="1958" spans="1:19">
      <c r="A1958" t="s">
        <v>26</v>
      </c>
      <c r="C1958" t="s">
        <v>20</v>
      </c>
      <c r="D1958" t="s">
        <v>21</v>
      </c>
      <c r="E1958" t="s">
        <v>5</v>
      </c>
      <c r="G1958" t="s">
        <v>22</v>
      </c>
      <c r="H1958">
        <v>2227047</v>
      </c>
      <c r="I1958">
        <v>2229881</v>
      </c>
      <c r="J1958" t="s">
        <v>23</v>
      </c>
      <c r="K1958" t="s">
        <v>5493</v>
      </c>
      <c r="N1958" t="s">
        <v>413</v>
      </c>
      <c r="Q1958" t="s">
        <v>5492</v>
      </c>
      <c r="R1958">
        <v>2835</v>
      </c>
      <c r="S1958">
        <v>944</v>
      </c>
    </row>
    <row r="1959" spans="1:19">
      <c r="A1959" t="s">
        <v>26</v>
      </c>
      <c r="C1959" t="s">
        <v>20</v>
      </c>
      <c r="D1959" t="s">
        <v>21</v>
      </c>
      <c r="E1959" t="s">
        <v>5</v>
      </c>
      <c r="G1959" t="s">
        <v>22</v>
      </c>
      <c r="H1959">
        <v>2230071</v>
      </c>
      <c r="I1959">
        <v>2231282</v>
      </c>
      <c r="J1959" t="s">
        <v>23</v>
      </c>
      <c r="K1959" t="s">
        <v>5495</v>
      </c>
      <c r="N1959" t="s">
        <v>304</v>
      </c>
      <c r="Q1959" t="s">
        <v>5494</v>
      </c>
      <c r="R1959">
        <v>1212</v>
      </c>
      <c r="S1959">
        <v>403</v>
      </c>
    </row>
    <row r="1960" spans="1:19">
      <c r="A1960" t="s">
        <v>26</v>
      </c>
      <c r="C1960" t="s">
        <v>20</v>
      </c>
      <c r="D1960" t="s">
        <v>21</v>
      </c>
      <c r="E1960" t="s">
        <v>5</v>
      </c>
      <c r="G1960" t="s">
        <v>22</v>
      </c>
      <c r="H1960">
        <v>2231491</v>
      </c>
      <c r="I1960">
        <v>2231841</v>
      </c>
      <c r="J1960" t="s">
        <v>23</v>
      </c>
      <c r="K1960" t="s">
        <v>5497</v>
      </c>
      <c r="N1960" t="s">
        <v>31</v>
      </c>
      <c r="Q1960" t="s">
        <v>5496</v>
      </c>
      <c r="R1960">
        <v>351</v>
      </c>
      <c r="S1960">
        <v>116</v>
      </c>
    </row>
    <row r="1961" spans="1:19">
      <c r="A1961" t="s">
        <v>26</v>
      </c>
      <c r="C1961" t="s">
        <v>20</v>
      </c>
      <c r="D1961" t="s">
        <v>21</v>
      </c>
      <c r="E1961" t="s">
        <v>5</v>
      </c>
      <c r="G1961" t="s">
        <v>22</v>
      </c>
      <c r="H1961">
        <v>2231942</v>
      </c>
      <c r="I1961">
        <v>2233090</v>
      </c>
      <c r="J1961" t="s">
        <v>36</v>
      </c>
      <c r="K1961" t="s">
        <v>5499</v>
      </c>
      <c r="N1961" t="s">
        <v>3834</v>
      </c>
      <c r="Q1961" t="s">
        <v>5498</v>
      </c>
      <c r="R1961">
        <v>1149</v>
      </c>
      <c r="S1961">
        <v>382</v>
      </c>
    </row>
    <row r="1962" spans="1:19">
      <c r="A1962" t="s">
        <v>26</v>
      </c>
      <c r="C1962" t="s">
        <v>20</v>
      </c>
      <c r="D1962" t="s">
        <v>21</v>
      </c>
      <c r="E1962" t="s">
        <v>5</v>
      </c>
      <c r="G1962" t="s">
        <v>22</v>
      </c>
      <c r="H1962">
        <v>2233279</v>
      </c>
      <c r="I1962">
        <v>2233734</v>
      </c>
      <c r="J1962" t="s">
        <v>36</v>
      </c>
      <c r="K1962" t="s">
        <v>5501</v>
      </c>
      <c r="N1962" t="s">
        <v>54</v>
      </c>
      <c r="Q1962" t="s">
        <v>5500</v>
      </c>
      <c r="R1962">
        <v>456</v>
      </c>
      <c r="S1962">
        <v>151</v>
      </c>
    </row>
    <row r="1963" spans="1:19">
      <c r="A1963" t="s">
        <v>26</v>
      </c>
      <c r="C1963" t="s">
        <v>20</v>
      </c>
      <c r="D1963" t="s">
        <v>21</v>
      </c>
      <c r="E1963" t="s">
        <v>5</v>
      </c>
      <c r="G1963" t="s">
        <v>22</v>
      </c>
      <c r="H1963">
        <v>2233962</v>
      </c>
      <c r="I1963">
        <v>2234318</v>
      </c>
      <c r="J1963" t="s">
        <v>23</v>
      </c>
      <c r="K1963" t="s">
        <v>5503</v>
      </c>
      <c r="N1963" t="s">
        <v>3460</v>
      </c>
      <c r="Q1963" t="s">
        <v>5502</v>
      </c>
      <c r="R1963">
        <v>357</v>
      </c>
      <c r="S1963">
        <v>118</v>
      </c>
    </row>
    <row r="1964" spans="1:19">
      <c r="A1964" t="s">
        <v>26</v>
      </c>
      <c r="C1964" t="s">
        <v>20</v>
      </c>
      <c r="D1964" t="s">
        <v>21</v>
      </c>
      <c r="E1964" t="s">
        <v>5</v>
      </c>
      <c r="G1964" t="s">
        <v>22</v>
      </c>
      <c r="H1964">
        <v>2234311</v>
      </c>
      <c r="I1964">
        <v>2235189</v>
      </c>
      <c r="J1964" t="s">
        <v>23</v>
      </c>
      <c r="K1964" t="s">
        <v>5505</v>
      </c>
      <c r="N1964" t="s">
        <v>5506</v>
      </c>
      <c r="Q1964" t="s">
        <v>5504</v>
      </c>
      <c r="R1964">
        <v>879</v>
      </c>
      <c r="S1964">
        <v>292</v>
      </c>
    </row>
    <row r="1965" spans="1:19">
      <c r="A1965" t="s">
        <v>26</v>
      </c>
      <c r="C1965" t="s">
        <v>20</v>
      </c>
      <c r="D1965" t="s">
        <v>21</v>
      </c>
      <c r="E1965" t="s">
        <v>5</v>
      </c>
      <c r="G1965" t="s">
        <v>22</v>
      </c>
      <c r="H1965">
        <v>2235487</v>
      </c>
      <c r="I1965">
        <v>2236347</v>
      </c>
      <c r="J1965" t="s">
        <v>23</v>
      </c>
      <c r="K1965" t="s">
        <v>5508</v>
      </c>
      <c r="N1965" t="s">
        <v>54</v>
      </c>
      <c r="Q1965" t="s">
        <v>5507</v>
      </c>
      <c r="R1965">
        <v>861</v>
      </c>
      <c r="S1965">
        <v>286</v>
      </c>
    </row>
    <row r="1966" spans="1:19">
      <c r="A1966" t="s">
        <v>26</v>
      </c>
      <c r="C1966" t="s">
        <v>20</v>
      </c>
      <c r="D1966" t="s">
        <v>21</v>
      </c>
      <c r="E1966" t="s">
        <v>5</v>
      </c>
      <c r="G1966" t="s">
        <v>22</v>
      </c>
      <c r="H1966">
        <v>2236395</v>
      </c>
      <c r="I1966">
        <v>2237240</v>
      </c>
      <c r="J1966" t="s">
        <v>23</v>
      </c>
      <c r="K1966" t="s">
        <v>5510</v>
      </c>
      <c r="N1966" t="s">
        <v>54</v>
      </c>
      <c r="Q1966" t="s">
        <v>5509</v>
      </c>
      <c r="R1966">
        <v>846</v>
      </c>
      <c r="S1966">
        <v>281</v>
      </c>
    </row>
    <row r="1967" spans="1:19">
      <c r="A1967" t="s">
        <v>26</v>
      </c>
      <c r="C1967" t="s">
        <v>20</v>
      </c>
      <c r="D1967" t="s">
        <v>21</v>
      </c>
      <c r="E1967" t="s">
        <v>5</v>
      </c>
      <c r="G1967" t="s">
        <v>22</v>
      </c>
      <c r="H1967">
        <v>2237335</v>
      </c>
      <c r="I1967">
        <v>2237910</v>
      </c>
      <c r="J1967" t="s">
        <v>23</v>
      </c>
      <c r="K1967" t="s">
        <v>5513</v>
      </c>
      <c r="N1967" t="s">
        <v>5514</v>
      </c>
      <c r="O1967" t="s">
        <v>5511</v>
      </c>
      <c r="Q1967" t="s">
        <v>5512</v>
      </c>
      <c r="R1967">
        <v>576</v>
      </c>
      <c r="S1967">
        <v>191</v>
      </c>
    </row>
    <row r="1968" spans="1:19">
      <c r="A1968" t="s">
        <v>26</v>
      </c>
      <c r="C1968" t="s">
        <v>20</v>
      </c>
      <c r="D1968" t="s">
        <v>21</v>
      </c>
      <c r="E1968" t="s">
        <v>5</v>
      </c>
      <c r="G1968" t="s">
        <v>22</v>
      </c>
      <c r="H1968">
        <v>2238044</v>
      </c>
      <c r="I1968">
        <v>2239222</v>
      </c>
      <c r="J1968" t="s">
        <v>23</v>
      </c>
      <c r="K1968" t="s">
        <v>5517</v>
      </c>
      <c r="N1968" t="s">
        <v>5518</v>
      </c>
      <c r="O1968" t="s">
        <v>5515</v>
      </c>
      <c r="Q1968" t="s">
        <v>5516</v>
      </c>
      <c r="R1968">
        <v>1179</v>
      </c>
      <c r="S1968">
        <v>392</v>
      </c>
    </row>
    <row r="1969" spans="1:19">
      <c r="A1969" t="s">
        <v>26</v>
      </c>
      <c r="C1969" t="s">
        <v>20</v>
      </c>
      <c r="D1969" t="s">
        <v>21</v>
      </c>
      <c r="E1969" t="s">
        <v>5</v>
      </c>
      <c r="G1969" t="s">
        <v>22</v>
      </c>
      <c r="H1969">
        <v>2239411</v>
      </c>
      <c r="I1969">
        <v>2240115</v>
      </c>
      <c r="J1969" t="s">
        <v>36</v>
      </c>
      <c r="K1969" t="s">
        <v>5521</v>
      </c>
      <c r="N1969" t="s">
        <v>5522</v>
      </c>
      <c r="O1969" t="s">
        <v>5519</v>
      </c>
      <c r="Q1969" t="s">
        <v>5520</v>
      </c>
      <c r="R1969">
        <v>705</v>
      </c>
      <c r="S1969">
        <v>234</v>
      </c>
    </row>
    <row r="1970" spans="1:19">
      <c r="A1970" t="s">
        <v>26</v>
      </c>
      <c r="C1970" t="s">
        <v>20</v>
      </c>
      <c r="D1970" t="s">
        <v>21</v>
      </c>
      <c r="E1970" t="s">
        <v>5</v>
      </c>
      <c r="G1970" t="s">
        <v>22</v>
      </c>
      <c r="H1970">
        <v>2240245</v>
      </c>
      <c r="I1970">
        <v>2240769</v>
      </c>
      <c r="J1970" t="s">
        <v>36</v>
      </c>
      <c r="K1970" t="s">
        <v>5525</v>
      </c>
      <c r="N1970" t="s">
        <v>5526</v>
      </c>
      <c r="O1970" t="s">
        <v>5523</v>
      </c>
      <c r="Q1970" t="s">
        <v>5524</v>
      </c>
      <c r="R1970">
        <v>525</v>
      </c>
      <c r="S1970">
        <v>174</v>
      </c>
    </row>
    <row r="1971" spans="1:19">
      <c r="A1971" t="s">
        <v>26</v>
      </c>
      <c r="C1971" t="s">
        <v>20</v>
      </c>
      <c r="D1971" t="s">
        <v>21</v>
      </c>
      <c r="E1971" t="s">
        <v>5</v>
      </c>
      <c r="G1971" t="s">
        <v>22</v>
      </c>
      <c r="H1971">
        <v>2240786</v>
      </c>
      <c r="I1971">
        <v>2241328</v>
      </c>
      <c r="J1971" t="s">
        <v>36</v>
      </c>
      <c r="K1971" t="s">
        <v>5529</v>
      </c>
      <c r="N1971" t="s">
        <v>5530</v>
      </c>
      <c r="O1971" t="s">
        <v>5527</v>
      </c>
      <c r="Q1971" t="s">
        <v>5528</v>
      </c>
      <c r="R1971">
        <v>543</v>
      </c>
      <c r="S1971">
        <v>180</v>
      </c>
    </row>
    <row r="1972" spans="1:19">
      <c r="A1972" t="s">
        <v>26</v>
      </c>
      <c r="C1972" t="s">
        <v>20</v>
      </c>
      <c r="D1972" t="s">
        <v>21</v>
      </c>
      <c r="E1972" t="s">
        <v>5</v>
      </c>
      <c r="G1972" t="s">
        <v>22</v>
      </c>
      <c r="H1972">
        <v>2241516</v>
      </c>
      <c r="I1972">
        <v>2242202</v>
      </c>
      <c r="J1972" t="s">
        <v>23</v>
      </c>
      <c r="K1972" t="s">
        <v>5532</v>
      </c>
      <c r="N1972" t="s">
        <v>304</v>
      </c>
      <c r="Q1972" t="s">
        <v>5531</v>
      </c>
      <c r="R1972">
        <v>687</v>
      </c>
      <c r="S1972">
        <v>228</v>
      </c>
    </row>
    <row r="1973" spans="1:19">
      <c r="A1973" t="s">
        <v>26</v>
      </c>
      <c r="C1973" t="s">
        <v>20</v>
      </c>
      <c r="D1973" t="s">
        <v>21</v>
      </c>
      <c r="E1973" t="s">
        <v>5</v>
      </c>
      <c r="G1973" t="s">
        <v>22</v>
      </c>
      <c r="H1973">
        <v>2242489</v>
      </c>
      <c r="I1973">
        <v>2242890</v>
      </c>
      <c r="J1973" t="s">
        <v>23</v>
      </c>
      <c r="K1973" t="s">
        <v>5535</v>
      </c>
      <c r="N1973" t="s">
        <v>5536</v>
      </c>
      <c r="O1973" t="s">
        <v>5533</v>
      </c>
      <c r="Q1973" t="s">
        <v>5534</v>
      </c>
      <c r="R1973">
        <v>402</v>
      </c>
      <c r="S1973">
        <v>133</v>
      </c>
    </row>
    <row r="1974" spans="1:19">
      <c r="A1974" t="s">
        <v>26</v>
      </c>
      <c r="C1974" t="s">
        <v>20</v>
      </c>
      <c r="D1974" t="s">
        <v>21</v>
      </c>
      <c r="E1974" t="s">
        <v>5</v>
      </c>
      <c r="G1974" t="s">
        <v>22</v>
      </c>
      <c r="H1974">
        <v>2243067</v>
      </c>
      <c r="I1974">
        <v>2247593</v>
      </c>
      <c r="J1974" t="s">
        <v>23</v>
      </c>
      <c r="K1974" t="s">
        <v>5539</v>
      </c>
      <c r="N1974" t="s">
        <v>5540</v>
      </c>
      <c r="O1974" t="s">
        <v>5537</v>
      </c>
      <c r="Q1974" t="s">
        <v>5538</v>
      </c>
      <c r="R1974">
        <v>4527</v>
      </c>
      <c r="S1974">
        <v>1508</v>
      </c>
    </row>
    <row r="1975" spans="1:19">
      <c r="A1975" t="s">
        <v>26</v>
      </c>
      <c r="C1975" t="s">
        <v>20</v>
      </c>
      <c r="D1975" t="s">
        <v>21</v>
      </c>
      <c r="E1975" t="s">
        <v>5</v>
      </c>
      <c r="G1975" t="s">
        <v>22</v>
      </c>
      <c r="H1975">
        <v>2247684</v>
      </c>
      <c r="I1975">
        <v>2248727</v>
      </c>
      <c r="J1975" t="s">
        <v>23</v>
      </c>
      <c r="K1975" t="s">
        <v>5542</v>
      </c>
      <c r="N1975" t="s">
        <v>253</v>
      </c>
      <c r="Q1975" t="s">
        <v>5541</v>
      </c>
      <c r="R1975">
        <v>1044</v>
      </c>
      <c r="S1975">
        <v>347</v>
      </c>
    </row>
    <row r="1976" spans="1:19">
      <c r="A1976" t="s">
        <v>26</v>
      </c>
      <c r="C1976" t="s">
        <v>20</v>
      </c>
      <c r="D1976" t="s">
        <v>21</v>
      </c>
      <c r="E1976" t="s">
        <v>5</v>
      </c>
      <c r="G1976" t="s">
        <v>22</v>
      </c>
      <c r="H1976">
        <v>2250108</v>
      </c>
      <c r="I1976">
        <v>2250638</v>
      </c>
      <c r="J1976" t="s">
        <v>36</v>
      </c>
      <c r="K1976" t="s">
        <v>5545</v>
      </c>
      <c r="N1976" t="s">
        <v>5546</v>
      </c>
      <c r="O1976" t="s">
        <v>5543</v>
      </c>
      <c r="Q1976" t="s">
        <v>5544</v>
      </c>
      <c r="R1976">
        <v>531</v>
      </c>
      <c r="S1976">
        <v>176</v>
      </c>
    </row>
    <row r="1977" spans="1:19">
      <c r="A1977" t="s">
        <v>26</v>
      </c>
      <c r="C1977" t="s">
        <v>20</v>
      </c>
      <c r="D1977" t="s">
        <v>21</v>
      </c>
      <c r="E1977" t="s">
        <v>5</v>
      </c>
      <c r="G1977" t="s">
        <v>22</v>
      </c>
      <c r="H1977">
        <v>2250918</v>
      </c>
      <c r="I1977">
        <v>2253410</v>
      </c>
      <c r="J1977" t="s">
        <v>36</v>
      </c>
      <c r="K1977" t="s">
        <v>5548</v>
      </c>
      <c r="N1977" t="s">
        <v>873</v>
      </c>
      <c r="Q1977" t="s">
        <v>5547</v>
      </c>
      <c r="R1977">
        <v>2493</v>
      </c>
      <c r="S1977">
        <v>830</v>
      </c>
    </row>
    <row r="1978" spans="1:19">
      <c r="A1978" t="s">
        <v>26</v>
      </c>
      <c r="C1978" t="s">
        <v>20</v>
      </c>
      <c r="D1978" t="s">
        <v>21</v>
      </c>
      <c r="E1978" t="s">
        <v>5</v>
      </c>
      <c r="G1978" t="s">
        <v>22</v>
      </c>
      <c r="H1978">
        <v>2253538</v>
      </c>
      <c r="I1978">
        <v>2254515</v>
      </c>
      <c r="J1978" t="s">
        <v>36</v>
      </c>
      <c r="K1978" t="s">
        <v>5551</v>
      </c>
      <c r="N1978" t="s">
        <v>5552</v>
      </c>
      <c r="O1978" t="s">
        <v>5549</v>
      </c>
      <c r="Q1978" t="s">
        <v>5550</v>
      </c>
      <c r="R1978">
        <v>978</v>
      </c>
      <c r="S1978">
        <v>325</v>
      </c>
    </row>
    <row r="1979" spans="1:19">
      <c r="A1979" t="s">
        <v>26</v>
      </c>
      <c r="C1979" t="s">
        <v>20</v>
      </c>
      <c r="D1979" t="s">
        <v>21</v>
      </c>
      <c r="E1979" t="s">
        <v>5</v>
      </c>
      <c r="G1979" t="s">
        <v>22</v>
      </c>
      <c r="H1979">
        <v>2254717</v>
      </c>
      <c r="I1979">
        <v>2255463</v>
      </c>
      <c r="J1979" t="s">
        <v>23</v>
      </c>
      <c r="K1979" t="s">
        <v>5555</v>
      </c>
      <c r="N1979" t="s">
        <v>5556</v>
      </c>
      <c r="O1979" t="s">
        <v>5553</v>
      </c>
      <c r="Q1979" t="s">
        <v>5554</v>
      </c>
      <c r="R1979">
        <v>747</v>
      </c>
      <c r="S1979">
        <v>248</v>
      </c>
    </row>
    <row r="1980" spans="1:19">
      <c r="A1980" t="s">
        <v>26</v>
      </c>
      <c r="C1980" t="s">
        <v>20</v>
      </c>
      <c r="D1980" t="s">
        <v>21</v>
      </c>
      <c r="E1980" t="s">
        <v>5</v>
      </c>
      <c r="G1980" t="s">
        <v>22</v>
      </c>
      <c r="H1980">
        <v>2255613</v>
      </c>
      <c r="I1980">
        <v>2256581</v>
      </c>
      <c r="J1980" t="s">
        <v>23</v>
      </c>
      <c r="K1980" t="s">
        <v>5559</v>
      </c>
      <c r="N1980" t="s">
        <v>5560</v>
      </c>
      <c r="O1980" t="s">
        <v>5557</v>
      </c>
      <c r="Q1980" t="s">
        <v>5558</v>
      </c>
      <c r="R1980">
        <v>969</v>
      </c>
      <c r="S1980">
        <v>322</v>
      </c>
    </row>
    <row r="1981" spans="1:19">
      <c r="A1981" t="s">
        <v>26</v>
      </c>
      <c r="C1981" t="s">
        <v>20</v>
      </c>
      <c r="D1981" t="s">
        <v>21</v>
      </c>
      <c r="E1981" t="s">
        <v>5</v>
      </c>
      <c r="G1981" t="s">
        <v>22</v>
      </c>
      <c r="H1981">
        <v>2256873</v>
      </c>
      <c r="I1981">
        <v>2257493</v>
      </c>
      <c r="J1981" t="s">
        <v>23</v>
      </c>
      <c r="K1981" t="s">
        <v>5562</v>
      </c>
      <c r="N1981" t="s">
        <v>54</v>
      </c>
      <c r="Q1981" t="s">
        <v>5561</v>
      </c>
      <c r="R1981">
        <v>621</v>
      </c>
      <c r="S1981">
        <v>206</v>
      </c>
    </row>
    <row r="1982" spans="1:19">
      <c r="A1982" t="s">
        <v>26</v>
      </c>
      <c r="C1982" t="s">
        <v>20</v>
      </c>
      <c r="D1982" t="s">
        <v>21</v>
      </c>
      <c r="E1982" t="s">
        <v>5</v>
      </c>
      <c r="G1982" t="s">
        <v>22</v>
      </c>
      <c r="H1982">
        <v>2257564</v>
      </c>
      <c r="I1982">
        <v>2258388</v>
      </c>
      <c r="J1982" t="s">
        <v>23</v>
      </c>
      <c r="K1982" t="s">
        <v>5565</v>
      </c>
      <c r="N1982" t="s">
        <v>5566</v>
      </c>
      <c r="O1982" t="s">
        <v>5563</v>
      </c>
      <c r="Q1982" t="s">
        <v>5564</v>
      </c>
      <c r="R1982">
        <v>825</v>
      </c>
      <c r="S1982">
        <v>274</v>
      </c>
    </row>
    <row r="1983" spans="1:19">
      <c r="A1983" t="s">
        <v>26</v>
      </c>
      <c r="C1983" t="s">
        <v>20</v>
      </c>
      <c r="D1983" t="s">
        <v>21</v>
      </c>
      <c r="E1983" t="s">
        <v>5</v>
      </c>
      <c r="G1983" t="s">
        <v>22</v>
      </c>
      <c r="H1983">
        <v>2258492</v>
      </c>
      <c r="I1983">
        <v>2258746</v>
      </c>
      <c r="J1983" t="s">
        <v>23</v>
      </c>
      <c r="K1983" t="s">
        <v>5568</v>
      </c>
      <c r="N1983" t="s">
        <v>160</v>
      </c>
      <c r="Q1983" t="s">
        <v>5567</v>
      </c>
      <c r="R1983">
        <v>255</v>
      </c>
      <c r="S1983">
        <v>84</v>
      </c>
    </row>
    <row r="1984" spans="1:19">
      <c r="A1984" t="s">
        <v>26</v>
      </c>
      <c r="C1984" t="s">
        <v>20</v>
      </c>
      <c r="D1984" t="s">
        <v>21</v>
      </c>
      <c r="E1984" t="s">
        <v>5</v>
      </c>
      <c r="G1984" t="s">
        <v>22</v>
      </c>
      <c r="H1984">
        <v>2258799</v>
      </c>
      <c r="I1984">
        <v>2259545</v>
      </c>
      <c r="J1984" t="s">
        <v>23</v>
      </c>
      <c r="K1984" t="s">
        <v>5570</v>
      </c>
      <c r="N1984" t="s">
        <v>54</v>
      </c>
      <c r="Q1984" t="s">
        <v>5569</v>
      </c>
      <c r="R1984">
        <v>747</v>
      </c>
      <c r="S1984">
        <v>248</v>
      </c>
    </row>
    <row r="1985" spans="1:19">
      <c r="A1985" t="s">
        <v>26</v>
      </c>
      <c r="C1985" t="s">
        <v>20</v>
      </c>
      <c r="D1985" t="s">
        <v>21</v>
      </c>
      <c r="E1985" t="s">
        <v>5</v>
      </c>
      <c r="G1985" t="s">
        <v>22</v>
      </c>
      <c r="H1985">
        <v>2259550</v>
      </c>
      <c r="I1985">
        <v>2262234</v>
      </c>
      <c r="J1985" t="s">
        <v>23</v>
      </c>
      <c r="K1985" t="s">
        <v>5572</v>
      </c>
      <c r="N1985" t="s">
        <v>31</v>
      </c>
      <c r="Q1985" t="s">
        <v>5571</v>
      </c>
      <c r="R1985">
        <v>2685</v>
      </c>
      <c r="S1985">
        <v>894</v>
      </c>
    </row>
    <row r="1986" spans="1:19">
      <c r="A1986" t="s">
        <v>26</v>
      </c>
      <c r="C1986" t="s">
        <v>20</v>
      </c>
      <c r="D1986" t="s">
        <v>21</v>
      </c>
      <c r="E1986" t="s">
        <v>5</v>
      </c>
      <c r="G1986" t="s">
        <v>22</v>
      </c>
      <c r="H1986">
        <v>2262299</v>
      </c>
      <c r="I1986">
        <v>2262628</v>
      </c>
      <c r="J1986" t="s">
        <v>23</v>
      </c>
      <c r="K1986" t="s">
        <v>5574</v>
      </c>
      <c r="N1986" t="s">
        <v>3184</v>
      </c>
      <c r="Q1986" t="s">
        <v>5573</v>
      </c>
      <c r="R1986">
        <v>330</v>
      </c>
      <c r="S1986">
        <v>109</v>
      </c>
    </row>
    <row r="1987" spans="1:19">
      <c r="A1987" t="s">
        <v>26</v>
      </c>
      <c r="C1987" t="s">
        <v>20</v>
      </c>
      <c r="D1987" t="s">
        <v>21</v>
      </c>
      <c r="E1987" t="s">
        <v>5</v>
      </c>
      <c r="G1987" t="s">
        <v>22</v>
      </c>
      <c r="H1987">
        <v>2262628</v>
      </c>
      <c r="I1987">
        <v>2263116</v>
      </c>
      <c r="J1987" t="s">
        <v>23</v>
      </c>
      <c r="K1987" t="s">
        <v>5577</v>
      </c>
      <c r="N1987" t="s">
        <v>5578</v>
      </c>
      <c r="O1987" t="s">
        <v>5575</v>
      </c>
      <c r="Q1987" t="s">
        <v>5576</v>
      </c>
      <c r="R1987">
        <v>489</v>
      </c>
      <c r="S1987">
        <v>162</v>
      </c>
    </row>
    <row r="1988" spans="1:19">
      <c r="A1988" t="s">
        <v>26</v>
      </c>
      <c r="C1988" t="s">
        <v>20</v>
      </c>
      <c r="D1988" t="s">
        <v>21</v>
      </c>
      <c r="E1988" t="s">
        <v>5</v>
      </c>
      <c r="G1988" t="s">
        <v>22</v>
      </c>
      <c r="H1988">
        <v>2263811</v>
      </c>
      <c r="I1988">
        <v>2264542</v>
      </c>
      <c r="J1988" t="s">
        <v>23</v>
      </c>
      <c r="K1988" t="s">
        <v>5581</v>
      </c>
      <c r="N1988" t="s">
        <v>5582</v>
      </c>
      <c r="O1988" t="s">
        <v>5579</v>
      </c>
      <c r="Q1988" t="s">
        <v>5580</v>
      </c>
      <c r="R1988">
        <v>732</v>
      </c>
      <c r="S1988">
        <v>243</v>
      </c>
    </row>
    <row r="1989" spans="1:19">
      <c r="A1989" t="s">
        <v>26</v>
      </c>
      <c r="C1989" t="s">
        <v>20</v>
      </c>
      <c r="D1989" t="s">
        <v>21</v>
      </c>
      <c r="E1989" t="s">
        <v>5</v>
      </c>
      <c r="G1989" t="s">
        <v>22</v>
      </c>
      <c r="H1989">
        <v>2264564</v>
      </c>
      <c r="I1989">
        <v>2265274</v>
      </c>
      <c r="J1989" t="s">
        <v>23</v>
      </c>
      <c r="K1989" t="s">
        <v>5585</v>
      </c>
      <c r="N1989" t="s">
        <v>5586</v>
      </c>
      <c r="O1989" t="s">
        <v>5583</v>
      </c>
      <c r="Q1989" t="s">
        <v>5584</v>
      </c>
      <c r="R1989">
        <v>711</v>
      </c>
      <c r="S1989">
        <v>236</v>
      </c>
    </row>
    <row r="1990" spans="1:19">
      <c r="A1990" t="s">
        <v>26</v>
      </c>
      <c r="C1990" t="s">
        <v>20</v>
      </c>
      <c r="D1990" t="s">
        <v>21</v>
      </c>
      <c r="E1990" t="s">
        <v>5</v>
      </c>
      <c r="G1990" t="s">
        <v>22</v>
      </c>
      <c r="H1990">
        <v>2265271</v>
      </c>
      <c r="I1990">
        <v>2265999</v>
      </c>
      <c r="J1990" t="s">
        <v>36</v>
      </c>
      <c r="K1990" t="s">
        <v>5588</v>
      </c>
      <c r="N1990" t="s">
        <v>4038</v>
      </c>
      <c r="Q1990" t="s">
        <v>5587</v>
      </c>
      <c r="R1990">
        <v>729</v>
      </c>
      <c r="S1990">
        <v>242</v>
      </c>
    </row>
    <row r="1991" spans="1:19">
      <c r="A1991" t="s">
        <v>26</v>
      </c>
      <c r="C1991" t="s">
        <v>20</v>
      </c>
      <c r="D1991" t="s">
        <v>21</v>
      </c>
      <c r="E1991" t="s">
        <v>5</v>
      </c>
      <c r="G1991" t="s">
        <v>22</v>
      </c>
      <c r="H1991">
        <v>2266036</v>
      </c>
      <c r="I1991">
        <v>2268567</v>
      </c>
      <c r="J1991" t="s">
        <v>23</v>
      </c>
      <c r="K1991" t="s">
        <v>5590</v>
      </c>
      <c r="N1991" t="s">
        <v>5591</v>
      </c>
      <c r="Q1991" t="s">
        <v>5589</v>
      </c>
      <c r="R1991">
        <v>2532</v>
      </c>
      <c r="S1991">
        <v>843</v>
      </c>
    </row>
    <row r="1992" spans="1:19">
      <c r="A1992" t="s">
        <v>26</v>
      </c>
      <c r="C1992" t="s">
        <v>20</v>
      </c>
      <c r="D1992" t="s">
        <v>21</v>
      </c>
      <c r="E1992" t="s">
        <v>5</v>
      </c>
      <c r="G1992" t="s">
        <v>22</v>
      </c>
      <c r="H1992">
        <v>2268609</v>
      </c>
      <c r="I1992">
        <v>2269676</v>
      </c>
      <c r="J1992" t="s">
        <v>23</v>
      </c>
      <c r="K1992" t="s">
        <v>5594</v>
      </c>
      <c r="N1992" t="s">
        <v>5595</v>
      </c>
      <c r="O1992" t="s">
        <v>5592</v>
      </c>
      <c r="Q1992" t="s">
        <v>5593</v>
      </c>
      <c r="R1992">
        <v>1068</v>
      </c>
      <c r="S1992">
        <v>355</v>
      </c>
    </row>
    <row r="1993" spans="1:19">
      <c r="A1993" t="s">
        <v>26</v>
      </c>
      <c r="C1993" t="s">
        <v>20</v>
      </c>
      <c r="D1993" t="s">
        <v>21</v>
      </c>
      <c r="E1993" t="s">
        <v>5</v>
      </c>
      <c r="G1993" t="s">
        <v>22</v>
      </c>
      <c r="H1993">
        <v>2269738</v>
      </c>
      <c r="I1993">
        <v>2270592</v>
      </c>
      <c r="J1993" t="s">
        <v>23</v>
      </c>
      <c r="K1993" t="s">
        <v>5598</v>
      </c>
      <c r="N1993" t="s">
        <v>5599</v>
      </c>
      <c r="O1993" t="s">
        <v>5596</v>
      </c>
      <c r="Q1993" t="s">
        <v>5597</v>
      </c>
      <c r="R1993">
        <v>855</v>
      </c>
      <c r="S1993">
        <v>284</v>
      </c>
    </row>
    <row r="1994" spans="1:19">
      <c r="A1994" t="s">
        <v>26</v>
      </c>
      <c r="C1994" t="s">
        <v>20</v>
      </c>
      <c r="D1994" t="s">
        <v>21</v>
      </c>
      <c r="E1994" t="s">
        <v>5</v>
      </c>
      <c r="G1994" t="s">
        <v>22</v>
      </c>
      <c r="H1994">
        <v>2270636</v>
      </c>
      <c r="I1994">
        <v>2272570</v>
      </c>
      <c r="J1994" t="s">
        <v>36</v>
      </c>
      <c r="K1994" t="s">
        <v>5601</v>
      </c>
      <c r="N1994" t="s">
        <v>132</v>
      </c>
      <c r="Q1994" t="s">
        <v>5600</v>
      </c>
      <c r="R1994">
        <v>1935</v>
      </c>
      <c r="S1994">
        <v>644</v>
      </c>
    </row>
    <row r="1995" spans="1:19">
      <c r="A1995" t="s">
        <v>26</v>
      </c>
      <c r="C1995" t="s">
        <v>20</v>
      </c>
      <c r="D1995" t="s">
        <v>21</v>
      </c>
      <c r="E1995" t="s">
        <v>5</v>
      </c>
      <c r="G1995" t="s">
        <v>22</v>
      </c>
      <c r="H1995">
        <v>2272581</v>
      </c>
      <c r="I1995">
        <v>2273495</v>
      </c>
      <c r="J1995" t="s">
        <v>36</v>
      </c>
      <c r="K1995" t="s">
        <v>5603</v>
      </c>
      <c r="N1995" t="s">
        <v>31</v>
      </c>
      <c r="Q1995" t="s">
        <v>5602</v>
      </c>
      <c r="R1995">
        <v>915</v>
      </c>
      <c r="S1995">
        <v>304</v>
      </c>
    </row>
    <row r="1996" spans="1:19">
      <c r="A1996" t="s">
        <v>26</v>
      </c>
      <c r="C1996" t="s">
        <v>20</v>
      </c>
      <c r="D1996" t="s">
        <v>21</v>
      </c>
      <c r="E1996" t="s">
        <v>5</v>
      </c>
      <c r="G1996" t="s">
        <v>22</v>
      </c>
      <c r="H1996">
        <v>2273547</v>
      </c>
      <c r="I1996">
        <v>2281637</v>
      </c>
      <c r="J1996" t="s">
        <v>36</v>
      </c>
      <c r="K1996" t="s">
        <v>5605</v>
      </c>
      <c r="N1996" t="s">
        <v>79</v>
      </c>
      <c r="Q1996" t="s">
        <v>5604</v>
      </c>
      <c r="R1996">
        <v>8091</v>
      </c>
      <c r="S1996">
        <v>2696</v>
      </c>
    </row>
    <row r="1997" spans="1:19">
      <c r="A1997" t="s">
        <v>26</v>
      </c>
      <c r="C1997" t="s">
        <v>20</v>
      </c>
      <c r="D1997" t="s">
        <v>21</v>
      </c>
      <c r="E1997" t="s">
        <v>5</v>
      </c>
      <c r="G1997" t="s">
        <v>22</v>
      </c>
      <c r="H1997">
        <v>2282095</v>
      </c>
      <c r="I1997">
        <v>2283684</v>
      </c>
      <c r="J1997" t="s">
        <v>23</v>
      </c>
      <c r="K1997" t="s">
        <v>5608</v>
      </c>
      <c r="N1997" t="s">
        <v>5609</v>
      </c>
      <c r="O1997" t="s">
        <v>5606</v>
      </c>
      <c r="Q1997" t="s">
        <v>5607</v>
      </c>
      <c r="R1997">
        <v>1590</v>
      </c>
      <c r="S1997">
        <v>529</v>
      </c>
    </row>
    <row r="1998" spans="1:19">
      <c r="A1998" t="s">
        <v>26</v>
      </c>
      <c r="C1998" t="s">
        <v>20</v>
      </c>
      <c r="D1998" t="s">
        <v>21</v>
      </c>
      <c r="E1998" t="s">
        <v>5</v>
      </c>
      <c r="G1998" t="s">
        <v>22</v>
      </c>
      <c r="H1998">
        <v>2283736</v>
      </c>
      <c r="I1998">
        <v>2283900</v>
      </c>
      <c r="J1998" t="s">
        <v>23</v>
      </c>
      <c r="K1998" t="s">
        <v>5611</v>
      </c>
      <c r="N1998" t="s">
        <v>160</v>
      </c>
      <c r="Q1998" t="s">
        <v>5610</v>
      </c>
      <c r="R1998">
        <v>165</v>
      </c>
      <c r="S1998">
        <v>54</v>
      </c>
    </row>
    <row r="1999" spans="1:19">
      <c r="A1999" t="s">
        <v>26</v>
      </c>
      <c r="C1999" t="s">
        <v>20</v>
      </c>
      <c r="D1999" t="s">
        <v>21</v>
      </c>
      <c r="E1999" t="s">
        <v>5</v>
      </c>
      <c r="G1999" t="s">
        <v>22</v>
      </c>
      <c r="H1999">
        <v>2283956</v>
      </c>
      <c r="I1999">
        <v>2284264</v>
      </c>
      <c r="J1999" t="s">
        <v>36</v>
      </c>
      <c r="K1999" t="s">
        <v>5613</v>
      </c>
      <c r="N1999" t="s">
        <v>54</v>
      </c>
      <c r="Q1999" t="s">
        <v>5612</v>
      </c>
      <c r="R1999">
        <v>309</v>
      </c>
      <c r="S1999">
        <v>102</v>
      </c>
    </row>
    <row r="2000" spans="1:19">
      <c r="A2000" t="s">
        <v>26</v>
      </c>
      <c r="C2000" t="s">
        <v>20</v>
      </c>
      <c r="D2000" t="s">
        <v>21</v>
      </c>
      <c r="E2000" t="s">
        <v>5</v>
      </c>
      <c r="G2000" t="s">
        <v>22</v>
      </c>
      <c r="H2000">
        <v>2284602</v>
      </c>
      <c r="I2000">
        <v>2288918</v>
      </c>
      <c r="J2000" t="s">
        <v>36</v>
      </c>
      <c r="K2000" t="s">
        <v>5616</v>
      </c>
      <c r="N2000" t="s">
        <v>5617</v>
      </c>
      <c r="O2000" t="s">
        <v>5614</v>
      </c>
      <c r="Q2000" t="s">
        <v>5615</v>
      </c>
      <c r="R2000">
        <v>4317</v>
      </c>
      <c r="S2000">
        <v>1438</v>
      </c>
    </row>
    <row r="2001" spans="1:19">
      <c r="A2001" t="s">
        <v>26</v>
      </c>
      <c r="C2001" t="s">
        <v>20</v>
      </c>
      <c r="D2001" t="s">
        <v>21</v>
      </c>
      <c r="E2001" t="s">
        <v>5</v>
      </c>
      <c r="G2001" t="s">
        <v>22</v>
      </c>
      <c r="H2001">
        <v>2289211</v>
      </c>
      <c r="I2001">
        <v>2293023</v>
      </c>
      <c r="J2001" t="s">
        <v>36</v>
      </c>
      <c r="K2001" t="s">
        <v>5620</v>
      </c>
      <c r="N2001" t="s">
        <v>5621</v>
      </c>
      <c r="O2001" t="s">
        <v>5618</v>
      </c>
      <c r="Q2001" t="s">
        <v>5619</v>
      </c>
      <c r="R2001">
        <v>3813</v>
      </c>
      <c r="S2001">
        <v>1270</v>
      </c>
    </row>
    <row r="2002" spans="1:19">
      <c r="A2002" t="s">
        <v>26</v>
      </c>
      <c r="C2002" t="s">
        <v>20</v>
      </c>
      <c r="D2002" t="s">
        <v>21</v>
      </c>
      <c r="E2002" t="s">
        <v>5</v>
      </c>
      <c r="G2002" t="s">
        <v>22</v>
      </c>
      <c r="H2002">
        <v>2293300</v>
      </c>
      <c r="I2002">
        <v>2293668</v>
      </c>
      <c r="J2002" t="s">
        <v>36</v>
      </c>
      <c r="K2002" t="s">
        <v>5624</v>
      </c>
      <c r="N2002" t="s">
        <v>5625</v>
      </c>
      <c r="O2002" t="s">
        <v>5622</v>
      </c>
      <c r="Q2002" t="s">
        <v>5623</v>
      </c>
      <c r="R2002">
        <v>369</v>
      </c>
      <c r="S2002">
        <v>122</v>
      </c>
    </row>
    <row r="2003" spans="1:19">
      <c r="A2003" t="s">
        <v>26</v>
      </c>
      <c r="C2003" t="s">
        <v>20</v>
      </c>
      <c r="D2003" t="s">
        <v>21</v>
      </c>
      <c r="E2003" t="s">
        <v>5</v>
      </c>
      <c r="G2003" t="s">
        <v>22</v>
      </c>
      <c r="H2003">
        <v>2293721</v>
      </c>
      <c r="I2003">
        <v>2294221</v>
      </c>
      <c r="J2003" t="s">
        <v>36</v>
      </c>
      <c r="K2003" t="s">
        <v>5628</v>
      </c>
      <c r="N2003" t="s">
        <v>5629</v>
      </c>
      <c r="O2003" t="s">
        <v>5626</v>
      </c>
      <c r="Q2003" t="s">
        <v>5627</v>
      </c>
      <c r="R2003">
        <v>501</v>
      </c>
      <c r="S2003">
        <v>166</v>
      </c>
    </row>
    <row r="2004" spans="1:19">
      <c r="A2004" t="s">
        <v>26</v>
      </c>
      <c r="C2004" t="s">
        <v>20</v>
      </c>
      <c r="D2004" t="s">
        <v>21</v>
      </c>
      <c r="E2004" t="s">
        <v>5</v>
      </c>
      <c r="G2004" t="s">
        <v>22</v>
      </c>
      <c r="H2004">
        <v>2294227</v>
      </c>
      <c r="I2004">
        <v>2294916</v>
      </c>
      <c r="J2004" t="s">
        <v>36</v>
      </c>
      <c r="K2004" t="s">
        <v>5632</v>
      </c>
      <c r="N2004" t="s">
        <v>5633</v>
      </c>
      <c r="O2004" t="s">
        <v>5630</v>
      </c>
      <c r="Q2004" t="s">
        <v>5631</v>
      </c>
      <c r="R2004">
        <v>690</v>
      </c>
      <c r="S2004">
        <v>229</v>
      </c>
    </row>
    <row r="2005" spans="1:19">
      <c r="A2005" t="s">
        <v>26</v>
      </c>
      <c r="C2005" t="s">
        <v>20</v>
      </c>
      <c r="D2005" t="s">
        <v>21</v>
      </c>
      <c r="E2005" t="s">
        <v>5</v>
      </c>
      <c r="G2005" t="s">
        <v>22</v>
      </c>
      <c r="H2005">
        <v>2294919</v>
      </c>
      <c r="I2005">
        <v>2295362</v>
      </c>
      <c r="J2005" t="s">
        <v>36</v>
      </c>
      <c r="K2005" t="s">
        <v>5636</v>
      </c>
      <c r="N2005" t="s">
        <v>5637</v>
      </c>
      <c r="O2005" t="s">
        <v>5634</v>
      </c>
      <c r="Q2005" t="s">
        <v>5635</v>
      </c>
      <c r="R2005">
        <v>444</v>
      </c>
      <c r="S2005">
        <v>147</v>
      </c>
    </row>
    <row r="2006" spans="1:19">
      <c r="A2006" t="s">
        <v>26</v>
      </c>
      <c r="C2006" t="s">
        <v>20</v>
      </c>
      <c r="D2006" t="s">
        <v>21</v>
      </c>
      <c r="E2006" t="s">
        <v>5</v>
      </c>
      <c r="G2006" t="s">
        <v>22</v>
      </c>
      <c r="H2006">
        <v>2295425</v>
      </c>
      <c r="I2006">
        <v>2295976</v>
      </c>
      <c r="J2006" t="s">
        <v>36</v>
      </c>
      <c r="K2006" t="s">
        <v>5640</v>
      </c>
      <c r="N2006" t="s">
        <v>5641</v>
      </c>
      <c r="O2006" t="s">
        <v>5638</v>
      </c>
      <c r="Q2006" t="s">
        <v>5639</v>
      </c>
      <c r="R2006">
        <v>552</v>
      </c>
      <c r="S2006">
        <v>183</v>
      </c>
    </row>
    <row r="2007" spans="1:19">
      <c r="A2007" t="s">
        <v>26</v>
      </c>
      <c r="C2007" t="s">
        <v>20</v>
      </c>
      <c r="D2007" t="s">
        <v>21</v>
      </c>
      <c r="E2007" t="s">
        <v>5</v>
      </c>
      <c r="G2007" t="s">
        <v>22</v>
      </c>
      <c r="H2007">
        <v>2295987</v>
      </c>
      <c r="I2007">
        <v>2296184</v>
      </c>
      <c r="J2007" t="s">
        <v>36</v>
      </c>
      <c r="K2007" t="s">
        <v>5644</v>
      </c>
      <c r="N2007" t="s">
        <v>5645</v>
      </c>
      <c r="O2007" t="s">
        <v>5642</v>
      </c>
      <c r="Q2007" t="s">
        <v>5643</v>
      </c>
      <c r="R2007">
        <v>198</v>
      </c>
      <c r="S2007">
        <v>65</v>
      </c>
    </row>
    <row r="2008" spans="1:19">
      <c r="A2008" t="s">
        <v>35</v>
      </c>
      <c r="C2008" t="s">
        <v>20</v>
      </c>
      <c r="D2008" t="s">
        <v>21</v>
      </c>
      <c r="E2008" t="s">
        <v>5</v>
      </c>
      <c r="G2008" t="s">
        <v>22</v>
      </c>
      <c r="H2008">
        <v>2296199</v>
      </c>
      <c r="I2008">
        <v>2296272</v>
      </c>
      <c r="J2008" t="s">
        <v>36</v>
      </c>
      <c r="N2008" t="s">
        <v>5647</v>
      </c>
      <c r="Q2008" t="s">
        <v>5646</v>
      </c>
      <c r="R2008">
        <v>74</v>
      </c>
    </row>
    <row r="2009" spans="1:19">
      <c r="A2009" t="s">
        <v>26</v>
      </c>
      <c r="C2009" t="s">
        <v>20</v>
      </c>
      <c r="D2009" t="s">
        <v>21</v>
      </c>
      <c r="E2009" t="s">
        <v>5</v>
      </c>
      <c r="G2009" t="s">
        <v>22</v>
      </c>
      <c r="H2009">
        <v>2296334</v>
      </c>
      <c r="I2009">
        <v>2297521</v>
      </c>
      <c r="J2009" t="s">
        <v>36</v>
      </c>
      <c r="K2009" t="s">
        <v>5650</v>
      </c>
      <c r="N2009" t="s">
        <v>5651</v>
      </c>
      <c r="O2009" t="s">
        <v>5648</v>
      </c>
      <c r="Q2009" t="s">
        <v>5649</v>
      </c>
      <c r="R2009">
        <v>1188</v>
      </c>
      <c r="S2009">
        <v>395</v>
      </c>
    </row>
    <row r="2010" spans="1:19">
      <c r="A2010" t="s">
        <v>35</v>
      </c>
      <c r="C2010" t="s">
        <v>20</v>
      </c>
      <c r="D2010" t="s">
        <v>21</v>
      </c>
      <c r="E2010" t="s">
        <v>5</v>
      </c>
      <c r="G2010" t="s">
        <v>22</v>
      </c>
      <c r="H2010">
        <v>2297577</v>
      </c>
      <c r="I2010">
        <v>2297651</v>
      </c>
      <c r="J2010" t="s">
        <v>36</v>
      </c>
      <c r="N2010" t="s">
        <v>3977</v>
      </c>
      <c r="Q2010" t="s">
        <v>5652</v>
      </c>
      <c r="R2010">
        <v>75</v>
      </c>
    </row>
    <row r="2011" spans="1:19">
      <c r="A2011" t="s">
        <v>35</v>
      </c>
      <c r="C2011" t="s">
        <v>20</v>
      </c>
      <c r="D2011" t="s">
        <v>21</v>
      </c>
      <c r="E2011" t="s">
        <v>5</v>
      </c>
      <c r="G2011" t="s">
        <v>22</v>
      </c>
      <c r="H2011">
        <v>2297735</v>
      </c>
      <c r="I2011">
        <v>2297818</v>
      </c>
      <c r="J2011" t="s">
        <v>36</v>
      </c>
      <c r="N2011" t="s">
        <v>3208</v>
      </c>
      <c r="Q2011" t="s">
        <v>5653</v>
      </c>
      <c r="R2011">
        <v>84</v>
      </c>
    </row>
    <row r="2012" spans="1:19">
      <c r="A2012" t="s">
        <v>35</v>
      </c>
      <c r="C2012" t="s">
        <v>20</v>
      </c>
      <c r="D2012" t="s">
        <v>21</v>
      </c>
      <c r="E2012" t="s">
        <v>5</v>
      </c>
      <c r="G2012" t="s">
        <v>22</v>
      </c>
      <c r="H2012">
        <v>2297957</v>
      </c>
      <c r="I2012">
        <v>2298033</v>
      </c>
      <c r="J2012" t="s">
        <v>36</v>
      </c>
      <c r="N2012" t="s">
        <v>3977</v>
      </c>
      <c r="Q2012" t="s">
        <v>5654</v>
      </c>
      <c r="R2012">
        <v>77</v>
      </c>
    </row>
    <row r="2013" spans="1:19">
      <c r="A2013" t="s">
        <v>26</v>
      </c>
      <c r="C2013" t="s">
        <v>20</v>
      </c>
      <c r="D2013" t="s">
        <v>21</v>
      </c>
      <c r="E2013" t="s">
        <v>5</v>
      </c>
      <c r="G2013" t="s">
        <v>22</v>
      </c>
      <c r="H2013">
        <v>2298124</v>
      </c>
      <c r="I2013">
        <v>2298426</v>
      </c>
      <c r="J2013" t="s">
        <v>36</v>
      </c>
      <c r="K2013" t="s">
        <v>5656</v>
      </c>
      <c r="N2013" t="s">
        <v>54</v>
      </c>
      <c r="Q2013" t="s">
        <v>5655</v>
      </c>
      <c r="R2013">
        <v>303</v>
      </c>
      <c r="S2013">
        <v>100</v>
      </c>
    </row>
    <row r="2014" spans="1:19">
      <c r="A2014" t="s">
        <v>26</v>
      </c>
      <c r="C2014" t="s">
        <v>20</v>
      </c>
      <c r="D2014" t="s">
        <v>21</v>
      </c>
      <c r="E2014" t="s">
        <v>5</v>
      </c>
      <c r="G2014" t="s">
        <v>22</v>
      </c>
      <c r="H2014">
        <v>2298460</v>
      </c>
      <c r="I2014">
        <v>2299356</v>
      </c>
      <c r="J2014" t="s">
        <v>36</v>
      </c>
      <c r="K2014" t="s">
        <v>5659</v>
      </c>
      <c r="N2014" t="s">
        <v>5660</v>
      </c>
      <c r="O2014" t="s">
        <v>5657</v>
      </c>
      <c r="Q2014" t="s">
        <v>5658</v>
      </c>
      <c r="R2014">
        <v>897</v>
      </c>
      <c r="S2014">
        <v>298</v>
      </c>
    </row>
    <row r="2015" spans="1:19">
      <c r="A2015" t="s">
        <v>26</v>
      </c>
      <c r="C2015" t="s">
        <v>20</v>
      </c>
      <c r="D2015" t="s">
        <v>21</v>
      </c>
      <c r="E2015" t="s">
        <v>5</v>
      </c>
      <c r="G2015" t="s">
        <v>22</v>
      </c>
      <c r="H2015">
        <v>2299424</v>
      </c>
      <c r="I2015">
        <v>2299621</v>
      </c>
      <c r="J2015" t="s">
        <v>36</v>
      </c>
      <c r="K2015" t="s">
        <v>5663</v>
      </c>
      <c r="N2015" t="s">
        <v>5664</v>
      </c>
      <c r="O2015" t="s">
        <v>5661</v>
      </c>
      <c r="Q2015" t="s">
        <v>5662</v>
      </c>
      <c r="R2015">
        <v>198</v>
      </c>
      <c r="S2015">
        <v>65</v>
      </c>
    </row>
    <row r="2016" spans="1:19">
      <c r="A2016" t="s">
        <v>26</v>
      </c>
      <c r="C2016" t="s">
        <v>20</v>
      </c>
      <c r="D2016" t="s">
        <v>21</v>
      </c>
      <c r="E2016" t="s">
        <v>5</v>
      </c>
      <c r="G2016" t="s">
        <v>22</v>
      </c>
      <c r="H2016">
        <v>2299858</v>
      </c>
      <c r="I2016">
        <v>2301027</v>
      </c>
      <c r="J2016" t="s">
        <v>36</v>
      </c>
      <c r="K2016" t="s">
        <v>5666</v>
      </c>
      <c r="N2016" t="s">
        <v>3816</v>
      </c>
      <c r="Q2016" t="s">
        <v>5665</v>
      </c>
      <c r="R2016">
        <v>1170</v>
      </c>
      <c r="S2016">
        <v>389</v>
      </c>
    </row>
    <row r="2017" spans="1:19">
      <c r="A2017" t="s">
        <v>26</v>
      </c>
      <c r="C2017" t="s">
        <v>20</v>
      </c>
      <c r="D2017" t="s">
        <v>21</v>
      </c>
      <c r="E2017" t="s">
        <v>5</v>
      </c>
      <c r="G2017" t="s">
        <v>22</v>
      </c>
      <c r="H2017">
        <v>2301071</v>
      </c>
      <c r="I2017">
        <v>2301946</v>
      </c>
      <c r="J2017" t="s">
        <v>36</v>
      </c>
      <c r="K2017" t="s">
        <v>5668</v>
      </c>
      <c r="N2017" t="s">
        <v>34</v>
      </c>
      <c r="Q2017" t="s">
        <v>5667</v>
      </c>
      <c r="R2017">
        <v>876</v>
      </c>
      <c r="S2017">
        <v>291</v>
      </c>
    </row>
    <row r="2018" spans="1:19">
      <c r="A2018" t="s">
        <v>26</v>
      </c>
      <c r="C2018" t="s">
        <v>20</v>
      </c>
      <c r="D2018" t="s">
        <v>21</v>
      </c>
      <c r="E2018" t="s">
        <v>5</v>
      </c>
      <c r="G2018" t="s">
        <v>22</v>
      </c>
      <c r="H2018">
        <v>2301950</v>
      </c>
      <c r="I2018">
        <v>2302177</v>
      </c>
      <c r="J2018" t="s">
        <v>36</v>
      </c>
      <c r="K2018" t="s">
        <v>5670</v>
      </c>
      <c r="N2018" t="s">
        <v>160</v>
      </c>
      <c r="Q2018" t="s">
        <v>5669</v>
      </c>
      <c r="R2018">
        <v>228</v>
      </c>
      <c r="S2018">
        <v>75</v>
      </c>
    </row>
    <row r="2019" spans="1:19">
      <c r="A2019" t="s">
        <v>26</v>
      </c>
      <c r="C2019" t="s">
        <v>20</v>
      </c>
      <c r="D2019" t="s">
        <v>21</v>
      </c>
      <c r="E2019" t="s">
        <v>5</v>
      </c>
      <c r="G2019" t="s">
        <v>22</v>
      </c>
      <c r="H2019">
        <v>2302296</v>
      </c>
      <c r="I2019">
        <v>2303564</v>
      </c>
      <c r="J2019" t="s">
        <v>36</v>
      </c>
      <c r="K2019" t="s">
        <v>5672</v>
      </c>
      <c r="N2019" t="s">
        <v>54</v>
      </c>
      <c r="Q2019" t="s">
        <v>5671</v>
      </c>
      <c r="R2019">
        <v>1269</v>
      </c>
      <c r="S2019">
        <v>422</v>
      </c>
    </row>
    <row r="2020" spans="1:19">
      <c r="A2020" t="s">
        <v>26</v>
      </c>
      <c r="C2020" t="s">
        <v>20</v>
      </c>
      <c r="D2020" t="s">
        <v>21</v>
      </c>
      <c r="E2020" t="s">
        <v>5</v>
      </c>
      <c r="G2020" t="s">
        <v>22</v>
      </c>
      <c r="H2020">
        <v>2303803</v>
      </c>
      <c r="I2020">
        <v>2304285</v>
      </c>
      <c r="J2020" t="s">
        <v>36</v>
      </c>
      <c r="K2020" t="s">
        <v>5675</v>
      </c>
      <c r="N2020" t="s">
        <v>5676</v>
      </c>
      <c r="O2020" t="s">
        <v>5673</v>
      </c>
      <c r="Q2020" t="s">
        <v>5674</v>
      </c>
      <c r="R2020">
        <v>483</v>
      </c>
      <c r="S2020">
        <v>160</v>
      </c>
    </row>
    <row r="2021" spans="1:19">
      <c r="A2021" t="s">
        <v>26</v>
      </c>
      <c r="C2021" t="s">
        <v>20</v>
      </c>
      <c r="D2021" t="s">
        <v>21</v>
      </c>
      <c r="E2021" t="s">
        <v>5</v>
      </c>
      <c r="G2021" t="s">
        <v>22</v>
      </c>
      <c r="H2021">
        <v>2304966</v>
      </c>
      <c r="I2021">
        <v>2306327</v>
      </c>
      <c r="J2021" t="s">
        <v>36</v>
      </c>
      <c r="K2021" t="s">
        <v>5678</v>
      </c>
      <c r="N2021" t="s">
        <v>2735</v>
      </c>
      <c r="Q2021" t="s">
        <v>5677</v>
      </c>
      <c r="R2021">
        <v>1362</v>
      </c>
      <c r="S2021">
        <v>453</v>
      </c>
    </row>
    <row r="2022" spans="1:19">
      <c r="A2022" t="s">
        <v>26</v>
      </c>
      <c r="C2022" t="s">
        <v>20</v>
      </c>
      <c r="D2022" t="s">
        <v>21</v>
      </c>
      <c r="E2022" t="s">
        <v>5</v>
      </c>
      <c r="G2022" t="s">
        <v>22</v>
      </c>
      <c r="H2022">
        <v>2306521</v>
      </c>
      <c r="I2022">
        <v>2308443</v>
      </c>
      <c r="J2022" t="s">
        <v>36</v>
      </c>
      <c r="K2022" t="s">
        <v>5680</v>
      </c>
      <c r="N2022" t="s">
        <v>31</v>
      </c>
      <c r="Q2022" t="s">
        <v>5679</v>
      </c>
      <c r="R2022">
        <v>1923</v>
      </c>
      <c r="S2022">
        <v>640</v>
      </c>
    </row>
    <row r="2023" spans="1:19">
      <c r="A2023" t="s">
        <v>26</v>
      </c>
      <c r="C2023" t="s">
        <v>20</v>
      </c>
      <c r="D2023" t="s">
        <v>21</v>
      </c>
      <c r="E2023" t="s">
        <v>5</v>
      </c>
      <c r="G2023" t="s">
        <v>22</v>
      </c>
      <c r="H2023">
        <v>2308535</v>
      </c>
      <c r="I2023">
        <v>2310142</v>
      </c>
      <c r="J2023" t="s">
        <v>36</v>
      </c>
      <c r="K2023" t="s">
        <v>5682</v>
      </c>
      <c r="N2023" t="s">
        <v>304</v>
      </c>
      <c r="Q2023" t="s">
        <v>5681</v>
      </c>
      <c r="R2023">
        <v>1608</v>
      </c>
      <c r="S2023">
        <v>535</v>
      </c>
    </row>
    <row r="2024" spans="1:19">
      <c r="A2024" t="s">
        <v>26</v>
      </c>
      <c r="C2024" t="s">
        <v>20</v>
      </c>
      <c r="D2024" t="s">
        <v>21</v>
      </c>
      <c r="E2024" t="s">
        <v>5</v>
      </c>
      <c r="G2024" t="s">
        <v>22</v>
      </c>
      <c r="H2024">
        <v>2310148</v>
      </c>
      <c r="I2024">
        <v>2313330</v>
      </c>
      <c r="J2024" t="s">
        <v>36</v>
      </c>
      <c r="K2024" t="s">
        <v>5684</v>
      </c>
      <c r="N2024" t="s">
        <v>5685</v>
      </c>
      <c r="Q2024" t="s">
        <v>5683</v>
      </c>
      <c r="R2024">
        <v>3183</v>
      </c>
      <c r="S2024">
        <v>1060</v>
      </c>
    </row>
    <row r="2025" spans="1:19">
      <c r="A2025" t="s">
        <v>26</v>
      </c>
      <c r="C2025" t="s">
        <v>20</v>
      </c>
      <c r="D2025" t="s">
        <v>21</v>
      </c>
      <c r="E2025" t="s">
        <v>5</v>
      </c>
      <c r="G2025" t="s">
        <v>22</v>
      </c>
      <c r="H2025">
        <v>2313530</v>
      </c>
      <c r="I2025">
        <v>2314189</v>
      </c>
      <c r="J2025" t="s">
        <v>23</v>
      </c>
      <c r="K2025" t="s">
        <v>5688</v>
      </c>
      <c r="N2025" t="s">
        <v>5689</v>
      </c>
      <c r="O2025" t="s">
        <v>5686</v>
      </c>
      <c r="Q2025" t="s">
        <v>5687</v>
      </c>
      <c r="R2025">
        <v>660</v>
      </c>
      <c r="S2025">
        <v>219</v>
      </c>
    </row>
    <row r="2026" spans="1:19">
      <c r="A2026" t="s">
        <v>26</v>
      </c>
      <c r="C2026" t="s">
        <v>20</v>
      </c>
      <c r="D2026" t="s">
        <v>21</v>
      </c>
      <c r="E2026" t="s">
        <v>5</v>
      </c>
      <c r="G2026" t="s">
        <v>22</v>
      </c>
      <c r="H2026">
        <v>2314216</v>
      </c>
      <c r="I2026">
        <v>2314914</v>
      </c>
      <c r="J2026" t="s">
        <v>36</v>
      </c>
      <c r="K2026" t="s">
        <v>5692</v>
      </c>
      <c r="N2026" t="s">
        <v>5693</v>
      </c>
      <c r="O2026" t="s">
        <v>5690</v>
      </c>
      <c r="Q2026" t="s">
        <v>5691</v>
      </c>
      <c r="R2026">
        <v>699</v>
      </c>
      <c r="S2026">
        <v>232</v>
      </c>
    </row>
    <row r="2027" spans="1:19">
      <c r="A2027" t="s">
        <v>26</v>
      </c>
      <c r="C2027" t="s">
        <v>20</v>
      </c>
      <c r="D2027" t="s">
        <v>21</v>
      </c>
      <c r="E2027" t="s">
        <v>5</v>
      </c>
      <c r="G2027" t="s">
        <v>22</v>
      </c>
      <c r="H2027">
        <v>2315223</v>
      </c>
      <c r="I2027">
        <v>2316914</v>
      </c>
      <c r="J2027" t="s">
        <v>23</v>
      </c>
      <c r="K2027" t="s">
        <v>5696</v>
      </c>
      <c r="N2027" t="s">
        <v>5697</v>
      </c>
      <c r="O2027" t="s">
        <v>5694</v>
      </c>
      <c r="Q2027" t="s">
        <v>5695</v>
      </c>
      <c r="R2027">
        <v>1692</v>
      </c>
      <c r="S2027">
        <v>563</v>
      </c>
    </row>
    <row r="2028" spans="1:19">
      <c r="A2028" t="s">
        <v>26</v>
      </c>
      <c r="C2028" t="s">
        <v>20</v>
      </c>
      <c r="D2028" t="s">
        <v>21</v>
      </c>
      <c r="E2028" t="s">
        <v>5</v>
      </c>
      <c r="G2028" t="s">
        <v>22</v>
      </c>
      <c r="H2028">
        <v>2317151</v>
      </c>
      <c r="I2028">
        <v>2317495</v>
      </c>
      <c r="J2028" t="s">
        <v>23</v>
      </c>
      <c r="K2028" t="s">
        <v>5699</v>
      </c>
      <c r="N2028" t="s">
        <v>49</v>
      </c>
      <c r="Q2028" t="s">
        <v>5698</v>
      </c>
      <c r="R2028">
        <v>345</v>
      </c>
      <c r="S2028">
        <v>114</v>
      </c>
    </row>
    <row r="2029" spans="1:19">
      <c r="A2029" t="s">
        <v>26</v>
      </c>
      <c r="C2029" t="s">
        <v>20</v>
      </c>
      <c r="D2029" t="s">
        <v>21</v>
      </c>
      <c r="E2029" t="s">
        <v>5</v>
      </c>
      <c r="G2029" t="s">
        <v>22</v>
      </c>
      <c r="H2029">
        <v>2318058</v>
      </c>
      <c r="I2029">
        <v>2319344</v>
      </c>
      <c r="J2029" t="s">
        <v>36</v>
      </c>
      <c r="K2029" t="s">
        <v>5702</v>
      </c>
      <c r="N2029" t="s">
        <v>5703</v>
      </c>
      <c r="O2029" t="s">
        <v>5700</v>
      </c>
      <c r="Q2029" t="s">
        <v>5701</v>
      </c>
      <c r="R2029">
        <v>1287</v>
      </c>
      <c r="S2029">
        <v>428</v>
      </c>
    </row>
    <row r="2030" spans="1:19">
      <c r="A2030" t="s">
        <v>26</v>
      </c>
      <c r="C2030" t="s">
        <v>20</v>
      </c>
      <c r="D2030" t="s">
        <v>21</v>
      </c>
      <c r="E2030" t="s">
        <v>5</v>
      </c>
      <c r="G2030" t="s">
        <v>22</v>
      </c>
      <c r="H2030">
        <v>2319413</v>
      </c>
      <c r="I2030">
        <v>2320276</v>
      </c>
      <c r="J2030" t="s">
        <v>36</v>
      </c>
      <c r="K2030" t="s">
        <v>5705</v>
      </c>
      <c r="N2030" t="s">
        <v>4314</v>
      </c>
      <c r="Q2030" t="s">
        <v>5704</v>
      </c>
      <c r="R2030">
        <v>864</v>
      </c>
      <c r="S2030">
        <v>287</v>
      </c>
    </row>
    <row r="2031" spans="1:19">
      <c r="A2031" t="s">
        <v>26</v>
      </c>
      <c r="C2031" t="s">
        <v>20</v>
      </c>
      <c r="D2031" t="s">
        <v>21</v>
      </c>
      <c r="E2031" t="s">
        <v>5</v>
      </c>
      <c r="G2031" t="s">
        <v>22</v>
      </c>
      <c r="H2031">
        <v>2320269</v>
      </c>
      <c r="I2031">
        <v>2321171</v>
      </c>
      <c r="J2031" t="s">
        <v>36</v>
      </c>
      <c r="K2031" t="s">
        <v>5708</v>
      </c>
      <c r="N2031" t="s">
        <v>5709</v>
      </c>
      <c r="O2031" t="s">
        <v>5706</v>
      </c>
      <c r="Q2031" t="s">
        <v>5707</v>
      </c>
      <c r="R2031">
        <v>903</v>
      </c>
      <c r="S2031">
        <v>300</v>
      </c>
    </row>
    <row r="2032" spans="1:19">
      <c r="A2032" t="s">
        <v>26</v>
      </c>
      <c r="C2032" t="s">
        <v>20</v>
      </c>
      <c r="D2032" t="s">
        <v>21</v>
      </c>
      <c r="E2032" t="s">
        <v>5</v>
      </c>
      <c r="G2032" t="s">
        <v>22</v>
      </c>
      <c r="H2032">
        <v>2321689</v>
      </c>
      <c r="I2032">
        <v>2322090</v>
      </c>
      <c r="J2032" t="s">
        <v>36</v>
      </c>
      <c r="K2032" t="s">
        <v>5711</v>
      </c>
      <c r="N2032" t="s">
        <v>5712</v>
      </c>
      <c r="Q2032" t="s">
        <v>5710</v>
      </c>
      <c r="R2032">
        <v>402</v>
      </c>
      <c r="S2032">
        <v>133</v>
      </c>
    </row>
    <row r="2033" spans="1:19">
      <c r="A2033" t="s">
        <v>26</v>
      </c>
      <c r="C2033" t="s">
        <v>20</v>
      </c>
      <c r="D2033" t="s">
        <v>21</v>
      </c>
      <c r="E2033" t="s">
        <v>5</v>
      </c>
      <c r="G2033" t="s">
        <v>22</v>
      </c>
      <c r="H2033">
        <v>2322281</v>
      </c>
      <c r="I2033">
        <v>2323717</v>
      </c>
      <c r="J2033" t="s">
        <v>23</v>
      </c>
      <c r="K2033" t="s">
        <v>5715</v>
      </c>
      <c r="N2033" t="s">
        <v>5716</v>
      </c>
      <c r="O2033" t="s">
        <v>5713</v>
      </c>
      <c r="Q2033" t="s">
        <v>5714</v>
      </c>
      <c r="R2033">
        <v>1437</v>
      </c>
      <c r="S2033">
        <v>478</v>
      </c>
    </row>
    <row r="2034" spans="1:19">
      <c r="A2034" t="s">
        <v>26</v>
      </c>
      <c r="C2034" t="s">
        <v>20</v>
      </c>
      <c r="D2034" t="s">
        <v>21</v>
      </c>
      <c r="E2034" t="s">
        <v>5</v>
      </c>
      <c r="G2034" t="s">
        <v>22</v>
      </c>
      <c r="H2034">
        <v>2323739</v>
      </c>
      <c r="I2034">
        <v>2324179</v>
      </c>
      <c r="J2034" t="s">
        <v>23</v>
      </c>
      <c r="K2034" t="s">
        <v>5718</v>
      </c>
      <c r="N2034" t="s">
        <v>5719</v>
      </c>
      <c r="Q2034" t="s">
        <v>5717</v>
      </c>
      <c r="R2034">
        <v>441</v>
      </c>
      <c r="S2034">
        <v>146</v>
      </c>
    </row>
    <row r="2035" spans="1:19">
      <c r="A2035" t="s">
        <v>26</v>
      </c>
      <c r="C2035" t="s">
        <v>20</v>
      </c>
      <c r="D2035" t="s">
        <v>21</v>
      </c>
      <c r="E2035" t="s">
        <v>5</v>
      </c>
      <c r="G2035" t="s">
        <v>22</v>
      </c>
      <c r="H2035">
        <v>2324186</v>
      </c>
      <c r="I2035">
        <v>2324902</v>
      </c>
      <c r="J2035" t="s">
        <v>23</v>
      </c>
      <c r="K2035" t="s">
        <v>5721</v>
      </c>
      <c r="N2035" t="s">
        <v>1253</v>
      </c>
      <c r="Q2035" t="s">
        <v>5720</v>
      </c>
      <c r="R2035">
        <v>717</v>
      </c>
      <c r="S2035">
        <v>238</v>
      </c>
    </row>
    <row r="2036" spans="1:19">
      <c r="A2036" t="s">
        <v>26</v>
      </c>
      <c r="C2036" t="s">
        <v>20</v>
      </c>
      <c r="D2036" t="s">
        <v>21</v>
      </c>
      <c r="E2036" t="s">
        <v>5</v>
      </c>
      <c r="G2036" t="s">
        <v>22</v>
      </c>
      <c r="H2036">
        <v>2324899</v>
      </c>
      <c r="I2036">
        <v>2325540</v>
      </c>
      <c r="J2036" t="s">
        <v>36</v>
      </c>
      <c r="K2036" t="s">
        <v>5723</v>
      </c>
      <c r="N2036" t="s">
        <v>54</v>
      </c>
      <c r="Q2036" t="s">
        <v>5722</v>
      </c>
      <c r="R2036">
        <v>642</v>
      </c>
      <c r="S2036">
        <v>213</v>
      </c>
    </row>
    <row r="2037" spans="1:19">
      <c r="A2037" t="s">
        <v>26</v>
      </c>
      <c r="C2037" t="s">
        <v>20</v>
      </c>
      <c r="D2037" t="s">
        <v>21</v>
      </c>
      <c r="E2037" t="s">
        <v>5</v>
      </c>
      <c r="G2037" t="s">
        <v>22</v>
      </c>
      <c r="H2037">
        <v>2325649</v>
      </c>
      <c r="I2037">
        <v>2326563</v>
      </c>
      <c r="J2037" t="s">
        <v>36</v>
      </c>
      <c r="K2037" t="s">
        <v>5725</v>
      </c>
      <c r="N2037" t="s">
        <v>54</v>
      </c>
      <c r="Q2037" t="s">
        <v>5724</v>
      </c>
      <c r="R2037">
        <v>915</v>
      </c>
      <c r="S2037">
        <v>304</v>
      </c>
    </row>
    <row r="2038" spans="1:19">
      <c r="A2038" t="s">
        <v>26</v>
      </c>
      <c r="C2038" t="s">
        <v>20</v>
      </c>
      <c r="D2038" t="s">
        <v>21</v>
      </c>
      <c r="E2038" t="s">
        <v>5</v>
      </c>
      <c r="G2038" t="s">
        <v>22</v>
      </c>
      <c r="H2038">
        <v>2326566</v>
      </c>
      <c r="I2038">
        <v>2327597</v>
      </c>
      <c r="J2038" t="s">
        <v>36</v>
      </c>
      <c r="K2038" t="s">
        <v>5728</v>
      </c>
      <c r="N2038" t="s">
        <v>5729</v>
      </c>
      <c r="O2038" t="s">
        <v>5726</v>
      </c>
      <c r="Q2038" t="s">
        <v>5727</v>
      </c>
      <c r="R2038">
        <v>1032</v>
      </c>
      <c r="S2038">
        <v>343</v>
      </c>
    </row>
    <row r="2039" spans="1:19">
      <c r="A2039" t="s">
        <v>26</v>
      </c>
      <c r="C2039" t="s">
        <v>20</v>
      </c>
      <c r="D2039" t="s">
        <v>21</v>
      </c>
      <c r="E2039" t="s">
        <v>5</v>
      </c>
      <c r="G2039" t="s">
        <v>22</v>
      </c>
      <c r="H2039">
        <v>2327603</v>
      </c>
      <c r="I2039">
        <v>2328136</v>
      </c>
      <c r="J2039" t="s">
        <v>36</v>
      </c>
      <c r="K2039" t="s">
        <v>5731</v>
      </c>
      <c r="N2039" t="s">
        <v>190</v>
      </c>
      <c r="Q2039" t="s">
        <v>5730</v>
      </c>
      <c r="R2039">
        <v>534</v>
      </c>
      <c r="S2039">
        <v>177</v>
      </c>
    </row>
    <row r="2040" spans="1:19">
      <c r="A2040" t="s">
        <v>26</v>
      </c>
      <c r="C2040" t="s">
        <v>20</v>
      </c>
      <c r="D2040" t="s">
        <v>21</v>
      </c>
      <c r="E2040" t="s">
        <v>5</v>
      </c>
      <c r="G2040" t="s">
        <v>22</v>
      </c>
      <c r="H2040">
        <v>2328147</v>
      </c>
      <c r="I2040">
        <v>2328917</v>
      </c>
      <c r="J2040" t="s">
        <v>36</v>
      </c>
      <c r="K2040" t="s">
        <v>5734</v>
      </c>
      <c r="N2040" t="s">
        <v>5735</v>
      </c>
      <c r="O2040" t="s">
        <v>5732</v>
      </c>
      <c r="Q2040" t="s">
        <v>5733</v>
      </c>
      <c r="R2040">
        <v>771</v>
      </c>
      <c r="S2040">
        <v>256</v>
      </c>
    </row>
    <row r="2041" spans="1:19">
      <c r="A2041" t="s">
        <v>26</v>
      </c>
      <c r="C2041" t="s">
        <v>20</v>
      </c>
      <c r="D2041" t="s">
        <v>21</v>
      </c>
      <c r="E2041" t="s">
        <v>5</v>
      </c>
      <c r="G2041" t="s">
        <v>22</v>
      </c>
      <c r="H2041">
        <v>2329192</v>
      </c>
      <c r="I2041">
        <v>2330577</v>
      </c>
      <c r="J2041" t="s">
        <v>23</v>
      </c>
      <c r="K2041" t="s">
        <v>5738</v>
      </c>
      <c r="N2041" t="s">
        <v>5739</v>
      </c>
      <c r="O2041" t="s">
        <v>5736</v>
      </c>
      <c r="Q2041" t="s">
        <v>5737</v>
      </c>
      <c r="R2041">
        <v>1386</v>
      </c>
      <c r="S2041">
        <v>461</v>
      </c>
    </row>
    <row r="2042" spans="1:19">
      <c r="A2042" t="s">
        <v>26</v>
      </c>
      <c r="C2042" t="s">
        <v>20</v>
      </c>
      <c r="D2042" t="s">
        <v>21</v>
      </c>
      <c r="E2042" t="s">
        <v>5</v>
      </c>
      <c r="G2042" t="s">
        <v>22</v>
      </c>
      <c r="H2042">
        <v>2330830</v>
      </c>
      <c r="I2042">
        <v>2332278</v>
      </c>
      <c r="J2042" t="s">
        <v>23</v>
      </c>
      <c r="K2042" t="s">
        <v>5742</v>
      </c>
      <c r="N2042" t="s">
        <v>1435</v>
      </c>
      <c r="O2042" t="s">
        <v>5740</v>
      </c>
      <c r="Q2042" t="s">
        <v>5741</v>
      </c>
      <c r="R2042">
        <v>1449</v>
      </c>
      <c r="S2042">
        <v>482</v>
      </c>
    </row>
    <row r="2043" spans="1:19">
      <c r="A2043" t="s">
        <v>26</v>
      </c>
      <c r="C2043" t="s">
        <v>20</v>
      </c>
      <c r="D2043" t="s">
        <v>21</v>
      </c>
      <c r="E2043" t="s">
        <v>5</v>
      </c>
      <c r="G2043" t="s">
        <v>22</v>
      </c>
      <c r="H2043">
        <v>2332398</v>
      </c>
      <c r="I2043">
        <v>2333624</v>
      </c>
      <c r="J2043" t="s">
        <v>36</v>
      </c>
      <c r="K2043" t="s">
        <v>5744</v>
      </c>
      <c r="N2043" t="s">
        <v>54</v>
      </c>
      <c r="Q2043" t="s">
        <v>5743</v>
      </c>
      <c r="R2043">
        <v>1227</v>
      </c>
      <c r="S2043">
        <v>408</v>
      </c>
    </row>
    <row r="2044" spans="1:19">
      <c r="A2044" t="s">
        <v>26</v>
      </c>
      <c r="C2044" t="s">
        <v>20</v>
      </c>
      <c r="D2044" t="s">
        <v>21</v>
      </c>
      <c r="E2044" t="s">
        <v>5</v>
      </c>
      <c r="G2044" t="s">
        <v>22</v>
      </c>
      <c r="H2044">
        <v>2333954</v>
      </c>
      <c r="I2044">
        <v>2335069</v>
      </c>
      <c r="J2044" t="s">
        <v>23</v>
      </c>
      <c r="K2044" t="s">
        <v>5747</v>
      </c>
      <c r="N2044" t="s">
        <v>5748</v>
      </c>
      <c r="O2044" t="s">
        <v>5745</v>
      </c>
      <c r="Q2044" t="s">
        <v>5746</v>
      </c>
      <c r="R2044">
        <v>1116</v>
      </c>
      <c r="S2044">
        <v>371</v>
      </c>
    </row>
    <row r="2045" spans="1:19">
      <c r="A2045" t="s">
        <v>26</v>
      </c>
      <c r="C2045" t="s">
        <v>20</v>
      </c>
      <c r="D2045" t="s">
        <v>21</v>
      </c>
      <c r="E2045" t="s">
        <v>5</v>
      </c>
      <c r="G2045" t="s">
        <v>22</v>
      </c>
      <c r="H2045">
        <v>2335072</v>
      </c>
      <c r="I2045">
        <v>2335851</v>
      </c>
      <c r="J2045" t="s">
        <v>23</v>
      </c>
      <c r="K2045" t="s">
        <v>5750</v>
      </c>
      <c r="N2045" t="s">
        <v>54</v>
      </c>
      <c r="Q2045" t="s">
        <v>5749</v>
      </c>
      <c r="R2045">
        <v>780</v>
      </c>
      <c r="S2045">
        <v>259</v>
      </c>
    </row>
    <row r="2046" spans="1:19">
      <c r="A2046" t="s">
        <v>26</v>
      </c>
      <c r="C2046" t="s">
        <v>20</v>
      </c>
      <c r="D2046" t="s">
        <v>21</v>
      </c>
      <c r="E2046" t="s">
        <v>5</v>
      </c>
      <c r="G2046" t="s">
        <v>22</v>
      </c>
      <c r="H2046">
        <v>2335884</v>
      </c>
      <c r="I2046">
        <v>2336729</v>
      </c>
      <c r="J2046" t="s">
        <v>23</v>
      </c>
      <c r="K2046" t="s">
        <v>5752</v>
      </c>
      <c r="N2046" t="s">
        <v>54</v>
      </c>
      <c r="Q2046" t="s">
        <v>5751</v>
      </c>
      <c r="R2046">
        <v>846</v>
      </c>
      <c r="S2046">
        <v>281</v>
      </c>
    </row>
    <row r="2047" spans="1:19">
      <c r="A2047" t="s">
        <v>26</v>
      </c>
      <c r="C2047" t="s">
        <v>20</v>
      </c>
      <c r="D2047" t="s">
        <v>21</v>
      </c>
      <c r="E2047" t="s">
        <v>5</v>
      </c>
      <c r="G2047" t="s">
        <v>22</v>
      </c>
      <c r="H2047">
        <v>2336965</v>
      </c>
      <c r="I2047">
        <v>2337765</v>
      </c>
      <c r="J2047" t="s">
        <v>23</v>
      </c>
      <c r="K2047" t="s">
        <v>5754</v>
      </c>
      <c r="N2047" t="s">
        <v>1001</v>
      </c>
      <c r="Q2047" t="s">
        <v>5753</v>
      </c>
      <c r="R2047">
        <v>801</v>
      </c>
      <c r="S2047">
        <v>266</v>
      </c>
    </row>
    <row r="2048" spans="1:19">
      <c r="A2048" t="s">
        <v>26</v>
      </c>
      <c r="C2048" t="s">
        <v>20</v>
      </c>
      <c r="D2048" t="s">
        <v>21</v>
      </c>
      <c r="E2048" t="s">
        <v>5</v>
      </c>
      <c r="G2048" t="s">
        <v>22</v>
      </c>
      <c r="H2048">
        <v>2337867</v>
      </c>
      <c r="I2048">
        <v>2338547</v>
      </c>
      <c r="J2048" t="s">
        <v>23</v>
      </c>
      <c r="K2048" t="s">
        <v>5756</v>
      </c>
      <c r="N2048" t="s">
        <v>5757</v>
      </c>
      <c r="Q2048" t="s">
        <v>5755</v>
      </c>
      <c r="R2048">
        <v>681</v>
      </c>
      <c r="S2048">
        <v>226</v>
      </c>
    </row>
    <row r="2049" spans="1:19">
      <c r="A2049" t="s">
        <v>26</v>
      </c>
      <c r="C2049" t="s">
        <v>20</v>
      </c>
      <c r="D2049" t="s">
        <v>21</v>
      </c>
      <c r="E2049" t="s">
        <v>5</v>
      </c>
      <c r="G2049" t="s">
        <v>22</v>
      </c>
      <c r="H2049">
        <v>2338715</v>
      </c>
      <c r="I2049">
        <v>2339353</v>
      </c>
      <c r="J2049" t="s">
        <v>23</v>
      </c>
      <c r="K2049" t="s">
        <v>5759</v>
      </c>
      <c r="N2049" t="s">
        <v>54</v>
      </c>
      <c r="Q2049" t="s">
        <v>5758</v>
      </c>
      <c r="R2049">
        <v>639</v>
      </c>
      <c r="S2049">
        <v>212</v>
      </c>
    </row>
    <row r="2050" spans="1:19">
      <c r="A2050" t="s">
        <v>26</v>
      </c>
      <c r="C2050" t="s">
        <v>20</v>
      </c>
      <c r="D2050" t="s">
        <v>21</v>
      </c>
      <c r="E2050" t="s">
        <v>5</v>
      </c>
      <c r="G2050" t="s">
        <v>22</v>
      </c>
      <c r="H2050">
        <v>2339686</v>
      </c>
      <c r="I2050">
        <v>2340822</v>
      </c>
      <c r="J2050" t="s">
        <v>23</v>
      </c>
      <c r="K2050" t="s">
        <v>5761</v>
      </c>
      <c r="N2050" t="s">
        <v>31</v>
      </c>
      <c r="Q2050" t="s">
        <v>5760</v>
      </c>
      <c r="R2050">
        <v>1137</v>
      </c>
      <c r="S2050">
        <v>378</v>
      </c>
    </row>
    <row r="2051" spans="1:19">
      <c r="A2051" t="s">
        <v>26</v>
      </c>
      <c r="C2051" t="s">
        <v>20</v>
      </c>
      <c r="D2051" t="s">
        <v>21</v>
      </c>
      <c r="E2051" t="s">
        <v>5</v>
      </c>
      <c r="G2051" t="s">
        <v>22</v>
      </c>
      <c r="H2051">
        <v>2341176</v>
      </c>
      <c r="I2051">
        <v>2341469</v>
      </c>
      <c r="J2051" t="s">
        <v>23</v>
      </c>
      <c r="K2051" t="s">
        <v>5763</v>
      </c>
      <c r="N2051" t="s">
        <v>54</v>
      </c>
      <c r="Q2051" t="s">
        <v>5762</v>
      </c>
      <c r="R2051">
        <v>294</v>
      </c>
      <c r="S2051">
        <v>97</v>
      </c>
    </row>
    <row r="2052" spans="1:19">
      <c r="A2052" t="s">
        <v>26</v>
      </c>
      <c r="C2052" t="s">
        <v>20</v>
      </c>
      <c r="D2052" t="s">
        <v>21</v>
      </c>
      <c r="E2052" t="s">
        <v>5</v>
      </c>
      <c r="G2052" t="s">
        <v>22</v>
      </c>
      <c r="H2052">
        <v>2341475</v>
      </c>
      <c r="I2052">
        <v>2341834</v>
      </c>
      <c r="J2052" t="s">
        <v>23</v>
      </c>
      <c r="K2052" t="s">
        <v>5765</v>
      </c>
      <c r="N2052" t="s">
        <v>2557</v>
      </c>
      <c r="Q2052" t="s">
        <v>5764</v>
      </c>
      <c r="R2052">
        <v>360</v>
      </c>
      <c r="S2052">
        <v>119</v>
      </c>
    </row>
    <row r="2053" spans="1:19">
      <c r="A2053" t="s">
        <v>26</v>
      </c>
      <c r="C2053" t="s">
        <v>20</v>
      </c>
      <c r="D2053" t="s">
        <v>21</v>
      </c>
      <c r="E2053" t="s">
        <v>5</v>
      </c>
      <c r="G2053" t="s">
        <v>22</v>
      </c>
      <c r="H2053">
        <v>2341860</v>
      </c>
      <c r="I2053">
        <v>2342657</v>
      </c>
      <c r="J2053" t="s">
        <v>36</v>
      </c>
      <c r="K2053" t="s">
        <v>5768</v>
      </c>
      <c r="N2053" t="s">
        <v>5769</v>
      </c>
      <c r="O2053" t="s">
        <v>5766</v>
      </c>
      <c r="Q2053" t="s">
        <v>5767</v>
      </c>
      <c r="R2053">
        <v>798</v>
      </c>
      <c r="S2053">
        <v>265</v>
      </c>
    </row>
    <row r="2054" spans="1:19">
      <c r="A2054" t="s">
        <v>26</v>
      </c>
      <c r="C2054" t="s">
        <v>20</v>
      </c>
      <c r="D2054" t="s">
        <v>21</v>
      </c>
      <c r="E2054" t="s">
        <v>5</v>
      </c>
      <c r="G2054" t="s">
        <v>22</v>
      </c>
      <c r="H2054">
        <v>2342698</v>
      </c>
      <c r="I2054">
        <v>2344260</v>
      </c>
      <c r="J2054" t="s">
        <v>36</v>
      </c>
      <c r="K2054" t="s">
        <v>5771</v>
      </c>
      <c r="N2054" t="s">
        <v>5772</v>
      </c>
      <c r="Q2054" t="s">
        <v>5770</v>
      </c>
      <c r="R2054">
        <v>1563</v>
      </c>
      <c r="S2054">
        <v>520</v>
      </c>
    </row>
    <row r="2055" spans="1:19">
      <c r="A2055" t="s">
        <v>26</v>
      </c>
      <c r="C2055" t="s">
        <v>20</v>
      </c>
      <c r="D2055" t="s">
        <v>21</v>
      </c>
      <c r="E2055" t="s">
        <v>5</v>
      </c>
      <c r="G2055" t="s">
        <v>22</v>
      </c>
      <c r="H2055">
        <v>2344278</v>
      </c>
      <c r="I2055">
        <v>2344544</v>
      </c>
      <c r="J2055" t="s">
        <v>36</v>
      </c>
      <c r="K2055" t="s">
        <v>5774</v>
      </c>
      <c r="N2055" t="s">
        <v>54</v>
      </c>
      <c r="Q2055" t="s">
        <v>5773</v>
      </c>
      <c r="R2055">
        <v>267</v>
      </c>
      <c r="S2055">
        <v>88</v>
      </c>
    </row>
    <row r="2056" spans="1:19">
      <c r="A2056" t="s">
        <v>26</v>
      </c>
      <c r="C2056" t="s">
        <v>20</v>
      </c>
      <c r="D2056" t="s">
        <v>21</v>
      </c>
      <c r="E2056" t="s">
        <v>5</v>
      </c>
      <c r="G2056" t="s">
        <v>22</v>
      </c>
      <c r="H2056">
        <v>2344541</v>
      </c>
      <c r="I2056">
        <v>2344792</v>
      </c>
      <c r="J2056" t="s">
        <v>36</v>
      </c>
      <c r="K2056" t="s">
        <v>5776</v>
      </c>
      <c r="N2056" t="s">
        <v>160</v>
      </c>
      <c r="Q2056" t="s">
        <v>5775</v>
      </c>
      <c r="R2056">
        <v>252</v>
      </c>
      <c r="S2056">
        <v>83</v>
      </c>
    </row>
    <row r="2057" spans="1:19">
      <c r="A2057" t="s">
        <v>26</v>
      </c>
      <c r="C2057" t="s">
        <v>20</v>
      </c>
      <c r="D2057" t="s">
        <v>21</v>
      </c>
      <c r="E2057" t="s">
        <v>5</v>
      </c>
      <c r="G2057" t="s">
        <v>22</v>
      </c>
      <c r="H2057">
        <v>2344891</v>
      </c>
      <c r="I2057">
        <v>2345130</v>
      </c>
      <c r="J2057" t="s">
        <v>23</v>
      </c>
      <c r="K2057" t="s">
        <v>5778</v>
      </c>
      <c r="N2057" t="s">
        <v>54</v>
      </c>
      <c r="Q2057" t="s">
        <v>5777</v>
      </c>
      <c r="R2057">
        <v>240</v>
      </c>
      <c r="S2057">
        <v>79</v>
      </c>
    </row>
    <row r="2058" spans="1:19">
      <c r="A2058" t="s">
        <v>26</v>
      </c>
      <c r="C2058" t="s">
        <v>20</v>
      </c>
      <c r="D2058" t="s">
        <v>21</v>
      </c>
      <c r="E2058" t="s">
        <v>5</v>
      </c>
      <c r="G2058" t="s">
        <v>22</v>
      </c>
      <c r="H2058">
        <v>2345799</v>
      </c>
      <c r="I2058">
        <v>2347994</v>
      </c>
      <c r="J2058" t="s">
        <v>36</v>
      </c>
      <c r="K2058" t="s">
        <v>5781</v>
      </c>
      <c r="N2058" t="s">
        <v>5782</v>
      </c>
      <c r="O2058" t="s">
        <v>5779</v>
      </c>
      <c r="Q2058" t="s">
        <v>5780</v>
      </c>
      <c r="R2058">
        <v>2196</v>
      </c>
      <c r="S2058">
        <v>731</v>
      </c>
    </row>
    <row r="2059" spans="1:19">
      <c r="A2059" t="s">
        <v>26</v>
      </c>
      <c r="C2059" t="s">
        <v>20</v>
      </c>
      <c r="D2059" t="s">
        <v>21</v>
      </c>
      <c r="E2059" t="s">
        <v>5</v>
      </c>
      <c r="G2059" t="s">
        <v>22</v>
      </c>
      <c r="H2059">
        <v>2348122</v>
      </c>
      <c r="I2059">
        <v>2349045</v>
      </c>
      <c r="J2059" t="s">
        <v>23</v>
      </c>
      <c r="K2059" t="s">
        <v>5785</v>
      </c>
      <c r="N2059" t="s">
        <v>5786</v>
      </c>
      <c r="O2059" t="s">
        <v>5783</v>
      </c>
      <c r="Q2059" t="s">
        <v>5784</v>
      </c>
      <c r="R2059">
        <v>924</v>
      </c>
      <c r="S2059">
        <v>307</v>
      </c>
    </row>
    <row r="2060" spans="1:19">
      <c r="A2060" t="s">
        <v>26</v>
      </c>
      <c r="C2060" t="s">
        <v>20</v>
      </c>
      <c r="D2060" t="s">
        <v>21</v>
      </c>
      <c r="E2060" t="s">
        <v>5</v>
      </c>
      <c r="G2060" t="s">
        <v>22</v>
      </c>
      <c r="H2060">
        <v>2349045</v>
      </c>
      <c r="I2060">
        <v>2349869</v>
      </c>
      <c r="J2060" t="s">
        <v>23</v>
      </c>
      <c r="K2060" t="s">
        <v>5789</v>
      </c>
      <c r="N2060" t="s">
        <v>5790</v>
      </c>
      <c r="O2060" t="s">
        <v>5787</v>
      </c>
      <c r="Q2060" t="s">
        <v>5788</v>
      </c>
      <c r="R2060">
        <v>825</v>
      </c>
      <c r="S2060">
        <v>274</v>
      </c>
    </row>
    <row r="2061" spans="1:19">
      <c r="A2061" t="s">
        <v>26</v>
      </c>
      <c r="C2061" t="s">
        <v>20</v>
      </c>
      <c r="D2061" t="s">
        <v>21</v>
      </c>
      <c r="E2061" t="s">
        <v>5</v>
      </c>
      <c r="G2061" t="s">
        <v>22</v>
      </c>
      <c r="H2061">
        <v>2349850</v>
      </c>
      <c r="I2061">
        <v>2350197</v>
      </c>
      <c r="J2061" t="s">
        <v>23</v>
      </c>
      <c r="K2061" t="s">
        <v>5792</v>
      </c>
      <c r="N2061" t="s">
        <v>5793</v>
      </c>
      <c r="Q2061" t="s">
        <v>5791</v>
      </c>
      <c r="R2061">
        <v>348</v>
      </c>
      <c r="S2061">
        <v>115</v>
      </c>
    </row>
    <row r="2062" spans="1:19">
      <c r="A2062" t="s">
        <v>26</v>
      </c>
      <c r="C2062" t="s">
        <v>20</v>
      </c>
      <c r="D2062" t="s">
        <v>21</v>
      </c>
      <c r="E2062" t="s">
        <v>5</v>
      </c>
      <c r="G2062" t="s">
        <v>22</v>
      </c>
      <c r="H2062">
        <v>2350282</v>
      </c>
      <c r="I2062">
        <v>2351022</v>
      </c>
      <c r="J2062" t="s">
        <v>23</v>
      </c>
      <c r="K2062" t="s">
        <v>5796</v>
      </c>
      <c r="N2062" t="s">
        <v>5797</v>
      </c>
      <c r="O2062" t="s">
        <v>5794</v>
      </c>
      <c r="Q2062" t="s">
        <v>5795</v>
      </c>
      <c r="R2062">
        <v>741</v>
      </c>
      <c r="S2062">
        <v>246</v>
      </c>
    </row>
    <row r="2063" spans="1:19">
      <c r="A2063" t="s">
        <v>26</v>
      </c>
      <c r="C2063" t="s">
        <v>20</v>
      </c>
      <c r="D2063" t="s">
        <v>21</v>
      </c>
      <c r="E2063" t="s">
        <v>5</v>
      </c>
      <c r="G2063" t="s">
        <v>22</v>
      </c>
      <c r="H2063">
        <v>2351639</v>
      </c>
      <c r="I2063">
        <v>2352454</v>
      </c>
      <c r="J2063" t="s">
        <v>36</v>
      </c>
      <c r="K2063" t="s">
        <v>5800</v>
      </c>
      <c r="N2063" t="s">
        <v>5801</v>
      </c>
      <c r="O2063" t="s">
        <v>5798</v>
      </c>
      <c r="Q2063" t="s">
        <v>5799</v>
      </c>
      <c r="R2063">
        <v>816</v>
      </c>
      <c r="S2063">
        <v>271</v>
      </c>
    </row>
    <row r="2064" spans="1:19">
      <c r="A2064" t="s">
        <v>26</v>
      </c>
      <c r="C2064" t="s">
        <v>20</v>
      </c>
      <c r="D2064" t="s">
        <v>21</v>
      </c>
      <c r="E2064" t="s">
        <v>5</v>
      </c>
      <c r="G2064" t="s">
        <v>22</v>
      </c>
      <c r="H2064">
        <v>2352462</v>
      </c>
      <c r="I2064">
        <v>2353175</v>
      </c>
      <c r="J2064" t="s">
        <v>36</v>
      </c>
      <c r="K2064" t="s">
        <v>5804</v>
      </c>
      <c r="N2064" t="s">
        <v>5805</v>
      </c>
      <c r="O2064" t="s">
        <v>5802</v>
      </c>
      <c r="Q2064" t="s">
        <v>5803</v>
      </c>
      <c r="R2064">
        <v>714</v>
      </c>
      <c r="S2064">
        <v>237</v>
      </c>
    </row>
    <row r="2065" spans="1:19">
      <c r="A2065" t="s">
        <v>26</v>
      </c>
      <c r="C2065" t="s">
        <v>20</v>
      </c>
      <c r="D2065" t="s">
        <v>21</v>
      </c>
      <c r="E2065" t="s">
        <v>5</v>
      </c>
      <c r="G2065" t="s">
        <v>22</v>
      </c>
      <c r="H2065">
        <v>2353283</v>
      </c>
      <c r="I2065">
        <v>2354359</v>
      </c>
      <c r="J2065" t="s">
        <v>23</v>
      </c>
      <c r="K2065" t="s">
        <v>5807</v>
      </c>
      <c r="N2065" t="s">
        <v>31</v>
      </c>
      <c r="Q2065" t="s">
        <v>5806</v>
      </c>
      <c r="R2065">
        <v>1077</v>
      </c>
      <c r="S2065">
        <v>358</v>
      </c>
    </row>
    <row r="2066" spans="1:19">
      <c r="A2066" t="s">
        <v>26</v>
      </c>
      <c r="C2066" t="s">
        <v>20</v>
      </c>
      <c r="D2066" t="s">
        <v>21</v>
      </c>
      <c r="E2066" t="s">
        <v>5</v>
      </c>
      <c r="G2066" t="s">
        <v>22</v>
      </c>
      <c r="H2066">
        <v>2354370</v>
      </c>
      <c r="I2066">
        <v>2355470</v>
      </c>
      <c r="J2066" t="s">
        <v>23</v>
      </c>
      <c r="K2066" t="s">
        <v>5809</v>
      </c>
      <c r="N2066" t="s">
        <v>34</v>
      </c>
      <c r="Q2066" t="s">
        <v>5808</v>
      </c>
      <c r="R2066">
        <v>1101</v>
      </c>
      <c r="S2066">
        <v>366</v>
      </c>
    </row>
    <row r="2067" spans="1:19">
      <c r="A2067" t="s">
        <v>26</v>
      </c>
      <c r="C2067" t="s">
        <v>20</v>
      </c>
      <c r="D2067" t="s">
        <v>21</v>
      </c>
      <c r="E2067" t="s">
        <v>5</v>
      </c>
      <c r="G2067" t="s">
        <v>22</v>
      </c>
      <c r="H2067">
        <v>2355593</v>
      </c>
      <c r="I2067">
        <v>2356315</v>
      </c>
      <c r="J2067" t="s">
        <v>36</v>
      </c>
      <c r="K2067" t="s">
        <v>5811</v>
      </c>
      <c r="N2067" t="s">
        <v>34</v>
      </c>
      <c r="Q2067" t="s">
        <v>5810</v>
      </c>
      <c r="R2067">
        <v>723</v>
      </c>
      <c r="S2067">
        <v>240</v>
      </c>
    </row>
    <row r="2068" spans="1:19">
      <c r="A2068" t="s">
        <v>26</v>
      </c>
      <c r="C2068" t="s">
        <v>20</v>
      </c>
      <c r="D2068" t="s">
        <v>21</v>
      </c>
      <c r="E2068" t="s">
        <v>5</v>
      </c>
      <c r="G2068" t="s">
        <v>22</v>
      </c>
      <c r="H2068">
        <v>2356498</v>
      </c>
      <c r="I2068">
        <v>2357403</v>
      </c>
      <c r="J2068" t="s">
        <v>36</v>
      </c>
      <c r="K2068" t="s">
        <v>5813</v>
      </c>
      <c r="N2068" t="s">
        <v>1673</v>
      </c>
      <c r="Q2068" t="s">
        <v>5812</v>
      </c>
      <c r="R2068">
        <v>906</v>
      </c>
      <c r="S2068">
        <v>301</v>
      </c>
    </row>
    <row r="2069" spans="1:19">
      <c r="A2069" t="s">
        <v>26</v>
      </c>
      <c r="C2069" t="s">
        <v>20</v>
      </c>
      <c r="D2069" t="s">
        <v>21</v>
      </c>
      <c r="E2069" t="s">
        <v>5</v>
      </c>
      <c r="G2069" t="s">
        <v>22</v>
      </c>
      <c r="H2069">
        <v>2357463</v>
      </c>
      <c r="I2069">
        <v>2358857</v>
      </c>
      <c r="J2069" t="s">
        <v>36</v>
      </c>
      <c r="K2069" t="s">
        <v>5815</v>
      </c>
      <c r="N2069" t="s">
        <v>5459</v>
      </c>
      <c r="Q2069" t="s">
        <v>5814</v>
      </c>
      <c r="R2069">
        <v>1395</v>
      </c>
      <c r="S2069">
        <v>464</v>
      </c>
    </row>
    <row r="2070" spans="1:19">
      <c r="A2070" t="s">
        <v>26</v>
      </c>
      <c r="C2070" t="s">
        <v>20</v>
      </c>
      <c r="D2070" t="s">
        <v>21</v>
      </c>
      <c r="E2070" t="s">
        <v>5</v>
      </c>
      <c r="G2070" t="s">
        <v>22</v>
      </c>
      <c r="H2070">
        <v>2358898</v>
      </c>
      <c r="I2070">
        <v>2360250</v>
      </c>
      <c r="J2070" t="s">
        <v>36</v>
      </c>
      <c r="K2070" t="s">
        <v>5817</v>
      </c>
      <c r="N2070" t="s">
        <v>34</v>
      </c>
      <c r="Q2070" t="s">
        <v>5816</v>
      </c>
      <c r="R2070">
        <v>1353</v>
      </c>
      <c r="S2070">
        <v>450</v>
      </c>
    </row>
    <row r="2071" spans="1:19">
      <c r="A2071" t="s">
        <v>26</v>
      </c>
      <c r="C2071" t="s">
        <v>20</v>
      </c>
      <c r="D2071" t="s">
        <v>21</v>
      </c>
      <c r="E2071" t="s">
        <v>5</v>
      </c>
      <c r="G2071" t="s">
        <v>22</v>
      </c>
      <c r="H2071">
        <v>2360240</v>
      </c>
      <c r="I2071">
        <v>2361319</v>
      </c>
      <c r="J2071" t="s">
        <v>36</v>
      </c>
      <c r="K2071" t="s">
        <v>5819</v>
      </c>
      <c r="N2071" t="s">
        <v>2418</v>
      </c>
      <c r="Q2071" t="s">
        <v>5818</v>
      </c>
      <c r="R2071">
        <v>1080</v>
      </c>
      <c r="S2071">
        <v>359</v>
      </c>
    </row>
    <row r="2072" spans="1:19">
      <c r="A2072" t="s">
        <v>26</v>
      </c>
      <c r="C2072" t="s">
        <v>20</v>
      </c>
      <c r="D2072" t="s">
        <v>21</v>
      </c>
      <c r="E2072" t="s">
        <v>5</v>
      </c>
      <c r="G2072" t="s">
        <v>22</v>
      </c>
      <c r="H2072">
        <v>2361316</v>
      </c>
      <c r="I2072">
        <v>2362434</v>
      </c>
      <c r="J2072" t="s">
        <v>36</v>
      </c>
      <c r="K2072" t="s">
        <v>5821</v>
      </c>
      <c r="N2072" t="s">
        <v>2418</v>
      </c>
      <c r="Q2072" t="s">
        <v>5820</v>
      </c>
      <c r="R2072">
        <v>1119</v>
      </c>
      <c r="S2072">
        <v>372</v>
      </c>
    </row>
    <row r="2073" spans="1:19">
      <c r="A2073" t="s">
        <v>26</v>
      </c>
      <c r="C2073" t="s">
        <v>20</v>
      </c>
      <c r="D2073" t="s">
        <v>21</v>
      </c>
      <c r="E2073" t="s">
        <v>5</v>
      </c>
      <c r="G2073" t="s">
        <v>22</v>
      </c>
      <c r="H2073">
        <v>2362431</v>
      </c>
      <c r="I2073">
        <v>2362985</v>
      </c>
      <c r="J2073" t="s">
        <v>36</v>
      </c>
      <c r="K2073" t="s">
        <v>5823</v>
      </c>
      <c r="N2073" t="s">
        <v>5824</v>
      </c>
      <c r="Q2073" t="s">
        <v>5822</v>
      </c>
      <c r="R2073">
        <v>555</v>
      </c>
      <c r="S2073">
        <v>184</v>
      </c>
    </row>
    <row r="2074" spans="1:19">
      <c r="A2074" t="s">
        <v>26</v>
      </c>
      <c r="C2074" t="s">
        <v>20</v>
      </c>
      <c r="D2074" t="s">
        <v>21</v>
      </c>
      <c r="E2074" t="s">
        <v>5</v>
      </c>
      <c r="G2074" t="s">
        <v>22</v>
      </c>
      <c r="H2074">
        <v>2362991</v>
      </c>
      <c r="I2074">
        <v>2363797</v>
      </c>
      <c r="J2074" t="s">
        <v>36</v>
      </c>
      <c r="K2074" t="s">
        <v>5826</v>
      </c>
      <c r="N2074" t="s">
        <v>1253</v>
      </c>
      <c r="Q2074" t="s">
        <v>5825</v>
      </c>
      <c r="R2074">
        <v>807</v>
      </c>
      <c r="S2074">
        <v>268</v>
      </c>
    </row>
    <row r="2075" spans="1:19">
      <c r="A2075" t="s">
        <v>26</v>
      </c>
      <c r="C2075" t="s">
        <v>20</v>
      </c>
      <c r="D2075" t="s">
        <v>21</v>
      </c>
      <c r="E2075" t="s">
        <v>5</v>
      </c>
      <c r="G2075" t="s">
        <v>22</v>
      </c>
      <c r="H2075">
        <v>2363799</v>
      </c>
      <c r="I2075">
        <v>2364791</v>
      </c>
      <c r="J2075" t="s">
        <v>36</v>
      </c>
      <c r="K2075" t="s">
        <v>5828</v>
      </c>
      <c r="N2075" t="s">
        <v>569</v>
      </c>
      <c r="Q2075" t="s">
        <v>5827</v>
      </c>
      <c r="R2075">
        <v>993</v>
      </c>
      <c r="S2075">
        <v>330</v>
      </c>
    </row>
    <row r="2076" spans="1:19">
      <c r="A2076" t="s">
        <v>26</v>
      </c>
      <c r="C2076" t="s">
        <v>20</v>
      </c>
      <c r="D2076" t="s">
        <v>21</v>
      </c>
      <c r="E2076" t="s">
        <v>5</v>
      </c>
      <c r="G2076" t="s">
        <v>22</v>
      </c>
      <c r="H2076">
        <v>2364788</v>
      </c>
      <c r="I2076">
        <v>2366335</v>
      </c>
      <c r="J2076" t="s">
        <v>36</v>
      </c>
      <c r="K2076" t="s">
        <v>5830</v>
      </c>
      <c r="N2076" t="s">
        <v>569</v>
      </c>
      <c r="Q2076" t="s">
        <v>5829</v>
      </c>
      <c r="R2076">
        <v>1548</v>
      </c>
      <c r="S2076">
        <v>515</v>
      </c>
    </row>
    <row r="2077" spans="1:19">
      <c r="A2077" t="s">
        <v>26</v>
      </c>
      <c r="C2077" t="s">
        <v>20</v>
      </c>
      <c r="D2077" t="s">
        <v>21</v>
      </c>
      <c r="E2077" t="s">
        <v>5</v>
      </c>
      <c r="G2077" t="s">
        <v>22</v>
      </c>
      <c r="H2077">
        <v>2366332</v>
      </c>
      <c r="I2077">
        <v>2367471</v>
      </c>
      <c r="J2077" t="s">
        <v>36</v>
      </c>
      <c r="K2077" t="s">
        <v>5832</v>
      </c>
      <c r="N2077" t="s">
        <v>2418</v>
      </c>
      <c r="Q2077" t="s">
        <v>5831</v>
      </c>
      <c r="R2077">
        <v>1140</v>
      </c>
      <c r="S2077">
        <v>379</v>
      </c>
    </row>
    <row r="2078" spans="1:19">
      <c r="A2078" t="s">
        <v>26</v>
      </c>
      <c r="C2078" t="s">
        <v>20</v>
      </c>
      <c r="D2078" t="s">
        <v>21</v>
      </c>
      <c r="E2078" t="s">
        <v>5</v>
      </c>
      <c r="G2078" t="s">
        <v>22</v>
      </c>
      <c r="H2078">
        <v>2367473</v>
      </c>
      <c r="I2078">
        <v>2368033</v>
      </c>
      <c r="J2078" t="s">
        <v>36</v>
      </c>
      <c r="K2078" t="s">
        <v>5834</v>
      </c>
      <c r="N2078" t="s">
        <v>5824</v>
      </c>
      <c r="Q2078" t="s">
        <v>5833</v>
      </c>
      <c r="R2078">
        <v>561</v>
      </c>
      <c r="S2078">
        <v>186</v>
      </c>
    </row>
    <row r="2079" spans="1:19">
      <c r="A2079" t="s">
        <v>26</v>
      </c>
      <c r="C2079" t="s">
        <v>20</v>
      </c>
      <c r="D2079" t="s">
        <v>21</v>
      </c>
      <c r="E2079" t="s">
        <v>5</v>
      </c>
      <c r="G2079" t="s">
        <v>22</v>
      </c>
      <c r="H2079">
        <v>2368026</v>
      </c>
      <c r="I2079">
        <v>2369597</v>
      </c>
      <c r="J2079" t="s">
        <v>36</v>
      </c>
      <c r="K2079" t="s">
        <v>5836</v>
      </c>
      <c r="N2079" t="s">
        <v>54</v>
      </c>
      <c r="Q2079" t="s">
        <v>5835</v>
      </c>
      <c r="R2079">
        <v>1572</v>
      </c>
      <c r="S2079">
        <v>523</v>
      </c>
    </row>
    <row r="2080" spans="1:19">
      <c r="A2080" t="s">
        <v>26</v>
      </c>
      <c r="C2080" t="s">
        <v>20</v>
      </c>
      <c r="D2080" t="s">
        <v>21</v>
      </c>
      <c r="E2080" t="s">
        <v>5</v>
      </c>
      <c r="G2080" t="s">
        <v>22</v>
      </c>
      <c r="H2080">
        <v>2369597</v>
      </c>
      <c r="I2080">
        <v>2370721</v>
      </c>
      <c r="J2080" t="s">
        <v>36</v>
      </c>
      <c r="K2080" t="s">
        <v>5839</v>
      </c>
      <c r="N2080" t="s">
        <v>5840</v>
      </c>
      <c r="O2080" t="s">
        <v>5837</v>
      </c>
      <c r="Q2080" t="s">
        <v>5838</v>
      </c>
      <c r="R2080">
        <v>1125</v>
      </c>
      <c r="S2080">
        <v>374</v>
      </c>
    </row>
    <row r="2081" spans="1:19">
      <c r="A2081" t="s">
        <v>26</v>
      </c>
      <c r="C2081" t="s">
        <v>20</v>
      </c>
      <c r="D2081" t="s">
        <v>21</v>
      </c>
      <c r="E2081" t="s">
        <v>5</v>
      </c>
      <c r="G2081" t="s">
        <v>22</v>
      </c>
      <c r="H2081">
        <v>2370764</v>
      </c>
      <c r="I2081">
        <v>2371804</v>
      </c>
      <c r="J2081" t="s">
        <v>36</v>
      </c>
      <c r="K2081" t="s">
        <v>5843</v>
      </c>
      <c r="N2081" t="s">
        <v>5844</v>
      </c>
      <c r="O2081" t="s">
        <v>5841</v>
      </c>
      <c r="Q2081" t="s">
        <v>5842</v>
      </c>
      <c r="R2081">
        <v>1041</v>
      </c>
      <c r="S2081">
        <v>346</v>
      </c>
    </row>
    <row r="2082" spans="1:19">
      <c r="A2082" t="s">
        <v>26</v>
      </c>
      <c r="C2082" t="s">
        <v>20</v>
      </c>
      <c r="D2082" t="s">
        <v>21</v>
      </c>
      <c r="E2082" t="s">
        <v>5</v>
      </c>
      <c r="G2082" t="s">
        <v>22</v>
      </c>
      <c r="H2082">
        <v>2371824</v>
      </c>
      <c r="I2082">
        <v>2372495</v>
      </c>
      <c r="J2082" t="s">
        <v>36</v>
      </c>
      <c r="K2082" t="s">
        <v>5847</v>
      </c>
      <c r="N2082" t="s">
        <v>5848</v>
      </c>
      <c r="O2082" t="s">
        <v>5845</v>
      </c>
      <c r="Q2082" t="s">
        <v>5846</v>
      </c>
      <c r="R2082">
        <v>672</v>
      </c>
      <c r="S2082">
        <v>223</v>
      </c>
    </row>
    <row r="2083" spans="1:19">
      <c r="A2083" t="s">
        <v>26</v>
      </c>
      <c r="C2083" t="s">
        <v>20</v>
      </c>
      <c r="D2083" t="s">
        <v>21</v>
      </c>
      <c r="E2083" t="s">
        <v>5</v>
      </c>
      <c r="G2083" t="s">
        <v>22</v>
      </c>
      <c r="H2083">
        <v>2373389</v>
      </c>
      <c r="I2083">
        <v>2374600</v>
      </c>
      <c r="J2083" t="s">
        <v>36</v>
      </c>
      <c r="K2083" t="s">
        <v>5850</v>
      </c>
      <c r="N2083" t="s">
        <v>54</v>
      </c>
      <c r="Q2083" t="s">
        <v>5849</v>
      </c>
      <c r="R2083">
        <v>1212</v>
      </c>
      <c r="S2083">
        <v>403</v>
      </c>
    </row>
    <row r="2084" spans="1:19">
      <c r="A2084" t="s">
        <v>26</v>
      </c>
      <c r="C2084" t="s">
        <v>20</v>
      </c>
      <c r="D2084" t="s">
        <v>21</v>
      </c>
      <c r="E2084" t="s">
        <v>5</v>
      </c>
      <c r="G2084" t="s">
        <v>22</v>
      </c>
      <c r="H2084">
        <v>2374602</v>
      </c>
      <c r="I2084">
        <v>2375516</v>
      </c>
      <c r="J2084" t="s">
        <v>36</v>
      </c>
      <c r="K2084" t="s">
        <v>5852</v>
      </c>
      <c r="N2084" t="s">
        <v>569</v>
      </c>
      <c r="Q2084" t="s">
        <v>5851</v>
      </c>
      <c r="R2084">
        <v>915</v>
      </c>
      <c r="S2084">
        <v>304</v>
      </c>
    </row>
    <row r="2085" spans="1:19">
      <c r="A2085" t="s">
        <v>26</v>
      </c>
      <c r="C2085" t="s">
        <v>20</v>
      </c>
      <c r="D2085" t="s">
        <v>21</v>
      </c>
      <c r="E2085" t="s">
        <v>5</v>
      </c>
      <c r="G2085" t="s">
        <v>22</v>
      </c>
      <c r="H2085">
        <v>2375506</v>
      </c>
      <c r="I2085">
        <v>2376408</v>
      </c>
      <c r="J2085" t="s">
        <v>36</v>
      </c>
      <c r="K2085" t="s">
        <v>5854</v>
      </c>
      <c r="N2085" t="s">
        <v>569</v>
      </c>
      <c r="Q2085" t="s">
        <v>5853</v>
      </c>
      <c r="R2085">
        <v>903</v>
      </c>
      <c r="S2085">
        <v>300</v>
      </c>
    </row>
    <row r="2086" spans="1:19">
      <c r="A2086" t="s">
        <v>26</v>
      </c>
      <c r="C2086" t="s">
        <v>20</v>
      </c>
      <c r="D2086" t="s">
        <v>21</v>
      </c>
      <c r="E2086" t="s">
        <v>5</v>
      </c>
      <c r="G2086" t="s">
        <v>22</v>
      </c>
      <c r="H2086">
        <v>2376421</v>
      </c>
      <c r="I2086">
        <v>2377677</v>
      </c>
      <c r="J2086" t="s">
        <v>36</v>
      </c>
      <c r="K2086" t="s">
        <v>5856</v>
      </c>
      <c r="N2086" t="s">
        <v>2471</v>
      </c>
      <c r="Q2086" t="s">
        <v>5855</v>
      </c>
      <c r="R2086">
        <v>1257</v>
      </c>
      <c r="S2086">
        <v>418</v>
      </c>
    </row>
    <row r="2087" spans="1:19">
      <c r="A2087" t="s">
        <v>26</v>
      </c>
      <c r="C2087" t="s">
        <v>20</v>
      </c>
      <c r="D2087" t="s">
        <v>21</v>
      </c>
      <c r="E2087" t="s">
        <v>5</v>
      </c>
      <c r="G2087" t="s">
        <v>22</v>
      </c>
      <c r="H2087">
        <v>2377686</v>
      </c>
      <c r="I2087">
        <v>2378702</v>
      </c>
      <c r="J2087" t="s">
        <v>36</v>
      </c>
      <c r="K2087" t="s">
        <v>5858</v>
      </c>
      <c r="N2087" t="s">
        <v>34</v>
      </c>
      <c r="Q2087" t="s">
        <v>5857</v>
      </c>
      <c r="R2087">
        <v>1017</v>
      </c>
      <c r="S2087">
        <v>338</v>
      </c>
    </row>
    <row r="2088" spans="1:19">
      <c r="A2088" t="s">
        <v>26</v>
      </c>
      <c r="C2088" t="s">
        <v>20</v>
      </c>
      <c r="D2088" t="s">
        <v>21</v>
      </c>
      <c r="E2088" t="s">
        <v>5</v>
      </c>
      <c r="G2088" t="s">
        <v>22</v>
      </c>
      <c r="H2088">
        <v>2378718</v>
      </c>
      <c r="I2088">
        <v>2379716</v>
      </c>
      <c r="J2088" t="s">
        <v>36</v>
      </c>
      <c r="K2088" t="s">
        <v>5860</v>
      </c>
      <c r="N2088" t="s">
        <v>569</v>
      </c>
      <c r="Q2088" t="s">
        <v>5859</v>
      </c>
      <c r="R2088">
        <v>999</v>
      </c>
      <c r="S2088">
        <v>332</v>
      </c>
    </row>
    <row r="2089" spans="1:19">
      <c r="A2089" t="s">
        <v>26</v>
      </c>
      <c r="C2089" t="s">
        <v>20</v>
      </c>
      <c r="D2089" t="s">
        <v>21</v>
      </c>
      <c r="E2089" t="s">
        <v>5</v>
      </c>
      <c r="G2089" t="s">
        <v>22</v>
      </c>
      <c r="H2089">
        <v>2379710</v>
      </c>
      <c r="I2089">
        <v>2380867</v>
      </c>
      <c r="J2089" t="s">
        <v>36</v>
      </c>
      <c r="K2089" t="s">
        <v>5862</v>
      </c>
      <c r="N2089" t="s">
        <v>2418</v>
      </c>
      <c r="Q2089" t="s">
        <v>5861</v>
      </c>
      <c r="R2089">
        <v>1158</v>
      </c>
      <c r="S2089">
        <v>385</v>
      </c>
    </row>
    <row r="2090" spans="1:19">
      <c r="A2090" t="s">
        <v>26</v>
      </c>
      <c r="C2090" t="s">
        <v>20</v>
      </c>
      <c r="D2090" t="s">
        <v>21</v>
      </c>
      <c r="E2090" t="s">
        <v>5</v>
      </c>
      <c r="G2090" t="s">
        <v>22</v>
      </c>
      <c r="H2090">
        <v>2380860</v>
      </c>
      <c r="I2090">
        <v>2381978</v>
      </c>
      <c r="J2090" t="s">
        <v>36</v>
      </c>
      <c r="K2090" t="s">
        <v>5864</v>
      </c>
      <c r="N2090" t="s">
        <v>2717</v>
      </c>
      <c r="Q2090" t="s">
        <v>5863</v>
      </c>
      <c r="R2090">
        <v>1119</v>
      </c>
      <c r="S2090">
        <v>372</v>
      </c>
    </row>
    <row r="2091" spans="1:19">
      <c r="A2091" t="s">
        <v>26</v>
      </c>
      <c r="C2091" t="s">
        <v>20</v>
      </c>
      <c r="D2091" t="s">
        <v>21</v>
      </c>
      <c r="E2091" t="s">
        <v>5</v>
      </c>
      <c r="G2091" t="s">
        <v>22</v>
      </c>
      <c r="H2091">
        <v>2381978</v>
      </c>
      <c r="I2091">
        <v>2382607</v>
      </c>
      <c r="J2091" t="s">
        <v>36</v>
      </c>
      <c r="K2091" t="s">
        <v>5867</v>
      </c>
      <c r="N2091" t="s">
        <v>5868</v>
      </c>
      <c r="O2091" t="s">
        <v>5865</v>
      </c>
      <c r="Q2091" t="s">
        <v>5866</v>
      </c>
      <c r="R2091">
        <v>630</v>
      </c>
      <c r="S2091">
        <v>209</v>
      </c>
    </row>
    <row r="2092" spans="1:19">
      <c r="A2092" t="s">
        <v>26</v>
      </c>
      <c r="C2092" t="s">
        <v>20</v>
      </c>
      <c r="D2092" t="s">
        <v>21</v>
      </c>
      <c r="E2092" t="s">
        <v>5</v>
      </c>
      <c r="G2092" t="s">
        <v>22</v>
      </c>
      <c r="H2092">
        <v>2382612</v>
      </c>
      <c r="I2092">
        <v>2383298</v>
      </c>
      <c r="J2092" t="s">
        <v>36</v>
      </c>
      <c r="K2092" t="s">
        <v>5870</v>
      </c>
      <c r="N2092" t="s">
        <v>54</v>
      </c>
      <c r="Q2092" t="s">
        <v>5869</v>
      </c>
      <c r="R2092">
        <v>687</v>
      </c>
      <c r="S2092">
        <v>228</v>
      </c>
    </row>
    <row r="2093" spans="1:19">
      <c r="A2093" t="s">
        <v>26</v>
      </c>
      <c r="C2093" t="s">
        <v>20</v>
      </c>
      <c r="D2093" t="s">
        <v>21</v>
      </c>
      <c r="E2093" t="s">
        <v>5</v>
      </c>
      <c r="G2093" t="s">
        <v>22</v>
      </c>
      <c r="H2093">
        <v>2383302</v>
      </c>
      <c r="I2093">
        <v>2384561</v>
      </c>
      <c r="J2093" t="s">
        <v>36</v>
      </c>
      <c r="K2093" t="s">
        <v>5873</v>
      </c>
      <c r="N2093" t="s">
        <v>5874</v>
      </c>
      <c r="O2093" t="s">
        <v>5871</v>
      </c>
      <c r="Q2093" t="s">
        <v>5872</v>
      </c>
      <c r="R2093">
        <v>1260</v>
      </c>
      <c r="S2093">
        <v>419</v>
      </c>
    </row>
    <row r="2094" spans="1:19">
      <c r="A2094" t="s">
        <v>26</v>
      </c>
      <c r="C2094" t="s">
        <v>20</v>
      </c>
      <c r="D2094" t="s">
        <v>21</v>
      </c>
      <c r="E2094" t="s">
        <v>5</v>
      </c>
      <c r="G2094" t="s">
        <v>22</v>
      </c>
      <c r="H2094">
        <v>2384582</v>
      </c>
      <c r="I2094">
        <v>2385439</v>
      </c>
      <c r="J2094" t="s">
        <v>36</v>
      </c>
      <c r="K2094" t="s">
        <v>5876</v>
      </c>
      <c r="N2094" t="s">
        <v>5877</v>
      </c>
      <c r="Q2094" t="s">
        <v>5875</v>
      </c>
      <c r="R2094">
        <v>858</v>
      </c>
      <c r="S2094">
        <v>285</v>
      </c>
    </row>
    <row r="2095" spans="1:19">
      <c r="A2095" t="s">
        <v>26</v>
      </c>
      <c r="C2095" t="s">
        <v>20</v>
      </c>
      <c r="D2095" t="s">
        <v>21</v>
      </c>
      <c r="E2095" t="s">
        <v>5</v>
      </c>
      <c r="G2095" t="s">
        <v>22</v>
      </c>
      <c r="H2095">
        <v>2386016</v>
      </c>
      <c r="I2095">
        <v>2386921</v>
      </c>
      <c r="J2095" t="s">
        <v>36</v>
      </c>
      <c r="K2095" t="s">
        <v>5879</v>
      </c>
      <c r="N2095" t="s">
        <v>31</v>
      </c>
      <c r="Q2095" t="s">
        <v>5878</v>
      </c>
      <c r="R2095">
        <v>906</v>
      </c>
      <c r="S2095">
        <v>301</v>
      </c>
    </row>
    <row r="2096" spans="1:19">
      <c r="A2096" t="s">
        <v>26</v>
      </c>
      <c r="C2096" t="s">
        <v>20</v>
      </c>
      <c r="D2096" t="s">
        <v>21</v>
      </c>
      <c r="E2096" t="s">
        <v>5</v>
      </c>
      <c r="G2096" t="s">
        <v>22</v>
      </c>
      <c r="H2096">
        <v>2387490</v>
      </c>
      <c r="I2096">
        <v>2388086</v>
      </c>
      <c r="J2096" t="s">
        <v>23</v>
      </c>
      <c r="K2096" t="s">
        <v>5881</v>
      </c>
      <c r="N2096" t="s">
        <v>1640</v>
      </c>
      <c r="Q2096" t="s">
        <v>5880</v>
      </c>
      <c r="R2096">
        <v>597</v>
      </c>
      <c r="S2096">
        <v>198</v>
      </c>
    </row>
    <row r="2097" spans="1:19">
      <c r="A2097" t="s">
        <v>26</v>
      </c>
      <c r="C2097" t="s">
        <v>20</v>
      </c>
      <c r="D2097" t="s">
        <v>21</v>
      </c>
      <c r="E2097" t="s">
        <v>5</v>
      </c>
      <c r="G2097" t="s">
        <v>22</v>
      </c>
      <c r="H2097">
        <v>2388083</v>
      </c>
      <c r="I2097">
        <v>2388781</v>
      </c>
      <c r="J2097" t="s">
        <v>23</v>
      </c>
      <c r="K2097" t="s">
        <v>5883</v>
      </c>
      <c r="N2097" t="s">
        <v>49</v>
      </c>
      <c r="Q2097" t="s">
        <v>5882</v>
      </c>
      <c r="R2097">
        <v>699</v>
      </c>
      <c r="S2097">
        <v>232</v>
      </c>
    </row>
    <row r="2098" spans="1:19">
      <c r="A2098" t="s">
        <v>26</v>
      </c>
      <c r="C2098" t="s">
        <v>20</v>
      </c>
      <c r="D2098" t="s">
        <v>21</v>
      </c>
      <c r="E2098" t="s">
        <v>5</v>
      </c>
      <c r="G2098" t="s">
        <v>22</v>
      </c>
      <c r="H2098">
        <v>2389236</v>
      </c>
      <c r="I2098">
        <v>2389961</v>
      </c>
      <c r="J2098" t="s">
        <v>23</v>
      </c>
      <c r="K2098" t="s">
        <v>5885</v>
      </c>
      <c r="N2098" t="s">
        <v>5886</v>
      </c>
      <c r="Q2098" t="s">
        <v>5884</v>
      </c>
      <c r="R2098">
        <v>726</v>
      </c>
      <c r="S2098">
        <v>241</v>
      </c>
    </row>
    <row r="2099" spans="1:19">
      <c r="A2099" t="s">
        <v>26</v>
      </c>
      <c r="C2099" t="s">
        <v>20</v>
      </c>
      <c r="D2099" t="s">
        <v>21</v>
      </c>
      <c r="E2099" t="s">
        <v>5</v>
      </c>
      <c r="G2099" t="s">
        <v>22</v>
      </c>
      <c r="H2099">
        <v>2389996</v>
      </c>
      <c r="I2099">
        <v>2392356</v>
      </c>
      <c r="J2099" t="s">
        <v>36</v>
      </c>
      <c r="K2099" t="s">
        <v>5888</v>
      </c>
      <c r="N2099" t="s">
        <v>5889</v>
      </c>
      <c r="Q2099" t="s">
        <v>5887</v>
      </c>
      <c r="R2099">
        <v>2361</v>
      </c>
      <c r="S2099">
        <v>786</v>
      </c>
    </row>
    <row r="2100" spans="1:19">
      <c r="A2100" t="s">
        <v>26</v>
      </c>
      <c r="C2100" t="s">
        <v>20</v>
      </c>
      <c r="D2100" t="s">
        <v>21</v>
      </c>
      <c r="E2100" t="s">
        <v>5</v>
      </c>
      <c r="G2100" t="s">
        <v>22</v>
      </c>
      <c r="H2100">
        <v>2392365</v>
      </c>
      <c r="I2100">
        <v>2393162</v>
      </c>
      <c r="J2100" t="s">
        <v>36</v>
      </c>
      <c r="K2100" t="s">
        <v>5891</v>
      </c>
      <c r="N2100" t="s">
        <v>5892</v>
      </c>
      <c r="Q2100" t="s">
        <v>5890</v>
      </c>
      <c r="R2100">
        <v>798</v>
      </c>
      <c r="S2100">
        <v>265</v>
      </c>
    </row>
    <row r="2101" spans="1:19">
      <c r="A2101" t="s">
        <v>26</v>
      </c>
      <c r="C2101" t="s">
        <v>20</v>
      </c>
      <c r="D2101" t="s">
        <v>21</v>
      </c>
      <c r="E2101" t="s">
        <v>5</v>
      </c>
      <c r="G2101" t="s">
        <v>22</v>
      </c>
      <c r="H2101">
        <v>2393218</v>
      </c>
      <c r="I2101">
        <v>2395185</v>
      </c>
      <c r="J2101" t="s">
        <v>36</v>
      </c>
      <c r="K2101" t="s">
        <v>5895</v>
      </c>
      <c r="N2101" t="s">
        <v>5896</v>
      </c>
      <c r="O2101" t="s">
        <v>5893</v>
      </c>
      <c r="Q2101" t="s">
        <v>5894</v>
      </c>
      <c r="R2101">
        <v>1968</v>
      </c>
      <c r="S2101">
        <v>655</v>
      </c>
    </row>
    <row r="2102" spans="1:19">
      <c r="A2102" t="s">
        <v>26</v>
      </c>
      <c r="C2102" t="s">
        <v>20</v>
      </c>
      <c r="D2102" t="s">
        <v>21</v>
      </c>
      <c r="E2102" t="s">
        <v>5</v>
      </c>
      <c r="G2102" t="s">
        <v>22</v>
      </c>
      <c r="H2102">
        <v>2395451</v>
      </c>
      <c r="I2102">
        <v>2396590</v>
      </c>
      <c r="J2102" t="s">
        <v>36</v>
      </c>
      <c r="K2102" t="s">
        <v>5898</v>
      </c>
      <c r="N2102" t="s">
        <v>2717</v>
      </c>
      <c r="Q2102" t="s">
        <v>5897</v>
      </c>
      <c r="R2102">
        <v>1140</v>
      </c>
      <c r="S2102">
        <v>379</v>
      </c>
    </row>
    <row r="2103" spans="1:19">
      <c r="A2103" t="s">
        <v>26</v>
      </c>
      <c r="C2103" t="s">
        <v>20</v>
      </c>
      <c r="D2103" t="s">
        <v>21</v>
      </c>
      <c r="E2103" t="s">
        <v>5</v>
      </c>
      <c r="G2103" t="s">
        <v>22</v>
      </c>
      <c r="H2103">
        <v>2396583</v>
      </c>
      <c r="I2103">
        <v>2396732</v>
      </c>
      <c r="J2103" t="s">
        <v>36</v>
      </c>
      <c r="K2103" t="s">
        <v>5900</v>
      </c>
      <c r="N2103" t="s">
        <v>3417</v>
      </c>
      <c r="Q2103" t="s">
        <v>5899</v>
      </c>
      <c r="R2103">
        <v>150</v>
      </c>
      <c r="S2103">
        <v>49</v>
      </c>
    </row>
    <row r="2104" spans="1:19">
      <c r="A2104" t="s">
        <v>26</v>
      </c>
      <c r="C2104" t="s">
        <v>20</v>
      </c>
      <c r="D2104" t="s">
        <v>21</v>
      </c>
      <c r="E2104" t="s">
        <v>5</v>
      </c>
      <c r="G2104" t="s">
        <v>22</v>
      </c>
      <c r="H2104">
        <v>2396810</v>
      </c>
      <c r="I2104">
        <v>2397463</v>
      </c>
      <c r="J2104" t="s">
        <v>36</v>
      </c>
      <c r="K2104" t="s">
        <v>5902</v>
      </c>
      <c r="N2104" t="s">
        <v>54</v>
      </c>
      <c r="Q2104" t="s">
        <v>5901</v>
      </c>
      <c r="R2104">
        <v>654</v>
      </c>
      <c r="S2104">
        <v>217</v>
      </c>
    </row>
    <row r="2105" spans="1:19">
      <c r="A2105" t="s">
        <v>26</v>
      </c>
      <c r="C2105" t="s">
        <v>20</v>
      </c>
      <c r="D2105" t="s">
        <v>21</v>
      </c>
      <c r="E2105" t="s">
        <v>5</v>
      </c>
      <c r="G2105" t="s">
        <v>22</v>
      </c>
      <c r="H2105">
        <v>2397460</v>
      </c>
      <c r="I2105">
        <v>2398344</v>
      </c>
      <c r="J2105" t="s">
        <v>36</v>
      </c>
      <c r="K2105" t="s">
        <v>5904</v>
      </c>
      <c r="N2105" t="s">
        <v>4703</v>
      </c>
      <c r="Q2105" t="s">
        <v>5903</v>
      </c>
      <c r="R2105">
        <v>885</v>
      </c>
      <c r="S2105">
        <v>294</v>
      </c>
    </row>
    <row r="2106" spans="1:19">
      <c r="A2106" t="s">
        <v>26</v>
      </c>
      <c r="C2106" t="s">
        <v>20</v>
      </c>
      <c r="D2106" t="s">
        <v>21</v>
      </c>
      <c r="E2106" t="s">
        <v>5</v>
      </c>
      <c r="G2106" t="s">
        <v>22</v>
      </c>
      <c r="H2106">
        <v>2398341</v>
      </c>
      <c r="I2106">
        <v>2399387</v>
      </c>
      <c r="J2106" t="s">
        <v>36</v>
      </c>
      <c r="K2106" t="s">
        <v>5906</v>
      </c>
      <c r="N2106" t="s">
        <v>5907</v>
      </c>
      <c r="Q2106" t="s">
        <v>5905</v>
      </c>
      <c r="R2106">
        <v>1047</v>
      </c>
      <c r="S2106">
        <v>348</v>
      </c>
    </row>
    <row r="2107" spans="1:19">
      <c r="A2107" t="s">
        <v>26</v>
      </c>
      <c r="C2107" t="s">
        <v>20</v>
      </c>
      <c r="D2107" t="s">
        <v>21</v>
      </c>
      <c r="E2107" t="s">
        <v>5</v>
      </c>
      <c r="G2107" t="s">
        <v>22</v>
      </c>
      <c r="H2107">
        <v>2399390</v>
      </c>
      <c r="I2107">
        <v>2399998</v>
      </c>
      <c r="J2107" t="s">
        <v>36</v>
      </c>
      <c r="K2107" t="s">
        <v>5910</v>
      </c>
      <c r="N2107" t="s">
        <v>5911</v>
      </c>
      <c r="O2107" t="s">
        <v>5908</v>
      </c>
      <c r="Q2107" t="s">
        <v>5909</v>
      </c>
      <c r="R2107">
        <v>609</v>
      </c>
      <c r="S2107">
        <v>202</v>
      </c>
    </row>
    <row r="2108" spans="1:19">
      <c r="A2108" t="s">
        <v>26</v>
      </c>
      <c r="C2108" t="s">
        <v>20</v>
      </c>
      <c r="D2108" t="s">
        <v>21</v>
      </c>
      <c r="E2108" t="s">
        <v>5</v>
      </c>
      <c r="G2108" t="s">
        <v>22</v>
      </c>
      <c r="H2108">
        <v>2399991</v>
      </c>
      <c r="I2108">
        <v>2401193</v>
      </c>
      <c r="J2108" t="s">
        <v>36</v>
      </c>
      <c r="K2108" t="s">
        <v>5914</v>
      </c>
      <c r="N2108" t="s">
        <v>5915</v>
      </c>
      <c r="O2108" t="s">
        <v>5912</v>
      </c>
      <c r="Q2108" t="s">
        <v>5913</v>
      </c>
      <c r="R2108">
        <v>1203</v>
      </c>
      <c r="S2108">
        <v>400</v>
      </c>
    </row>
    <row r="2109" spans="1:19">
      <c r="A2109" t="s">
        <v>26</v>
      </c>
      <c r="C2109" t="s">
        <v>20</v>
      </c>
      <c r="D2109" t="s">
        <v>21</v>
      </c>
      <c r="E2109" t="s">
        <v>5</v>
      </c>
      <c r="G2109" t="s">
        <v>22</v>
      </c>
      <c r="H2109">
        <v>2401198</v>
      </c>
      <c r="I2109">
        <v>2402334</v>
      </c>
      <c r="J2109" t="s">
        <v>36</v>
      </c>
      <c r="K2109" t="s">
        <v>5918</v>
      </c>
      <c r="N2109" t="s">
        <v>5919</v>
      </c>
      <c r="O2109" t="s">
        <v>5916</v>
      </c>
      <c r="Q2109" t="s">
        <v>5917</v>
      </c>
      <c r="R2109">
        <v>1137</v>
      </c>
      <c r="S2109">
        <v>378</v>
      </c>
    </row>
    <row r="2110" spans="1:19">
      <c r="A2110" t="s">
        <v>26</v>
      </c>
      <c r="C2110" t="s">
        <v>20</v>
      </c>
      <c r="D2110" t="s">
        <v>21</v>
      </c>
      <c r="E2110" t="s">
        <v>5</v>
      </c>
      <c r="G2110" t="s">
        <v>22</v>
      </c>
      <c r="H2110">
        <v>2402346</v>
      </c>
      <c r="I2110">
        <v>2403464</v>
      </c>
      <c r="J2110" t="s">
        <v>36</v>
      </c>
      <c r="K2110" t="s">
        <v>5922</v>
      </c>
      <c r="N2110" t="s">
        <v>5923</v>
      </c>
      <c r="O2110" t="s">
        <v>5920</v>
      </c>
      <c r="Q2110" t="s">
        <v>5921</v>
      </c>
      <c r="R2110">
        <v>1119</v>
      </c>
      <c r="S2110">
        <v>372</v>
      </c>
    </row>
    <row r="2111" spans="1:19">
      <c r="A2111" t="s">
        <v>26</v>
      </c>
      <c r="C2111" t="s">
        <v>20</v>
      </c>
      <c r="D2111" t="s">
        <v>21</v>
      </c>
      <c r="E2111" t="s">
        <v>5</v>
      </c>
      <c r="G2111" t="s">
        <v>22</v>
      </c>
      <c r="H2111">
        <v>2403488</v>
      </c>
      <c r="I2111">
        <v>2403898</v>
      </c>
      <c r="J2111" t="s">
        <v>36</v>
      </c>
      <c r="K2111" t="s">
        <v>5925</v>
      </c>
      <c r="N2111" t="s">
        <v>5926</v>
      </c>
      <c r="Q2111" t="s">
        <v>5924</v>
      </c>
      <c r="R2111">
        <v>411</v>
      </c>
      <c r="S2111">
        <v>136</v>
      </c>
    </row>
    <row r="2112" spans="1:19">
      <c r="A2112" t="s">
        <v>26</v>
      </c>
      <c r="C2112" t="s">
        <v>20</v>
      </c>
      <c r="D2112" t="s">
        <v>21</v>
      </c>
      <c r="E2112" t="s">
        <v>5</v>
      </c>
      <c r="G2112" t="s">
        <v>22</v>
      </c>
      <c r="H2112">
        <v>2403900</v>
      </c>
      <c r="I2112">
        <v>2404943</v>
      </c>
      <c r="J2112" t="s">
        <v>36</v>
      </c>
      <c r="K2112" t="s">
        <v>5929</v>
      </c>
      <c r="N2112" t="s">
        <v>5930</v>
      </c>
      <c r="O2112" t="s">
        <v>5927</v>
      </c>
      <c r="Q2112" t="s">
        <v>5928</v>
      </c>
      <c r="R2112">
        <v>1044</v>
      </c>
      <c r="S2112">
        <v>347</v>
      </c>
    </row>
    <row r="2113" spans="1:19">
      <c r="A2113" t="s">
        <v>26</v>
      </c>
      <c r="C2113" t="s">
        <v>20</v>
      </c>
      <c r="D2113" t="s">
        <v>21</v>
      </c>
      <c r="E2113" t="s">
        <v>5</v>
      </c>
      <c r="G2113" t="s">
        <v>22</v>
      </c>
      <c r="H2113">
        <v>2404945</v>
      </c>
      <c r="I2113">
        <v>2405745</v>
      </c>
      <c r="J2113" t="s">
        <v>36</v>
      </c>
      <c r="K2113" t="s">
        <v>5933</v>
      </c>
      <c r="N2113" t="s">
        <v>5934</v>
      </c>
      <c r="O2113" t="s">
        <v>5931</v>
      </c>
      <c r="Q2113" t="s">
        <v>5932</v>
      </c>
      <c r="R2113">
        <v>801</v>
      </c>
      <c r="S2113">
        <v>266</v>
      </c>
    </row>
    <row r="2114" spans="1:19">
      <c r="A2114" t="s">
        <v>26</v>
      </c>
      <c r="C2114" t="s">
        <v>20</v>
      </c>
      <c r="D2114" t="s">
        <v>21</v>
      </c>
      <c r="E2114" t="s">
        <v>5</v>
      </c>
      <c r="G2114" t="s">
        <v>22</v>
      </c>
      <c r="H2114">
        <v>2405902</v>
      </c>
      <c r="I2114">
        <v>2407185</v>
      </c>
      <c r="J2114" t="s">
        <v>36</v>
      </c>
      <c r="K2114" t="s">
        <v>5936</v>
      </c>
      <c r="N2114" t="s">
        <v>250</v>
      </c>
      <c r="Q2114" t="s">
        <v>5935</v>
      </c>
      <c r="R2114">
        <v>1284</v>
      </c>
      <c r="S2114">
        <v>427</v>
      </c>
    </row>
    <row r="2115" spans="1:19">
      <c r="A2115" t="s">
        <v>26</v>
      </c>
      <c r="C2115" t="s">
        <v>20</v>
      </c>
      <c r="D2115" t="s">
        <v>21</v>
      </c>
      <c r="E2115" t="s">
        <v>5</v>
      </c>
      <c r="G2115" t="s">
        <v>22</v>
      </c>
      <c r="H2115">
        <v>2407206</v>
      </c>
      <c r="I2115">
        <v>2408654</v>
      </c>
      <c r="J2115" t="s">
        <v>36</v>
      </c>
      <c r="K2115" t="s">
        <v>5938</v>
      </c>
      <c r="N2115" t="s">
        <v>5939</v>
      </c>
      <c r="Q2115" t="s">
        <v>5937</v>
      </c>
      <c r="R2115">
        <v>1449</v>
      </c>
      <c r="S2115">
        <v>482</v>
      </c>
    </row>
    <row r="2116" spans="1:19">
      <c r="A2116" t="s">
        <v>26</v>
      </c>
      <c r="C2116" t="s">
        <v>20</v>
      </c>
      <c r="D2116" t="s">
        <v>21</v>
      </c>
      <c r="E2116" t="s">
        <v>5</v>
      </c>
      <c r="G2116" t="s">
        <v>22</v>
      </c>
      <c r="H2116">
        <v>2408861</v>
      </c>
      <c r="I2116">
        <v>2409901</v>
      </c>
      <c r="J2116" t="s">
        <v>36</v>
      </c>
      <c r="K2116" t="s">
        <v>5941</v>
      </c>
      <c r="N2116" t="s">
        <v>34</v>
      </c>
      <c r="Q2116" t="s">
        <v>5940</v>
      </c>
      <c r="R2116">
        <v>1041</v>
      </c>
      <c r="S2116">
        <v>346</v>
      </c>
    </row>
    <row r="2117" spans="1:19">
      <c r="A2117" t="s">
        <v>26</v>
      </c>
      <c r="C2117" t="s">
        <v>20</v>
      </c>
      <c r="D2117" t="s">
        <v>21</v>
      </c>
      <c r="E2117" t="s">
        <v>5</v>
      </c>
      <c r="G2117" t="s">
        <v>22</v>
      </c>
      <c r="H2117">
        <v>2409965</v>
      </c>
      <c r="I2117">
        <v>2410846</v>
      </c>
      <c r="J2117" t="s">
        <v>36</v>
      </c>
      <c r="K2117" t="s">
        <v>5944</v>
      </c>
      <c r="N2117" t="s">
        <v>5945</v>
      </c>
      <c r="O2117" t="s">
        <v>5942</v>
      </c>
      <c r="Q2117" t="s">
        <v>5943</v>
      </c>
      <c r="R2117">
        <v>882</v>
      </c>
      <c r="S2117">
        <v>293</v>
      </c>
    </row>
    <row r="2118" spans="1:19">
      <c r="A2118" t="s">
        <v>26</v>
      </c>
      <c r="C2118" t="s">
        <v>20</v>
      </c>
      <c r="D2118" t="s">
        <v>21</v>
      </c>
      <c r="E2118" t="s">
        <v>5</v>
      </c>
      <c r="G2118" t="s">
        <v>22</v>
      </c>
      <c r="H2118">
        <v>2410915</v>
      </c>
      <c r="I2118">
        <v>2411961</v>
      </c>
      <c r="J2118" t="s">
        <v>36</v>
      </c>
      <c r="K2118" t="s">
        <v>5948</v>
      </c>
      <c r="N2118" t="s">
        <v>5949</v>
      </c>
      <c r="O2118" t="s">
        <v>5946</v>
      </c>
      <c r="Q2118" t="s">
        <v>5947</v>
      </c>
      <c r="R2118">
        <v>1047</v>
      </c>
      <c r="S2118">
        <v>348</v>
      </c>
    </row>
    <row r="2119" spans="1:19">
      <c r="A2119" t="s">
        <v>26</v>
      </c>
      <c r="C2119" t="s">
        <v>20</v>
      </c>
      <c r="D2119" t="s">
        <v>21</v>
      </c>
      <c r="E2119" t="s">
        <v>5</v>
      </c>
      <c r="G2119" t="s">
        <v>22</v>
      </c>
      <c r="H2119">
        <v>2411968</v>
      </c>
      <c r="I2119">
        <v>2413344</v>
      </c>
      <c r="J2119" t="s">
        <v>36</v>
      </c>
      <c r="K2119" t="s">
        <v>5952</v>
      </c>
      <c r="N2119" t="s">
        <v>5953</v>
      </c>
      <c r="O2119" t="s">
        <v>5950</v>
      </c>
      <c r="Q2119" t="s">
        <v>5951</v>
      </c>
      <c r="R2119">
        <v>1377</v>
      </c>
      <c r="S2119">
        <v>458</v>
      </c>
    </row>
    <row r="2120" spans="1:19">
      <c r="A2120" t="s">
        <v>26</v>
      </c>
      <c r="C2120" t="s">
        <v>20</v>
      </c>
      <c r="D2120" t="s">
        <v>21</v>
      </c>
      <c r="E2120" t="s">
        <v>5</v>
      </c>
      <c r="G2120" t="s">
        <v>22</v>
      </c>
      <c r="H2120">
        <v>2413376</v>
      </c>
      <c r="I2120">
        <v>2414647</v>
      </c>
      <c r="J2120" t="s">
        <v>36</v>
      </c>
      <c r="K2120" t="s">
        <v>5956</v>
      </c>
      <c r="N2120" t="s">
        <v>5957</v>
      </c>
      <c r="O2120" t="s">
        <v>5954</v>
      </c>
      <c r="Q2120" t="s">
        <v>5955</v>
      </c>
      <c r="R2120">
        <v>1272</v>
      </c>
      <c r="S2120">
        <v>423</v>
      </c>
    </row>
    <row r="2121" spans="1:19">
      <c r="A2121" t="s">
        <v>26</v>
      </c>
      <c r="C2121" t="s">
        <v>20</v>
      </c>
      <c r="D2121" t="s">
        <v>21</v>
      </c>
      <c r="E2121" t="s">
        <v>5</v>
      </c>
      <c r="G2121" t="s">
        <v>22</v>
      </c>
      <c r="H2121">
        <v>2414658</v>
      </c>
      <c r="I2121">
        <v>2415638</v>
      </c>
      <c r="J2121" t="s">
        <v>36</v>
      </c>
      <c r="K2121" t="s">
        <v>5959</v>
      </c>
      <c r="N2121" t="s">
        <v>5960</v>
      </c>
      <c r="Q2121" t="s">
        <v>5958</v>
      </c>
      <c r="R2121">
        <v>981</v>
      </c>
      <c r="S2121">
        <v>326</v>
      </c>
    </row>
    <row r="2122" spans="1:19">
      <c r="A2122" t="s">
        <v>26</v>
      </c>
      <c r="C2122" t="s">
        <v>20</v>
      </c>
      <c r="D2122" t="s">
        <v>21</v>
      </c>
      <c r="E2122" t="s">
        <v>5</v>
      </c>
      <c r="G2122" t="s">
        <v>22</v>
      </c>
      <c r="H2122">
        <v>2415642</v>
      </c>
      <c r="I2122">
        <v>2418089</v>
      </c>
      <c r="J2122" t="s">
        <v>36</v>
      </c>
      <c r="K2122" t="s">
        <v>5963</v>
      </c>
      <c r="N2122" t="s">
        <v>5964</v>
      </c>
      <c r="O2122" t="s">
        <v>5961</v>
      </c>
      <c r="Q2122" t="s">
        <v>5962</v>
      </c>
      <c r="R2122">
        <v>2448</v>
      </c>
      <c r="S2122">
        <v>815</v>
      </c>
    </row>
    <row r="2123" spans="1:19">
      <c r="A2123" t="s">
        <v>26</v>
      </c>
      <c r="C2123" t="s">
        <v>20</v>
      </c>
      <c r="D2123" t="s">
        <v>21</v>
      </c>
      <c r="E2123" t="s">
        <v>5</v>
      </c>
      <c r="G2123" t="s">
        <v>22</v>
      </c>
      <c r="H2123">
        <v>2418099</v>
      </c>
      <c r="I2123">
        <v>2418887</v>
      </c>
      <c r="J2123" t="s">
        <v>36</v>
      </c>
      <c r="K2123" t="s">
        <v>5967</v>
      </c>
      <c r="N2123" t="s">
        <v>5968</v>
      </c>
      <c r="O2123" t="s">
        <v>5965</v>
      </c>
      <c r="Q2123" t="s">
        <v>5966</v>
      </c>
      <c r="R2123">
        <v>789</v>
      </c>
      <c r="S2123">
        <v>262</v>
      </c>
    </row>
    <row r="2124" spans="1:19">
      <c r="A2124" t="s">
        <v>26</v>
      </c>
      <c r="C2124" t="s">
        <v>20</v>
      </c>
      <c r="D2124" t="s">
        <v>21</v>
      </c>
      <c r="E2124" t="s">
        <v>5</v>
      </c>
      <c r="G2124" t="s">
        <v>22</v>
      </c>
      <c r="H2124">
        <v>2418962</v>
      </c>
      <c r="I2124">
        <v>2419582</v>
      </c>
      <c r="J2124" t="s">
        <v>36</v>
      </c>
      <c r="K2124" t="s">
        <v>5971</v>
      </c>
      <c r="N2124" t="s">
        <v>5972</v>
      </c>
      <c r="O2124" t="s">
        <v>5969</v>
      </c>
      <c r="Q2124" t="s">
        <v>5970</v>
      </c>
      <c r="R2124">
        <v>621</v>
      </c>
      <c r="S2124">
        <v>206</v>
      </c>
    </row>
    <row r="2125" spans="1:19">
      <c r="A2125" t="s">
        <v>26</v>
      </c>
      <c r="C2125" t="s">
        <v>20</v>
      </c>
      <c r="D2125" t="s">
        <v>21</v>
      </c>
      <c r="E2125" t="s">
        <v>5</v>
      </c>
      <c r="G2125" t="s">
        <v>22</v>
      </c>
      <c r="H2125">
        <v>2419694</v>
      </c>
      <c r="I2125">
        <v>2421190</v>
      </c>
      <c r="J2125" t="s">
        <v>23</v>
      </c>
      <c r="K2125" t="s">
        <v>5974</v>
      </c>
      <c r="N2125" t="s">
        <v>5975</v>
      </c>
      <c r="Q2125" t="s">
        <v>5973</v>
      </c>
      <c r="R2125">
        <v>1497</v>
      </c>
      <c r="S2125">
        <v>498</v>
      </c>
    </row>
    <row r="2126" spans="1:19">
      <c r="A2126" t="s">
        <v>26</v>
      </c>
      <c r="C2126" t="s">
        <v>20</v>
      </c>
      <c r="D2126" t="s">
        <v>21</v>
      </c>
      <c r="E2126" t="s">
        <v>5</v>
      </c>
      <c r="G2126" t="s">
        <v>22</v>
      </c>
      <c r="H2126">
        <v>2421353</v>
      </c>
      <c r="I2126">
        <v>2421718</v>
      </c>
      <c r="J2126" t="s">
        <v>36</v>
      </c>
      <c r="K2126" t="s">
        <v>5977</v>
      </c>
      <c r="N2126" t="s">
        <v>54</v>
      </c>
      <c r="Q2126" t="s">
        <v>5976</v>
      </c>
      <c r="R2126">
        <v>366</v>
      </c>
      <c r="S2126">
        <v>121</v>
      </c>
    </row>
    <row r="2127" spans="1:19">
      <c r="A2127" t="s">
        <v>26</v>
      </c>
      <c r="C2127" t="s">
        <v>20</v>
      </c>
      <c r="D2127" t="s">
        <v>21</v>
      </c>
      <c r="E2127" t="s">
        <v>5</v>
      </c>
      <c r="G2127" t="s">
        <v>22</v>
      </c>
      <c r="H2127">
        <v>2421847</v>
      </c>
      <c r="I2127">
        <v>2422470</v>
      </c>
      <c r="J2127" t="s">
        <v>23</v>
      </c>
      <c r="K2127" t="s">
        <v>5979</v>
      </c>
      <c r="N2127" t="s">
        <v>5167</v>
      </c>
      <c r="Q2127" t="s">
        <v>5978</v>
      </c>
      <c r="R2127">
        <v>624</v>
      </c>
      <c r="S2127">
        <v>207</v>
      </c>
    </row>
    <row r="2128" spans="1:19">
      <c r="A2128" t="s">
        <v>26</v>
      </c>
      <c r="C2128" t="s">
        <v>20</v>
      </c>
      <c r="D2128" t="s">
        <v>21</v>
      </c>
      <c r="E2128" t="s">
        <v>5</v>
      </c>
      <c r="G2128" t="s">
        <v>22</v>
      </c>
      <c r="H2128">
        <v>2422531</v>
      </c>
      <c r="I2128">
        <v>2423466</v>
      </c>
      <c r="J2128" t="s">
        <v>36</v>
      </c>
      <c r="K2128" t="s">
        <v>5981</v>
      </c>
      <c r="N2128" t="s">
        <v>54</v>
      </c>
      <c r="Q2128" t="s">
        <v>5980</v>
      </c>
      <c r="R2128">
        <v>936</v>
      </c>
      <c r="S2128">
        <v>311</v>
      </c>
    </row>
    <row r="2129" spans="1:19">
      <c r="A2129" t="s">
        <v>26</v>
      </c>
      <c r="C2129" t="s">
        <v>20</v>
      </c>
      <c r="D2129" t="s">
        <v>21</v>
      </c>
      <c r="E2129" t="s">
        <v>5</v>
      </c>
      <c r="G2129" t="s">
        <v>22</v>
      </c>
      <c r="H2129">
        <v>2423531</v>
      </c>
      <c r="I2129">
        <v>2423671</v>
      </c>
      <c r="J2129" t="s">
        <v>36</v>
      </c>
      <c r="K2129" t="s">
        <v>5983</v>
      </c>
      <c r="N2129" t="s">
        <v>160</v>
      </c>
      <c r="Q2129" t="s">
        <v>5982</v>
      </c>
      <c r="R2129">
        <v>141</v>
      </c>
      <c r="S2129">
        <v>46</v>
      </c>
    </row>
    <row r="2130" spans="1:19">
      <c r="A2130" t="s">
        <v>26</v>
      </c>
      <c r="C2130" t="s">
        <v>20</v>
      </c>
      <c r="D2130" t="s">
        <v>21</v>
      </c>
      <c r="E2130" t="s">
        <v>5</v>
      </c>
      <c r="G2130" t="s">
        <v>22</v>
      </c>
      <c r="H2130">
        <v>2423677</v>
      </c>
      <c r="I2130">
        <v>2423889</v>
      </c>
      <c r="J2130" t="s">
        <v>36</v>
      </c>
      <c r="K2130" t="s">
        <v>5985</v>
      </c>
      <c r="N2130" t="s">
        <v>54</v>
      </c>
      <c r="Q2130" t="s">
        <v>5984</v>
      </c>
      <c r="R2130">
        <v>213</v>
      </c>
      <c r="S2130">
        <v>70</v>
      </c>
    </row>
    <row r="2131" spans="1:19">
      <c r="A2131" t="s">
        <v>26</v>
      </c>
      <c r="C2131" t="s">
        <v>20</v>
      </c>
      <c r="D2131" t="s">
        <v>21</v>
      </c>
      <c r="E2131" t="s">
        <v>5</v>
      </c>
      <c r="G2131" t="s">
        <v>22</v>
      </c>
      <c r="H2131">
        <v>2424044</v>
      </c>
      <c r="I2131">
        <v>2424958</v>
      </c>
      <c r="J2131" t="s">
        <v>36</v>
      </c>
      <c r="K2131" t="s">
        <v>5987</v>
      </c>
      <c r="N2131" t="s">
        <v>5988</v>
      </c>
      <c r="Q2131" t="s">
        <v>5986</v>
      </c>
      <c r="R2131">
        <v>915</v>
      </c>
      <c r="S2131">
        <v>304</v>
      </c>
    </row>
    <row r="2132" spans="1:19">
      <c r="A2132" t="s">
        <v>26</v>
      </c>
      <c r="C2132" t="s">
        <v>20</v>
      </c>
      <c r="D2132" t="s">
        <v>21</v>
      </c>
      <c r="E2132" t="s">
        <v>5</v>
      </c>
      <c r="G2132" t="s">
        <v>22</v>
      </c>
      <c r="H2132">
        <v>2425038</v>
      </c>
      <c r="I2132">
        <v>2426321</v>
      </c>
      <c r="J2132" t="s">
        <v>36</v>
      </c>
      <c r="K2132" t="s">
        <v>5991</v>
      </c>
      <c r="N2132" t="s">
        <v>5992</v>
      </c>
      <c r="O2132" t="s">
        <v>5989</v>
      </c>
      <c r="Q2132" t="s">
        <v>5990</v>
      </c>
      <c r="R2132">
        <v>1284</v>
      </c>
      <c r="S2132">
        <v>427</v>
      </c>
    </row>
    <row r="2133" spans="1:19">
      <c r="A2133" t="s">
        <v>26</v>
      </c>
      <c r="C2133" t="s">
        <v>20</v>
      </c>
      <c r="D2133" t="s">
        <v>21</v>
      </c>
      <c r="E2133" t="s">
        <v>5</v>
      </c>
      <c r="G2133" t="s">
        <v>22</v>
      </c>
      <c r="H2133">
        <v>2426845</v>
      </c>
      <c r="I2133">
        <v>2428134</v>
      </c>
      <c r="J2133" t="s">
        <v>36</v>
      </c>
      <c r="K2133" t="s">
        <v>5995</v>
      </c>
      <c r="N2133" t="s">
        <v>5996</v>
      </c>
      <c r="O2133" t="s">
        <v>5993</v>
      </c>
      <c r="Q2133" t="s">
        <v>5994</v>
      </c>
      <c r="R2133">
        <v>1290</v>
      </c>
      <c r="S2133">
        <v>429</v>
      </c>
    </row>
    <row r="2134" spans="1:19">
      <c r="A2134" t="s">
        <v>26</v>
      </c>
      <c r="C2134" t="s">
        <v>20</v>
      </c>
      <c r="D2134" t="s">
        <v>21</v>
      </c>
      <c r="E2134" t="s">
        <v>5</v>
      </c>
      <c r="G2134" t="s">
        <v>22</v>
      </c>
      <c r="H2134">
        <v>2428245</v>
      </c>
      <c r="I2134">
        <v>2430731</v>
      </c>
      <c r="J2134" t="s">
        <v>36</v>
      </c>
      <c r="K2134" t="s">
        <v>5998</v>
      </c>
      <c r="N2134" t="s">
        <v>5999</v>
      </c>
      <c r="Q2134" t="s">
        <v>5997</v>
      </c>
      <c r="R2134">
        <v>2487</v>
      </c>
      <c r="S2134">
        <v>828</v>
      </c>
    </row>
    <row r="2135" spans="1:19">
      <c r="A2135" t="s">
        <v>26</v>
      </c>
      <c r="C2135" t="s">
        <v>20</v>
      </c>
      <c r="D2135" t="s">
        <v>21</v>
      </c>
      <c r="E2135" t="s">
        <v>5</v>
      </c>
      <c r="G2135" t="s">
        <v>22</v>
      </c>
      <c r="H2135">
        <v>2430736</v>
      </c>
      <c r="I2135">
        <v>2431842</v>
      </c>
      <c r="J2135" t="s">
        <v>36</v>
      </c>
      <c r="K2135" t="s">
        <v>6002</v>
      </c>
      <c r="N2135" t="s">
        <v>6003</v>
      </c>
      <c r="O2135" t="s">
        <v>6000</v>
      </c>
      <c r="Q2135" t="s">
        <v>6001</v>
      </c>
      <c r="R2135">
        <v>1107</v>
      </c>
      <c r="S2135">
        <v>368</v>
      </c>
    </row>
    <row r="2136" spans="1:19">
      <c r="A2136" t="s">
        <v>26</v>
      </c>
      <c r="C2136" t="s">
        <v>20</v>
      </c>
      <c r="D2136" t="s">
        <v>21</v>
      </c>
      <c r="E2136" t="s">
        <v>5</v>
      </c>
      <c r="G2136" t="s">
        <v>22</v>
      </c>
      <c r="H2136">
        <v>2432144</v>
      </c>
      <c r="I2136">
        <v>2432632</v>
      </c>
      <c r="J2136" t="s">
        <v>36</v>
      </c>
      <c r="K2136" t="s">
        <v>6006</v>
      </c>
      <c r="N2136" t="s">
        <v>6007</v>
      </c>
      <c r="O2136" t="s">
        <v>6004</v>
      </c>
      <c r="Q2136" t="s">
        <v>6005</v>
      </c>
      <c r="R2136">
        <v>489</v>
      </c>
      <c r="S2136">
        <v>162</v>
      </c>
    </row>
    <row r="2137" spans="1:19">
      <c r="A2137" t="s">
        <v>26</v>
      </c>
      <c r="C2137" t="s">
        <v>20</v>
      </c>
      <c r="D2137" t="s">
        <v>21</v>
      </c>
      <c r="E2137" t="s">
        <v>5</v>
      </c>
      <c r="G2137" t="s">
        <v>22</v>
      </c>
      <c r="H2137">
        <v>2432697</v>
      </c>
      <c r="I2137">
        <v>2433689</v>
      </c>
      <c r="J2137" t="s">
        <v>36</v>
      </c>
      <c r="K2137" t="s">
        <v>6010</v>
      </c>
      <c r="N2137" t="s">
        <v>6011</v>
      </c>
      <c r="O2137" t="s">
        <v>6008</v>
      </c>
      <c r="Q2137" t="s">
        <v>6009</v>
      </c>
      <c r="R2137">
        <v>993</v>
      </c>
      <c r="S2137">
        <v>330</v>
      </c>
    </row>
    <row r="2138" spans="1:19">
      <c r="A2138" t="s">
        <v>26</v>
      </c>
      <c r="C2138" t="s">
        <v>20</v>
      </c>
      <c r="D2138" t="s">
        <v>21</v>
      </c>
      <c r="E2138" t="s">
        <v>5</v>
      </c>
      <c r="G2138" t="s">
        <v>22</v>
      </c>
      <c r="H2138">
        <v>2433714</v>
      </c>
      <c r="I2138">
        <v>2434319</v>
      </c>
      <c r="J2138" t="s">
        <v>36</v>
      </c>
      <c r="K2138" t="s">
        <v>6014</v>
      </c>
      <c r="N2138" t="s">
        <v>6015</v>
      </c>
      <c r="O2138" t="s">
        <v>6012</v>
      </c>
      <c r="Q2138" t="s">
        <v>6013</v>
      </c>
      <c r="R2138">
        <v>606</v>
      </c>
      <c r="S2138">
        <v>201</v>
      </c>
    </row>
    <row r="2139" spans="1:19">
      <c r="A2139" t="s">
        <v>26</v>
      </c>
      <c r="C2139" t="s">
        <v>20</v>
      </c>
      <c r="D2139" t="s">
        <v>21</v>
      </c>
      <c r="E2139" t="s">
        <v>5</v>
      </c>
      <c r="G2139" t="s">
        <v>22</v>
      </c>
      <c r="H2139">
        <v>2434411</v>
      </c>
      <c r="I2139">
        <v>2434794</v>
      </c>
      <c r="J2139" t="s">
        <v>36</v>
      </c>
      <c r="K2139" t="s">
        <v>6018</v>
      </c>
      <c r="N2139" t="s">
        <v>6019</v>
      </c>
      <c r="O2139" t="s">
        <v>6016</v>
      </c>
      <c r="Q2139" t="s">
        <v>6017</v>
      </c>
      <c r="R2139">
        <v>384</v>
      </c>
      <c r="S2139">
        <v>127</v>
      </c>
    </row>
    <row r="2140" spans="1:19">
      <c r="A2140" t="s">
        <v>26</v>
      </c>
      <c r="C2140" t="s">
        <v>20</v>
      </c>
      <c r="D2140" t="s">
        <v>21</v>
      </c>
      <c r="E2140" t="s">
        <v>5</v>
      </c>
      <c r="G2140" t="s">
        <v>22</v>
      </c>
      <c r="H2140">
        <v>2434803</v>
      </c>
      <c r="I2140">
        <v>2435177</v>
      </c>
      <c r="J2140" t="s">
        <v>36</v>
      </c>
      <c r="K2140" t="s">
        <v>6022</v>
      </c>
      <c r="N2140" t="s">
        <v>6023</v>
      </c>
      <c r="O2140" t="s">
        <v>6020</v>
      </c>
      <c r="Q2140" t="s">
        <v>6021</v>
      </c>
      <c r="R2140">
        <v>375</v>
      </c>
      <c r="S2140">
        <v>124</v>
      </c>
    </row>
    <row r="2141" spans="1:19">
      <c r="A2141" t="s">
        <v>26</v>
      </c>
      <c r="C2141" t="s">
        <v>20</v>
      </c>
      <c r="D2141" t="s">
        <v>21</v>
      </c>
      <c r="E2141" t="s">
        <v>5</v>
      </c>
      <c r="G2141" t="s">
        <v>22</v>
      </c>
      <c r="H2141">
        <v>2435180</v>
      </c>
      <c r="I2141">
        <v>2435296</v>
      </c>
      <c r="J2141" t="s">
        <v>36</v>
      </c>
      <c r="K2141" t="s">
        <v>6026</v>
      </c>
      <c r="N2141" t="s">
        <v>6027</v>
      </c>
      <c r="O2141" t="s">
        <v>6024</v>
      </c>
      <c r="Q2141" t="s">
        <v>6025</v>
      </c>
      <c r="R2141">
        <v>117</v>
      </c>
      <c r="S2141">
        <v>38</v>
      </c>
    </row>
    <row r="2142" spans="1:19">
      <c r="A2142" t="s">
        <v>26</v>
      </c>
      <c r="C2142" t="s">
        <v>20</v>
      </c>
      <c r="D2142" t="s">
        <v>21</v>
      </c>
      <c r="E2142" t="s">
        <v>5</v>
      </c>
      <c r="G2142" t="s">
        <v>22</v>
      </c>
      <c r="H2142">
        <v>2435300</v>
      </c>
      <c r="I2142">
        <v>2435515</v>
      </c>
      <c r="J2142" t="s">
        <v>36</v>
      </c>
      <c r="K2142" t="s">
        <v>6030</v>
      </c>
      <c r="N2142" t="s">
        <v>6031</v>
      </c>
      <c r="O2142" t="s">
        <v>6028</v>
      </c>
      <c r="Q2142" t="s">
        <v>6029</v>
      </c>
      <c r="R2142">
        <v>216</v>
      </c>
      <c r="S2142">
        <v>71</v>
      </c>
    </row>
    <row r="2143" spans="1:19">
      <c r="A2143" t="s">
        <v>26</v>
      </c>
      <c r="C2143" t="s">
        <v>20</v>
      </c>
      <c r="D2143" t="s">
        <v>21</v>
      </c>
      <c r="E2143" t="s">
        <v>5</v>
      </c>
      <c r="G2143" t="s">
        <v>22</v>
      </c>
      <c r="H2143">
        <v>2435517</v>
      </c>
      <c r="I2143">
        <v>2436860</v>
      </c>
      <c r="J2143" t="s">
        <v>36</v>
      </c>
      <c r="K2143" t="s">
        <v>6034</v>
      </c>
      <c r="N2143" t="s">
        <v>6035</v>
      </c>
      <c r="O2143" t="s">
        <v>6032</v>
      </c>
      <c r="Q2143" t="s">
        <v>6033</v>
      </c>
      <c r="R2143">
        <v>1344</v>
      </c>
      <c r="S2143">
        <v>447</v>
      </c>
    </row>
    <row r="2144" spans="1:19">
      <c r="A2144" t="s">
        <v>26</v>
      </c>
      <c r="C2144" t="s">
        <v>20</v>
      </c>
      <c r="D2144" t="s">
        <v>21</v>
      </c>
      <c r="E2144" t="s">
        <v>5</v>
      </c>
      <c r="G2144" t="s">
        <v>22</v>
      </c>
      <c r="H2144">
        <v>2436872</v>
      </c>
      <c r="I2144">
        <v>2437324</v>
      </c>
      <c r="J2144" t="s">
        <v>36</v>
      </c>
      <c r="K2144" t="s">
        <v>6038</v>
      </c>
      <c r="N2144" t="s">
        <v>6039</v>
      </c>
      <c r="O2144" t="s">
        <v>6036</v>
      </c>
      <c r="Q2144" t="s">
        <v>6037</v>
      </c>
      <c r="R2144">
        <v>453</v>
      </c>
      <c r="S2144">
        <v>150</v>
      </c>
    </row>
    <row r="2145" spans="1:19">
      <c r="A2145" t="s">
        <v>26</v>
      </c>
      <c r="C2145" t="s">
        <v>20</v>
      </c>
      <c r="D2145" t="s">
        <v>21</v>
      </c>
      <c r="E2145" t="s">
        <v>5</v>
      </c>
      <c r="G2145" t="s">
        <v>22</v>
      </c>
      <c r="H2145">
        <v>2437337</v>
      </c>
      <c r="I2145">
        <v>2437519</v>
      </c>
      <c r="J2145" t="s">
        <v>36</v>
      </c>
      <c r="K2145" t="s">
        <v>6042</v>
      </c>
      <c r="N2145" t="s">
        <v>6043</v>
      </c>
      <c r="O2145" t="s">
        <v>6040</v>
      </c>
      <c r="Q2145" t="s">
        <v>6041</v>
      </c>
      <c r="R2145">
        <v>183</v>
      </c>
      <c r="S2145">
        <v>60</v>
      </c>
    </row>
    <row r="2146" spans="1:19">
      <c r="A2146" t="s">
        <v>26</v>
      </c>
      <c r="C2146" t="s">
        <v>20</v>
      </c>
      <c r="D2146" t="s">
        <v>21</v>
      </c>
      <c r="E2146" t="s">
        <v>5</v>
      </c>
      <c r="G2146" t="s">
        <v>22</v>
      </c>
      <c r="H2146">
        <v>2437532</v>
      </c>
      <c r="I2146">
        <v>2438056</v>
      </c>
      <c r="J2146" t="s">
        <v>36</v>
      </c>
      <c r="K2146" t="s">
        <v>6046</v>
      </c>
      <c r="N2146" t="s">
        <v>6047</v>
      </c>
      <c r="O2146" t="s">
        <v>6044</v>
      </c>
      <c r="Q2146" t="s">
        <v>6045</v>
      </c>
      <c r="R2146">
        <v>525</v>
      </c>
      <c r="S2146">
        <v>174</v>
      </c>
    </row>
    <row r="2147" spans="1:19">
      <c r="A2147" t="s">
        <v>26</v>
      </c>
      <c r="C2147" t="s">
        <v>20</v>
      </c>
      <c r="D2147" t="s">
        <v>21</v>
      </c>
      <c r="E2147" t="s">
        <v>5</v>
      </c>
      <c r="G2147" t="s">
        <v>22</v>
      </c>
      <c r="H2147">
        <v>2438063</v>
      </c>
      <c r="I2147">
        <v>2438413</v>
      </c>
      <c r="J2147" t="s">
        <v>36</v>
      </c>
      <c r="K2147" t="s">
        <v>6050</v>
      </c>
      <c r="N2147" t="s">
        <v>6051</v>
      </c>
      <c r="O2147" t="s">
        <v>6048</v>
      </c>
      <c r="Q2147" t="s">
        <v>6049</v>
      </c>
      <c r="R2147">
        <v>351</v>
      </c>
      <c r="S2147">
        <v>116</v>
      </c>
    </row>
    <row r="2148" spans="1:19">
      <c r="A2148" t="s">
        <v>26</v>
      </c>
      <c r="C2148" t="s">
        <v>20</v>
      </c>
      <c r="D2148" t="s">
        <v>21</v>
      </c>
      <c r="E2148" t="s">
        <v>5</v>
      </c>
      <c r="G2148" t="s">
        <v>22</v>
      </c>
      <c r="H2148">
        <v>2438425</v>
      </c>
      <c r="I2148">
        <v>2438970</v>
      </c>
      <c r="J2148" t="s">
        <v>36</v>
      </c>
      <c r="K2148" t="s">
        <v>6054</v>
      </c>
      <c r="N2148" t="s">
        <v>6055</v>
      </c>
      <c r="O2148" t="s">
        <v>6052</v>
      </c>
      <c r="Q2148" t="s">
        <v>6053</v>
      </c>
      <c r="R2148">
        <v>546</v>
      </c>
      <c r="S2148">
        <v>181</v>
      </c>
    </row>
    <row r="2149" spans="1:19">
      <c r="A2149" t="s">
        <v>26</v>
      </c>
      <c r="C2149" t="s">
        <v>20</v>
      </c>
      <c r="D2149" t="s">
        <v>21</v>
      </c>
      <c r="E2149" t="s">
        <v>5</v>
      </c>
      <c r="G2149" t="s">
        <v>22</v>
      </c>
      <c r="H2149">
        <v>2438987</v>
      </c>
      <c r="I2149">
        <v>2439385</v>
      </c>
      <c r="J2149" t="s">
        <v>36</v>
      </c>
      <c r="K2149" t="s">
        <v>6058</v>
      </c>
      <c r="N2149" t="s">
        <v>6059</v>
      </c>
      <c r="O2149" t="s">
        <v>6056</v>
      </c>
      <c r="Q2149" t="s">
        <v>6057</v>
      </c>
      <c r="R2149">
        <v>399</v>
      </c>
      <c r="S2149">
        <v>132</v>
      </c>
    </row>
    <row r="2150" spans="1:19">
      <c r="A2150" t="s">
        <v>26</v>
      </c>
      <c r="C2150" t="s">
        <v>20</v>
      </c>
      <c r="D2150" t="s">
        <v>21</v>
      </c>
      <c r="E2150" t="s">
        <v>5</v>
      </c>
      <c r="G2150" t="s">
        <v>22</v>
      </c>
      <c r="H2150">
        <v>2439523</v>
      </c>
      <c r="I2150">
        <v>2439792</v>
      </c>
      <c r="J2150" t="s">
        <v>36</v>
      </c>
      <c r="K2150" t="s">
        <v>6062</v>
      </c>
      <c r="N2150" t="s">
        <v>6063</v>
      </c>
      <c r="O2150" t="s">
        <v>6060</v>
      </c>
      <c r="Q2150" t="s">
        <v>6061</v>
      </c>
      <c r="R2150">
        <v>270</v>
      </c>
      <c r="S2150">
        <v>89</v>
      </c>
    </row>
    <row r="2151" spans="1:19">
      <c r="A2151" t="s">
        <v>26</v>
      </c>
      <c r="C2151" t="s">
        <v>20</v>
      </c>
      <c r="D2151" t="s">
        <v>21</v>
      </c>
      <c r="E2151" t="s">
        <v>5</v>
      </c>
      <c r="G2151" t="s">
        <v>22</v>
      </c>
      <c r="H2151">
        <v>2439796</v>
      </c>
      <c r="I2151">
        <v>2440347</v>
      </c>
      <c r="J2151" t="s">
        <v>36</v>
      </c>
      <c r="K2151" t="s">
        <v>6066</v>
      </c>
      <c r="N2151" t="s">
        <v>6067</v>
      </c>
      <c r="O2151" t="s">
        <v>6064</v>
      </c>
      <c r="Q2151" t="s">
        <v>6065</v>
      </c>
      <c r="R2151">
        <v>552</v>
      </c>
      <c r="S2151">
        <v>183</v>
      </c>
    </row>
    <row r="2152" spans="1:19">
      <c r="A2152" t="s">
        <v>26</v>
      </c>
      <c r="C2152" t="s">
        <v>20</v>
      </c>
      <c r="D2152" t="s">
        <v>21</v>
      </c>
      <c r="E2152" t="s">
        <v>5</v>
      </c>
      <c r="G2152" t="s">
        <v>22</v>
      </c>
      <c r="H2152">
        <v>2440350</v>
      </c>
      <c r="I2152">
        <v>2440664</v>
      </c>
      <c r="J2152" t="s">
        <v>36</v>
      </c>
      <c r="K2152" t="s">
        <v>6070</v>
      </c>
      <c r="N2152" t="s">
        <v>6071</v>
      </c>
      <c r="O2152" t="s">
        <v>6068</v>
      </c>
      <c r="Q2152" t="s">
        <v>6069</v>
      </c>
      <c r="R2152">
        <v>315</v>
      </c>
      <c r="S2152">
        <v>104</v>
      </c>
    </row>
    <row r="2153" spans="1:19">
      <c r="A2153" t="s">
        <v>26</v>
      </c>
      <c r="C2153" t="s">
        <v>20</v>
      </c>
      <c r="D2153" t="s">
        <v>21</v>
      </c>
      <c r="E2153" t="s">
        <v>5</v>
      </c>
      <c r="G2153" t="s">
        <v>22</v>
      </c>
      <c r="H2153">
        <v>2440677</v>
      </c>
      <c r="I2153">
        <v>2441045</v>
      </c>
      <c r="J2153" t="s">
        <v>36</v>
      </c>
      <c r="K2153" t="s">
        <v>6074</v>
      </c>
      <c r="N2153" t="s">
        <v>6075</v>
      </c>
      <c r="O2153" t="s">
        <v>6072</v>
      </c>
      <c r="Q2153" t="s">
        <v>6073</v>
      </c>
      <c r="R2153">
        <v>369</v>
      </c>
      <c r="S2153">
        <v>122</v>
      </c>
    </row>
    <row r="2154" spans="1:19">
      <c r="A2154" t="s">
        <v>26</v>
      </c>
      <c r="C2154" t="s">
        <v>20</v>
      </c>
      <c r="D2154" t="s">
        <v>21</v>
      </c>
      <c r="E2154" t="s">
        <v>5</v>
      </c>
      <c r="G2154" t="s">
        <v>22</v>
      </c>
      <c r="H2154">
        <v>2441048</v>
      </c>
      <c r="I2154">
        <v>2441308</v>
      </c>
      <c r="J2154" t="s">
        <v>36</v>
      </c>
      <c r="K2154" t="s">
        <v>6078</v>
      </c>
      <c r="N2154" t="s">
        <v>6079</v>
      </c>
      <c r="O2154" t="s">
        <v>6076</v>
      </c>
      <c r="Q2154" t="s">
        <v>6077</v>
      </c>
      <c r="R2154">
        <v>261</v>
      </c>
      <c r="S2154">
        <v>86</v>
      </c>
    </row>
    <row r="2155" spans="1:19">
      <c r="A2155" t="s">
        <v>26</v>
      </c>
      <c r="C2155" t="s">
        <v>20</v>
      </c>
      <c r="D2155" t="s">
        <v>21</v>
      </c>
      <c r="E2155" t="s">
        <v>5</v>
      </c>
      <c r="G2155" t="s">
        <v>22</v>
      </c>
      <c r="H2155">
        <v>2441326</v>
      </c>
      <c r="I2155">
        <v>2441517</v>
      </c>
      <c r="J2155" t="s">
        <v>36</v>
      </c>
      <c r="K2155" t="s">
        <v>6082</v>
      </c>
      <c r="N2155" t="s">
        <v>6083</v>
      </c>
      <c r="O2155" t="s">
        <v>6080</v>
      </c>
      <c r="Q2155" t="s">
        <v>6081</v>
      </c>
      <c r="R2155">
        <v>192</v>
      </c>
      <c r="S2155">
        <v>63</v>
      </c>
    </row>
    <row r="2156" spans="1:19">
      <c r="A2156" t="s">
        <v>26</v>
      </c>
      <c r="C2156" t="s">
        <v>20</v>
      </c>
      <c r="D2156" t="s">
        <v>21</v>
      </c>
      <c r="E2156" t="s">
        <v>5</v>
      </c>
      <c r="G2156" t="s">
        <v>22</v>
      </c>
      <c r="H2156">
        <v>2441529</v>
      </c>
      <c r="I2156">
        <v>2441954</v>
      </c>
      <c r="J2156" t="s">
        <v>36</v>
      </c>
      <c r="K2156" t="s">
        <v>6086</v>
      </c>
      <c r="N2156" t="s">
        <v>6087</v>
      </c>
      <c r="O2156" t="s">
        <v>6084</v>
      </c>
      <c r="Q2156" t="s">
        <v>6085</v>
      </c>
      <c r="R2156">
        <v>426</v>
      </c>
      <c r="S2156">
        <v>141</v>
      </c>
    </row>
    <row r="2157" spans="1:19">
      <c r="A2157" t="s">
        <v>26</v>
      </c>
      <c r="C2157" t="s">
        <v>20</v>
      </c>
      <c r="D2157" t="s">
        <v>21</v>
      </c>
      <c r="E2157" t="s">
        <v>5</v>
      </c>
      <c r="G2157" t="s">
        <v>22</v>
      </c>
      <c r="H2157">
        <v>2441975</v>
      </c>
      <c r="I2157">
        <v>2442736</v>
      </c>
      <c r="J2157" t="s">
        <v>36</v>
      </c>
      <c r="K2157" t="s">
        <v>6090</v>
      </c>
      <c r="N2157" t="s">
        <v>6091</v>
      </c>
      <c r="O2157" t="s">
        <v>6088</v>
      </c>
      <c r="Q2157" t="s">
        <v>6089</v>
      </c>
      <c r="R2157">
        <v>762</v>
      </c>
      <c r="S2157">
        <v>253</v>
      </c>
    </row>
    <row r="2158" spans="1:19">
      <c r="A2158" t="s">
        <v>26</v>
      </c>
      <c r="C2158" t="s">
        <v>20</v>
      </c>
      <c r="D2158" t="s">
        <v>21</v>
      </c>
      <c r="E2158" t="s">
        <v>5</v>
      </c>
      <c r="G2158" t="s">
        <v>22</v>
      </c>
      <c r="H2158">
        <v>2442738</v>
      </c>
      <c r="I2158">
        <v>2443151</v>
      </c>
      <c r="J2158" t="s">
        <v>36</v>
      </c>
      <c r="K2158" t="s">
        <v>6094</v>
      </c>
      <c r="N2158" t="s">
        <v>6095</v>
      </c>
      <c r="O2158" t="s">
        <v>6092</v>
      </c>
      <c r="Q2158" t="s">
        <v>6093</v>
      </c>
      <c r="R2158">
        <v>414</v>
      </c>
      <c r="S2158">
        <v>137</v>
      </c>
    </row>
    <row r="2159" spans="1:19">
      <c r="A2159" t="s">
        <v>26</v>
      </c>
      <c r="C2159" t="s">
        <v>20</v>
      </c>
      <c r="D2159" t="s">
        <v>21</v>
      </c>
      <c r="E2159" t="s">
        <v>5</v>
      </c>
      <c r="G2159" t="s">
        <v>22</v>
      </c>
      <c r="H2159">
        <v>2443158</v>
      </c>
      <c r="I2159">
        <v>2443436</v>
      </c>
      <c r="J2159" t="s">
        <v>36</v>
      </c>
      <c r="K2159" t="s">
        <v>6098</v>
      </c>
      <c r="N2159" t="s">
        <v>6099</v>
      </c>
      <c r="O2159" t="s">
        <v>6096</v>
      </c>
      <c r="Q2159" t="s">
        <v>6097</v>
      </c>
      <c r="R2159">
        <v>279</v>
      </c>
      <c r="S2159">
        <v>92</v>
      </c>
    </row>
    <row r="2160" spans="1:19">
      <c r="A2160" t="s">
        <v>26</v>
      </c>
      <c r="C2160" t="s">
        <v>20</v>
      </c>
      <c r="D2160" t="s">
        <v>21</v>
      </c>
      <c r="E2160" t="s">
        <v>5</v>
      </c>
      <c r="G2160" t="s">
        <v>22</v>
      </c>
      <c r="H2160">
        <v>2443443</v>
      </c>
      <c r="I2160">
        <v>2444267</v>
      </c>
      <c r="J2160" t="s">
        <v>36</v>
      </c>
      <c r="K2160" t="s">
        <v>6102</v>
      </c>
      <c r="N2160" t="s">
        <v>6103</v>
      </c>
      <c r="O2160" t="s">
        <v>6100</v>
      </c>
      <c r="Q2160" t="s">
        <v>6101</v>
      </c>
      <c r="R2160">
        <v>825</v>
      </c>
      <c r="S2160">
        <v>274</v>
      </c>
    </row>
    <row r="2161" spans="1:19">
      <c r="A2161" t="s">
        <v>26</v>
      </c>
      <c r="C2161" t="s">
        <v>20</v>
      </c>
      <c r="D2161" t="s">
        <v>21</v>
      </c>
      <c r="E2161" t="s">
        <v>5</v>
      </c>
      <c r="G2161" t="s">
        <v>22</v>
      </c>
      <c r="H2161">
        <v>2444277</v>
      </c>
      <c r="I2161">
        <v>2444567</v>
      </c>
      <c r="J2161" t="s">
        <v>36</v>
      </c>
      <c r="K2161" t="s">
        <v>6106</v>
      </c>
      <c r="N2161" t="s">
        <v>6107</v>
      </c>
      <c r="O2161" t="s">
        <v>6104</v>
      </c>
      <c r="Q2161" t="s">
        <v>6105</v>
      </c>
      <c r="R2161">
        <v>291</v>
      </c>
      <c r="S2161">
        <v>96</v>
      </c>
    </row>
    <row r="2162" spans="1:19">
      <c r="A2162" t="s">
        <v>26</v>
      </c>
      <c r="C2162" t="s">
        <v>20</v>
      </c>
      <c r="D2162" t="s">
        <v>21</v>
      </c>
      <c r="E2162" t="s">
        <v>5</v>
      </c>
      <c r="G2162" t="s">
        <v>22</v>
      </c>
      <c r="H2162">
        <v>2444574</v>
      </c>
      <c r="I2162">
        <v>2445203</v>
      </c>
      <c r="J2162" t="s">
        <v>36</v>
      </c>
      <c r="K2162" t="s">
        <v>6110</v>
      </c>
      <c r="N2162" t="s">
        <v>6111</v>
      </c>
      <c r="O2162" t="s">
        <v>6108</v>
      </c>
      <c r="Q2162" t="s">
        <v>6109</v>
      </c>
      <c r="R2162">
        <v>630</v>
      </c>
      <c r="S2162">
        <v>209</v>
      </c>
    </row>
    <row r="2163" spans="1:19">
      <c r="A2163" t="s">
        <v>26</v>
      </c>
      <c r="C2163" t="s">
        <v>20</v>
      </c>
      <c r="D2163" t="s">
        <v>21</v>
      </c>
      <c r="E2163" t="s">
        <v>5</v>
      </c>
      <c r="G2163" t="s">
        <v>22</v>
      </c>
      <c r="H2163">
        <v>2445203</v>
      </c>
      <c r="I2163">
        <v>2445820</v>
      </c>
      <c r="J2163" t="s">
        <v>36</v>
      </c>
      <c r="K2163" t="s">
        <v>6114</v>
      </c>
      <c r="N2163" t="s">
        <v>6115</v>
      </c>
      <c r="O2163" t="s">
        <v>6112</v>
      </c>
      <c r="Q2163" t="s">
        <v>6113</v>
      </c>
      <c r="R2163">
        <v>618</v>
      </c>
      <c r="S2163">
        <v>205</v>
      </c>
    </row>
    <row r="2164" spans="1:19">
      <c r="A2164" t="s">
        <v>26</v>
      </c>
      <c r="C2164" t="s">
        <v>20</v>
      </c>
      <c r="D2164" t="s">
        <v>21</v>
      </c>
      <c r="E2164" t="s">
        <v>5</v>
      </c>
      <c r="G2164" t="s">
        <v>22</v>
      </c>
      <c r="H2164">
        <v>2445927</v>
      </c>
      <c r="I2164">
        <v>2446232</v>
      </c>
      <c r="J2164" t="s">
        <v>36</v>
      </c>
      <c r="K2164" t="s">
        <v>6118</v>
      </c>
      <c r="N2164" t="s">
        <v>6119</v>
      </c>
      <c r="O2164" t="s">
        <v>6116</v>
      </c>
      <c r="Q2164" t="s">
        <v>6117</v>
      </c>
      <c r="R2164">
        <v>306</v>
      </c>
      <c r="S2164">
        <v>101</v>
      </c>
    </row>
    <row r="2165" spans="1:19">
      <c r="A2165" t="s">
        <v>26</v>
      </c>
      <c r="C2165" t="s">
        <v>20</v>
      </c>
      <c r="D2165" t="s">
        <v>21</v>
      </c>
      <c r="E2165" t="s">
        <v>5</v>
      </c>
      <c r="G2165" t="s">
        <v>22</v>
      </c>
      <c r="H2165">
        <v>2446244</v>
      </c>
      <c r="I2165">
        <v>2448400</v>
      </c>
      <c r="J2165" t="s">
        <v>36</v>
      </c>
      <c r="K2165" t="s">
        <v>6122</v>
      </c>
      <c r="N2165" t="s">
        <v>6123</v>
      </c>
      <c r="O2165" t="s">
        <v>6120</v>
      </c>
      <c r="Q2165" t="s">
        <v>6121</v>
      </c>
      <c r="R2165">
        <v>2157</v>
      </c>
      <c r="S2165">
        <v>718</v>
      </c>
    </row>
    <row r="2166" spans="1:19">
      <c r="A2166" t="s">
        <v>26</v>
      </c>
      <c r="C2166" t="s">
        <v>20</v>
      </c>
      <c r="D2166" t="s">
        <v>21</v>
      </c>
      <c r="E2166" t="s">
        <v>5</v>
      </c>
      <c r="G2166" t="s">
        <v>22</v>
      </c>
      <c r="H2166">
        <v>2448411</v>
      </c>
      <c r="I2166">
        <v>2448887</v>
      </c>
      <c r="J2166" t="s">
        <v>36</v>
      </c>
      <c r="K2166" t="s">
        <v>6126</v>
      </c>
      <c r="N2166" t="s">
        <v>6127</v>
      </c>
      <c r="O2166" t="s">
        <v>6124</v>
      </c>
      <c r="Q2166" t="s">
        <v>6125</v>
      </c>
      <c r="R2166">
        <v>477</v>
      </c>
      <c r="S2166">
        <v>158</v>
      </c>
    </row>
    <row r="2167" spans="1:19">
      <c r="A2167" t="s">
        <v>26</v>
      </c>
      <c r="C2167" t="s">
        <v>20</v>
      </c>
      <c r="D2167" t="s">
        <v>21</v>
      </c>
      <c r="E2167" t="s">
        <v>5</v>
      </c>
      <c r="G2167" t="s">
        <v>22</v>
      </c>
      <c r="H2167">
        <v>2448914</v>
      </c>
      <c r="I2167">
        <v>2449297</v>
      </c>
      <c r="J2167" t="s">
        <v>36</v>
      </c>
      <c r="K2167" t="s">
        <v>6130</v>
      </c>
      <c r="N2167" t="s">
        <v>6131</v>
      </c>
      <c r="O2167" t="s">
        <v>6128</v>
      </c>
      <c r="Q2167" t="s">
        <v>6129</v>
      </c>
      <c r="R2167">
        <v>384</v>
      </c>
      <c r="S2167">
        <v>127</v>
      </c>
    </row>
    <row r="2168" spans="1:19">
      <c r="A2168" t="s">
        <v>26</v>
      </c>
      <c r="C2168" t="s">
        <v>20</v>
      </c>
      <c r="D2168" t="s">
        <v>21</v>
      </c>
      <c r="E2168" t="s">
        <v>5</v>
      </c>
      <c r="G2168" t="s">
        <v>22</v>
      </c>
      <c r="H2168">
        <v>2449775</v>
      </c>
      <c r="I2168">
        <v>2451424</v>
      </c>
      <c r="J2168" t="s">
        <v>23</v>
      </c>
      <c r="K2168" t="s">
        <v>6133</v>
      </c>
      <c r="N2168" t="s">
        <v>873</v>
      </c>
      <c r="Q2168" t="s">
        <v>6132</v>
      </c>
      <c r="R2168">
        <v>1650</v>
      </c>
      <c r="S2168">
        <v>549</v>
      </c>
    </row>
    <row r="2169" spans="1:19">
      <c r="A2169" t="s">
        <v>26</v>
      </c>
      <c r="C2169" t="s">
        <v>20</v>
      </c>
      <c r="D2169" t="s">
        <v>21</v>
      </c>
      <c r="E2169" t="s">
        <v>5</v>
      </c>
      <c r="G2169" t="s">
        <v>22</v>
      </c>
      <c r="H2169">
        <v>2451512</v>
      </c>
      <c r="I2169">
        <v>2454721</v>
      </c>
      <c r="J2169" t="s">
        <v>23</v>
      </c>
      <c r="K2169" t="s">
        <v>6135</v>
      </c>
      <c r="N2169" t="s">
        <v>5685</v>
      </c>
      <c r="Q2169" t="s">
        <v>6134</v>
      </c>
      <c r="R2169">
        <v>3210</v>
      </c>
      <c r="S2169">
        <v>1069</v>
      </c>
    </row>
    <row r="2170" spans="1:19">
      <c r="A2170" t="s">
        <v>26</v>
      </c>
      <c r="C2170" t="s">
        <v>20</v>
      </c>
      <c r="D2170" t="s">
        <v>21</v>
      </c>
      <c r="E2170" t="s">
        <v>5</v>
      </c>
      <c r="G2170" t="s">
        <v>22</v>
      </c>
      <c r="H2170">
        <v>2454736</v>
      </c>
      <c r="I2170">
        <v>2456214</v>
      </c>
      <c r="J2170" t="s">
        <v>23</v>
      </c>
      <c r="K2170" t="s">
        <v>6137</v>
      </c>
      <c r="N2170" t="s">
        <v>304</v>
      </c>
      <c r="Q2170" t="s">
        <v>6136</v>
      </c>
      <c r="R2170">
        <v>1479</v>
      </c>
      <c r="S2170">
        <v>492</v>
      </c>
    </row>
    <row r="2171" spans="1:19">
      <c r="A2171" t="s">
        <v>26</v>
      </c>
      <c r="C2171" t="s">
        <v>20</v>
      </c>
      <c r="D2171" t="s">
        <v>21</v>
      </c>
      <c r="E2171" t="s">
        <v>5</v>
      </c>
      <c r="G2171" t="s">
        <v>22</v>
      </c>
      <c r="H2171">
        <v>2456281</v>
      </c>
      <c r="I2171">
        <v>2457015</v>
      </c>
      <c r="J2171" t="s">
        <v>23</v>
      </c>
      <c r="K2171" t="s">
        <v>6139</v>
      </c>
      <c r="N2171" t="s">
        <v>4038</v>
      </c>
      <c r="Q2171" t="s">
        <v>6138</v>
      </c>
      <c r="R2171">
        <v>735</v>
      </c>
      <c r="S2171">
        <v>244</v>
      </c>
    </row>
    <row r="2172" spans="1:19">
      <c r="A2172" t="s">
        <v>26</v>
      </c>
      <c r="C2172" t="s">
        <v>20</v>
      </c>
      <c r="D2172" t="s">
        <v>21</v>
      </c>
      <c r="E2172" t="s">
        <v>5</v>
      </c>
      <c r="G2172" t="s">
        <v>22</v>
      </c>
      <c r="H2172">
        <v>2457119</v>
      </c>
      <c r="I2172">
        <v>2457913</v>
      </c>
      <c r="J2172" t="s">
        <v>36</v>
      </c>
      <c r="K2172" t="s">
        <v>6141</v>
      </c>
      <c r="N2172" t="s">
        <v>34</v>
      </c>
      <c r="Q2172" t="s">
        <v>6140</v>
      </c>
      <c r="R2172">
        <v>795</v>
      </c>
      <c r="S2172">
        <v>264</v>
      </c>
    </row>
    <row r="2173" spans="1:19">
      <c r="A2173" t="s">
        <v>26</v>
      </c>
      <c r="C2173" t="s">
        <v>20</v>
      </c>
      <c r="D2173" t="s">
        <v>21</v>
      </c>
      <c r="E2173" t="s">
        <v>5</v>
      </c>
      <c r="G2173" t="s">
        <v>22</v>
      </c>
      <c r="H2173">
        <v>2458144</v>
      </c>
      <c r="I2173">
        <v>2459421</v>
      </c>
      <c r="J2173" t="s">
        <v>23</v>
      </c>
      <c r="K2173" t="s">
        <v>6143</v>
      </c>
      <c r="N2173" t="s">
        <v>6144</v>
      </c>
      <c r="Q2173" t="s">
        <v>6142</v>
      </c>
      <c r="R2173">
        <v>1278</v>
      </c>
      <c r="S2173">
        <v>425</v>
      </c>
    </row>
    <row r="2174" spans="1:19">
      <c r="A2174" t="s">
        <v>26</v>
      </c>
      <c r="C2174" t="s">
        <v>20</v>
      </c>
      <c r="D2174" t="s">
        <v>21</v>
      </c>
      <c r="E2174" t="s">
        <v>5</v>
      </c>
      <c r="G2174" t="s">
        <v>22</v>
      </c>
      <c r="H2174">
        <v>2459731</v>
      </c>
      <c r="I2174">
        <v>2460498</v>
      </c>
      <c r="J2174" t="s">
        <v>36</v>
      </c>
      <c r="K2174" t="s">
        <v>6146</v>
      </c>
      <c r="N2174" t="s">
        <v>31</v>
      </c>
      <c r="Q2174" t="s">
        <v>6145</v>
      </c>
      <c r="R2174">
        <v>768</v>
      </c>
      <c r="S2174">
        <v>255</v>
      </c>
    </row>
    <row r="2175" spans="1:19">
      <c r="A2175" t="s">
        <v>26</v>
      </c>
      <c r="C2175" t="s">
        <v>20</v>
      </c>
      <c r="D2175" t="s">
        <v>21</v>
      </c>
      <c r="E2175" t="s">
        <v>5</v>
      </c>
      <c r="G2175" t="s">
        <v>22</v>
      </c>
      <c r="H2175">
        <v>2460500</v>
      </c>
      <c r="I2175">
        <v>2461186</v>
      </c>
      <c r="J2175" t="s">
        <v>36</v>
      </c>
      <c r="K2175" t="s">
        <v>6148</v>
      </c>
      <c r="N2175" t="s">
        <v>4656</v>
      </c>
      <c r="Q2175" t="s">
        <v>6147</v>
      </c>
      <c r="R2175">
        <v>687</v>
      </c>
      <c r="S2175">
        <v>228</v>
      </c>
    </row>
    <row r="2176" spans="1:19">
      <c r="A2176" t="s">
        <v>26</v>
      </c>
      <c r="C2176" t="s">
        <v>20</v>
      </c>
      <c r="D2176" t="s">
        <v>21</v>
      </c>
      <c r="E2176" t="s">
        <v>5</v>
      </c>
      <c r="G2176" t="s">
        <v>22</v>
      </c>
      <c r="H2176">
        <v>2461281</v>
      </c>
      <c r="I2176">
        <v>2461976</v>
      </c>
      <c r="J2176" t="s">
        <v>36</v>
      </c>
      <c r="K2176" t="s">
        <v>6151</v>
      </c>
      <c r="N2176" t="s">
        <v>6152</v>
      </c>
      <c r="O2176" t="s">
        <v>6149</v>
      </c>
      <c r="Q2176" t="s">
        <v>6150</v>
      </c>
      <c r="R2176">
        <v>696</v>
      </c>
      <c r="S2176">
        <v>231</v>
      </c>
    </row>
    <row r="2177" spans="1:19">
      <c r="A2177" t="s">
        <v>26</v>
      </c>
      <c r="C2177" t="s">
        <v>20</v>
      </c>
      <c r="D2177" t="s">
        <v>21</v>
      </c>
      <c r="E2177" t="s">
        <v>5</v>
      </c>
      <c r="G2177" t="s">
        <v>22</v>
      </c>
      <c r="H2177">
        <v>2462095</v>
      </c>
      <c r="I2177">
        <v>2463453</v>
      </c>
      <c r="J2177" t="s">
        <v>36</v>
      </c>
      <c r="K2177" t="s">
        <v>6154</v>
      </c>
      <c r="N2177" t="s">
        <v>6155</v>
      </c>
      <c r="Q2177" t="s">
        <v>6153</v>
      </c>
      <c r="R2177">
        <v>1359</v>
      </c>
      <c r="S2177">
        <v>452</v>
      </c>
    </row>
    <row r="2178" spans="1:19">
      <c r="A2178" t="s">
        <v>26</v>
      </c>
      <c r="C2178" t="s">
        <v>20</v>
      </c>
      <c r="D2178" t="s">
        <v>21</v>
      </c>
      <c r="E2178" t="s">
        <v>5</v>
      </c>
      <c r="G2178" t="s">
        <v>22</v>
      </c>
      <c r="H2178">
        <v>2463485</v>
      </c>
      <c r="I2178">
        <v>2464177</v>
      </c>
      <c r="J2178" t="s">
        <v>36</v>
      </c>
      <c r="K2178" t="s">
        <v>6157</v>
      </c>
      <c r="N2178" t="s">
        <v>54</v>
      </c>
      <c r="Q2178" t="s">
        <v>6156</v>
      </c>
      <c r="R2178">
        <v>693</v>
      </c>
      <c r="S2178">
        <v>230</v>
      </c>
    </row>
    <row r="2179" spans="1:19">
      <c r="A2179" t="s">
        <v>26</v>
      </c>
      <c r="C2179" t="s">
        <v>20</v>
      </c>
      <c r="D2179" t="s">
        <v>21</v>
      </c>
      <c r="E2179" t="s">
        <v>5</v>
      </c>
      <c r="G2179" t="s">
        <v>22</v>
      </c>
      <c r="H2179">
        <v>2464259</v>
      </c>
      <c r="I2179">
        <v>2466409</v>
      </c>
      <c r="J2179" t="s">
        <v>36</v>
      </c>
      <c r="K2179" t="s">
        <v>6159</v>
      </c>
      <c r="N2179" t="s">
        <v>5406</v>
      </c>
      <c r="Q2179" t="s">
        <v>6158</v>
      </c>
      <c r="R2179">
        <v>2151</v>
      </c>
      <c r="S2179">
        <v>716</v>
      </c>
    </row>
    <row r="2180" spans="1:19">
      <c r="A2180" t="s">
        <v>26</v>
      </c>
      <c r="C2180" t="s">
        <v>20</v>
      </c>
      <c r="D2180" t="s">
        <v>21</v>
      </c>
      <c r="E2180" t="s">
        <v>5</v>
      </c>
      <c r="G2180" t="s">
        <v>22</v>
      </c>
      <c r="H2180">
        <v>2466599</v>
      </c>
      <c r="I2180">
        <v>2467060</v>
      </c>
      <c r="J2180" t="s">
        <v>23</v>
      </c>
      <c r="K2180" t="s">
        <v>6161</v>
      </c>
      <c r="N2180" t="s">
        <v>6162</v>
      </c>
      <c r="Q2180" t="s">
        <v>6160</v>
      </c>
      <c r="R2180">
        <v>462</v>
      </c>
      <c r="S2180">
        <v>153</v>
      </c>
    </row>
    <row r="2181" spans="1:19">
      <c r="A2181" t="s">
        <v>26</v>
      </c>
      <c r="C2181" t="s">
        <v>20</v>
      </c>
      <c r="D2181" t="s">
        <v>21</v>
      </c>
      <c r="E2181" t="s">
        <v>5</v>
      </c>
      <c r="G2181" t="s">
        <v>22</v>
      </c>
      <c r="H2181">
        <v>2467159</v>
      </c>
      <c r="I2181">
        <v>2468166</v>
      </c>
      <c r="J2181" t="s">
        <v>36</v>
      </c>
      <c r="K2181" t="s">
        <v>6165</v>
      </c>
      <c r="N2181" t="s">
        <v>6166</v>
      </c>
      <c r="O2181" t="s">
        <v>6163</v>
      </c>
      <c r="Q2181" t="s">
        <v>6164</v>
      </c>
      <c r="R2181">
        <v>1008</v>
      </c>
      <c r="S2181">
        <v>335</v>
      </c>
    </row>
    <row r="2182" spans="1:19">
      <c r="A2182" t="s">
        <v>26</v>
      </c>
      <c r="C2182" t="s">
        <v>20</v>
      </c>
      <c r="D2182" t="s">
        <v>21</v>
      </c>
      <c r="E2182" t="s">
        <v>5</v>
      </c>
      <c r="G2182" t="s">
        <v>22</v>
      </c>
      <c r="H2182">
        <v>2468462</v>
      </c>
      <c r="I2182">
        <v>2469742</v>
      </c>
      <c r="J2182" t="s">
        <v>36</v>
      </c>
      <c r="K2182" t="s">
        <v>6168</v>
      </c>
      <c r="N2182" t="s">
        <v>34</v>
      </c>
      <c r="Q2182" t="s">
        <v>6167</v>
      </c>
      <c r="R2182">
        <v>1281</v>
      </c>
      <c r="S2182">
        <v>426</v>
      </c>
    </row>
    <row r="2183" spans="1:19">
      <c r="A2183" t="s">
        <v>26</v>
      </c>
      <c r="C2183" t="s">
        <v>20</v>
      </c>
      <c r="D2183" t="s">
        <v>21</v>
      </c>
      <c r="E2183" t="s">
        <v>5</v>
      </c>
      <c r="G2183" t="s">
        <v>22</v>
      </c>
      <c r="H2183">
        <v>2469814</v>
      </c>
      <c r="I2183">
        <v>2470386</v>
      </c>
      <c r="J2183" t="s">
        <v>36</v>
      </c>
      <c r="K2183" t="s">
        <v>6171</v>
      </c>
      <c r="N2183" t="s">
        <v>6172</v>
      </c>
      <c r="O2183" t="s">
        <v>6169</v>
      </c>
      <c r="Q2183" t="s">
        <v>6170</v>
      </c>
      <c r="R2183">
        <v>573</v>
      </c>
      <c r="S2183">
        <v>190</v>
      </c>
    </row>
    <row r="2184" spans="1:19">
      <c r="A2184" t="s">
        <v>26</v>
      </c>
      <c r="C2184" t="s">
        <v>20</v>
      </c>
      <c r="D2184" t="s">
        <v>21</v>
      </c>
      <c r="E2184" t="s">
        <v>5</v>
      </c>
      <c r="G2184" t="s">
        <v>22</v>
      </c>
      <c r="H2184">
        <v>2470491</v>
      </c>
      <c r="I2184">
        <v>2471024</v>
      </c>
      <c r="J2184" t="s">
        <v>36</v>
      </c>
      <c r="K2184" t="s">
        <v>6175</v>
      </c>
      <c r="N2184" t="s">
        <v>6176</v>
      </c>
      <c r="O2184" t="s">
        <v>6173</v>
      </c>
      <c r="Q2184" t="s">
        <v>6174</v>
      </c>
      <c r="R2184">
        <v>534</v>
      </c>
      <c r="S2184">
        <v>177</v>
      </c>
    </row>
    <row r="2185" spans="1:19">
      <c r="A2185" t="s">
        <v>26</v>
      </c>
      <c r="C2185" t="s">
        <v>20</v>
      </c>
      <c r="D2185" t="s">
        <v>21</v>
      </c>
      <c r="E2185" t="s">
        <v>5</v>
      </c>
      <c r="G2185" t="s">
        <v>22</v>
      </c>
      <c r="H2185">
        <v>2471098</v>
      </c>
      <c r="I2185">
        <v>2471628</v>
      </c>
      <c r="J2185" t="s">
        <v>23</v>
      </c>
      <c r="K2185" t="s">
        <v>6178</v>
      </c>
      <c r="N2185" t="s">
        <v>54</v>
      </c>
      <c r="Q2185" t="s">
        <v>6177</v>
      </c>
      <c r="R2185">
        <v>531</v>
      </c>
      <c r="S2185">
        <v>176</v>
      </c>
    </row>
    <row r="2186" spans="1:19">
      <c r="A2186" t="s">
        <v>26</v>
      </c>
      <c r="C2186" t="s">
        <v>20</v>
      </c>
      <c r="D2186" t="s">
        <v>21</v>
      </c>
      <c r="E2186" t="s">
        <v>5</v>
      </c>
      <c r="G2186" t="s">
        <v>22</v>
      </c>
      <c r="H2186">
        <v>2471683</v>
      </c>
      <c r="I2186">
        <v>2472840</v>
      </c>
      <c r="J2186" t="s">
        <v>23</v>
      </c>
      <c r="K2186" t="s">
        <v>6181</v>
      </c>
      <c r="N2186" t="s">
        <v>6182</v>
      </c>
      <c r="O2186" t="s">
        <v>6179</v>
      </c>
      <c r="Q2186" t="s">
        <v>6180</v>
      </c>
      <c r="R2186">
        <v>1158</v>
      </c>
      <c r="S2186">
        <v>385</v>
      </c>
    </row>
    <row r="2187" spans="1:19">
      <c r="A2187" t="s">
        <v>26</v>
      </c>
      <c r="C2187" t="s">
        <v>20</v>
      </c>
      <c r="D2187" t="s">
        <v>21</v>
      </c>
      <c r="E2187" t="s">
        <v>5</v>
      </c>
      <c r="G2187" t="s">
        <v>22</v>
      </c>
      <c r="H2187">
        <v>2472874</v>
      </c>
      <c r="I2187">
        <v>2473356</v>
      </c>
      <c r="J2187" t="s">
        <v>23</v>
      </c>
      <c r="K2187" t="s">
        <v>6185</v>
      </c>
      <c r="N2187" t="s">
        <v>6186</v>
      </c>
      <c r="O2187" t="s">
        <v>6183</v>
      </c>
      <c r="Q2187" t="s">
        <v>6184</v>
      </c>
      <c r="R2187">
        <v>483</v>
      </c>
      <c r="S2187">
        <v>160</v>
      </c>
    </row>
    <row r="2188" spans="1:19">
      <c r="A2188" t="s">
        <v>26</v>
      </c>
      <c r="C2188" t="s">
        <v>20</v>
      </c>
      <c r="D2188" t="s">
        <v>21</v>
      </c>
      <c r="E2188" t="s">
        <v>5</v>
      </c>
      <c r="G2188" t="s">
        <v>22</v>
      </c>
      <c r="H2188">
        <v>2473500</v>
      </c>
      <c r="I2188">
        <v>2475527</v>
      </c>
      <c r="J2188" t="s">
        <v>23</v>
      </c>
      <c r="K2188" t="s">
        <v>6189</v>
      </c>
      <c r="N2188" t="s">
        <v>6190</v>
      </c>
      <c r="O2188" t="s">
        <v>6187</v>
      </c>
      <c r="Q2188" t="s">
        <v>6188</v>
      </c>
      <c r="R2188">
        <v>2028</v>
      </c>
      <c r="S2188">
        <v>675</v>
      </c>
    </row>
    <row r="2189" spans="1:19">
      <c r="A2189" t="s">
        <v>26</v>
      </c>
      <c r="C2189" t="s">
        <v>20</v>
      </c>
      <c r="D2189" t="s">
        <v>21</v>
      </c>
      <c r="E2189" t="s">
        <v>5</v>
      </c>
      <c r="G2189" t="s">
        <v>22</v>
      </c>
      <c r="H2189">
        <v>2475775</v>
      </c>
      <c r="I2189">
        <v>2477115</v>
      </c>
      <c r="J2189" t="s">
        <v>23</v>
      </c>
      <c r="K2189" t="s">
        <v>6192</v>
      </c>
      <c r="N2189" t="s">
        <v>6193</v>
      </c>
      <c r="Q2189" t="s">
        <v>6191</v>
      </c>
      <c r="R2189">
        <v>1341</v>
      </c>
      <c r="S2189">
        <v>446</v>
      </c>
    </row>
    <row r="2190" spans="1:19">
      <c r="A2190" t="s">
        <v>26</v>
      </c>
      <c r="C2190" t="s">
        <v>20</v>
      </c>
      <c r="D2190" t="s">
        <v>21</v>
      </c>
      <c r="E2190" t="s">
        <v>5</v>
      </c>
      <c r="G2190" t="s">
        <v>22</v>
      </c>
      <c r="H2190">
        <v>2477129</v>
      </c>
      <c r="I2190">
        <v>2477767</v>
      </c>
      <c r="J2190" t="s">
        <v>23</v>
      </c>
      <c r="K2190" t="s">
        <v>6195</v>
      </c>
      <c r="N2190" t="s">
        <v>54</v>
      </c>
      <c r="Q2190" t="s">
        <v>6194</v>
      </c>
      <c r="R2190">
        <v>639</v>
      </c>
      <c r="S2190">
        <v>212</v>
      </c>
    </row>
    <row r="2191" spans="1:19">
      <c r="A2191" t="s">
        <v>26</v>
      </c>
      <c r="C2191" t="s">
        <v>20</v>
      </c>
      <c r="D2191" t="s">
        <v>21</v>
      </c>
      <c r="E2191" t="s">
        <v>5</v>
      </c>
      <c r="G2191" t="s">
        <v>22</v>
      </c>
      <c r="H2191">
        <v>2477778</v>
      </c>
      <c r="I2191">
        <v>2478356</v>
      </c>
      <c r="J2191" t="s">
        <v>23</v>
      </c>
      <c r="K2191" t="s">
        <v>6197</v>
      </c>
      <c r="N2191" t="s">
        <v>54</v>
      </c>
      <c r="Q2191" t="s">
        <v>6196</v>
      </c>
      <c r="R2191">
        <v>579</v>
      </c>
      <c r="S2191">
        <v>192</v>
      </c>
    </row>
    <row r="2192" spans="1:19">
      <c r="A2192" t="s">
        <v>26</v>
      </c>
      <c r="C2192" t="s">
        <v>20</v>
      </c>
      <c r="D2192" t="s">
        <v>21</v>
      </c>
      <c r="E2192" t="s">
        <v>5</v>
      </c>
      <c r="G2192" t="s">
        <v>22</v>
      </c>
      <c r="H2192">
        <v>2478358</v>
      </c>
      <c r="I2192">
        <v>2478666</v>
      </c>
      <c r="J2192" t="s">
        <v>23</v>
      </c>
      <c r="K2192" t="s">
        <v>6199</v>
      </c>
      <c r="N2192" t="s">
        <v>54</v>
      </c>
      <c r="Q2192" t="s">
        <v>6198</v>
      </c>
      <c r="R2192">
        <v>309</v>
      </c>
      <c r="S2192">
        <v>102</v>
      </c>
    </row>
    <row r="2193" spans="1:19">
      <c r="A2193" t="s">
        <v>26</v>
      </c>
      <c r="C2193" t="s">
        <v>20</v>
      </c>
      <c r="D2193" t="s">
        <v>21</v>
      </c>
      <c r="E2193" t="s">
        <v>5</v>
      </c>
      <c r="G2193" t="s">
        <v>22</v>
      </c>
      <c r="H2193">
        <v>2479906</v>
      </c>
      <c r="I2193">
        <v>2480769</v>
      </c>
      <c r="J2193" t="s">
        <v>36</v>
      </c>
      <c r="K2193" t="s">
        <v>6201</v>
      </c>
      <c r="N2193" t="s">
        <v>34</v>
      </c>
      <c r="Q2193" t="s">
        <v>6200</v>
      </c>
      <c r="R2193">
        <v>864</v>
      </c>
      <c r="S2193">
        <v>287</v>
      </c>
    </row>
    <row r="2194" spans="1:19">
      <c r="A2194" t="s">
        <v>26</v>
      </c>
      <c r="C2194" t="s">
        <v>20</v>
      </c>
      <c r="D2194" t="s">
        <v>21</v>
      </c>
      <c r="E2194" t="s">
        <v>5</v>
      </c>
      <c r="G2194" t="s">
        <v>22</v>
      </c>
      <c r="H2194">
        <v>2480910</v>
      </c>
      <c r="I2194">
        <v>2483753</v>
      </c>
      <c r="J2194" t="s">
        <v>23</v>
      </c>
      <c r="K2194" t="s">
        <v>6204</v>
      </c>
      <c r="N2194" t="s">
        <v>6205</v>
      </c>
      <c r="O2194" t="s">
        <v>6202</v>
      </c>
      <c r="Q2194" t="s">
        <v>6203</v>
      </c>
      <c r="R2194">
        <v>2844</v>
      </c>
      <c r="S2194">
        <v>947</v>
      </c>
    </row>
    <row r="2195" spans="1:19">
      <c r="A2195" t="s">
        <v>26</v>
      </c>
      <c r="C2195" t="s">
        <v>20</v>
      </c>
      <c r="D2195" t="s">
        <v>21</v>
      </c>
      <c r="E2195" t="s">
        <v>5</v>
      </c>
      <c r="G2195" t="s">
        <v>22</v>
      </c>
      <c r="H2195">
        <v>2483852</v>
      </c>
      <c r="I2195">
        <v>2484229</v>
      </c>
      <c r="J2195" t="s">
        <v>23</v>
      </c>
      <c r="K2195" t="s">
        <v>6207</v>
      </c>
      <c r="N2195" t="s">
        <v>54</v>
      </c>
      <c r="Q2195" t="s">
        <v>6206</v>
      </c>
      <c r="R2195">
        <v>378</v>
      </c>
      <c r="S2195">
        <v>125</v>
      </c>
    </row>
    <row r="2196" spans="1:19">
      <c r="A2196" t="s">
        <v>26</v>
      </c>
      <c r="C2196" t="s">
        <v>20</v>
      </c>
      <c r="D2196" t="s">
        <v>21</v>
      </c>
      <c r="E2196" t="s">
        <v>5</v>
      </c>
      <c r="G2196" t="s">
        <v>22</v>
      </c>
      <c r="H2196">
        <v>2484359</v>
      </c>
      <c r="I2196">
        <v>2485417</v>
      </c>
      <c r="J2196" t="s">
        <v>23</v>
      </c>
      <c r="K2196" t="s">
        <v>6210</v>
      </c>
      <c r="N2196" t="s">
        <v>6211</v>
      </c>
      <c r="O2196" t="s">
        <v>6208</v>
      </c>
      <c r="Q2196" t="s">
        <v>6209</v>
      </c>
      <c r="R2196">
        <v>1059</v>
      </c>
      <c r="S2196">
        <v>352</v>
      </c>
    </row>
    <row r="2197" spans="1:19">
      <c r="A2197" t="s">
        <v>26</v>
      </c>
      <c r="C2197" t="s">
        <v>20</v>
      </c>
      <c r="D2197" t="s">
        <v>21</v>
      </c>
      <c r="E2197" t="s">
        <v>5</v>
      </c>
      <c r="G2197" t="s">
        <v>22</v>
      </c>
      <c r="H2197">
        <v>2485405</v>
      </c>
      <c r="I2197">
        <v>2486868</v>
      </c>
      <c r="J2197" t="s">
        <v>36</v>
      </c>
      <c r="K2197" t="s">
        <v>6213</v>
      </c>
      <c r="N2197" t="s">
        <v>34</v>
      </c>
      <c r="Q2197" t="s">
        <v>6212</v>
      </c>
      <c r="R2197">
        <v>1464</v>
      </c>
      <c r="S2197">
        <v>487</v>
      </c>
    </row>
    <row r="2198" spans="1:19">
      <c r="A2198" t="s">
        <v>26</v>
      </c>
      <c r="C2198" t="s">
        <v>20</v>
      </c>
      <c r="D2198" t="s">
        <v>21</v>
      </c>
      <c r="E2198" t="s">
        <v>5</v>
      </c>
      <c r="G2198" t="s">
        <v>22</v>
      </c>
      <c r="H2198">
        <v>2486941</v>
      </c>
      <c r="I2198">
        <v>2487819</v>
      </c>
      <c r="J2198" t="s">
        <v>36</v>
      </c>
      <c r="K2198" t="s">
        <v>6215</v>
      </c>
      <c r="N2198" t="s">
        <v>569</v>
      </c>
      <c r="Q2198" t="s">
        <v>6214</v>
      </c>
      <c r="R2198">
        <v>879</v>
      </c>
      <c r="S2198">
        <v>292</v>
      </c>
    </row>
    <row r="2199" spans="1:19">
      <c r="A2199" t="s">
        <v>26</v>
      </c>
      <c r="C2199" t="s">
        <v>20</v>
      </c>
      <c r="D2199" t="s">
        <v>21</v>
      </c>
      <c r="E2199" t="s">
        <v>5</v>
      </c>
      <c r="G2199" t="s">
        <v>22</v>
      </c>
      <c r="H2199">
        <v>2487879</v>
      </c>
      <c r="I2199">
        <v>2488727</v>
      </c>
      <c r="J2199" t="s">
        <v>23</v>
      </c>
      <c r="K2199" t="s">
        <v>6217</v>
      </c>
      <c r="N2199" t="s">
        <v>569</v>
      </c>
      <c r="Q2199" t="s">
        <v>6216</v>
      </c>
      <c r="R2199">
        <v>849</v>
      </c>
      <c r="S2199">
        <v>282</v>
      </c>
    </row>
    <row r="2200" spans="1:19">
      <c r="A2200" t="s">
        <v>26</v>
      </c>
      <c r="C2200" t="s">
        <v>20</v>
      </c>
      <c r="D2200" t="s">
        <v>21</v>
      </c>
      <c r="E2200" t="s">
        <v>5</v>
      </c>
      <c r="G2200" t="s">
        <v>22</v>
      </c>
      <c r="H2200">
        <v>2489040</v>
      </c>
      <c r="I2200">
        <v>2489786</v>
      </c>
      <c r="J2200" t="s">
        <v>23</v>
      </c>
      <c r="K2200" t="s">
        <v>6219</v>
      </c>
      <c r="N2200" t="s">
        <v>786</v>
      </c>
      <c r="Q2200" t="s">
        <v>6218</v>
      </c>
      <c r="R2200">
        <v>747</v>
      </c>
      <c r="S2200">
        <v>248</v>
      </c>
    </row>
    <row r="2201" spans="1:19">
      <c r="A2201" t="s">
        <v>26</v>
      </c>
      <c r="C2201" t="s">
        <v>20</v>
      </c>
      <c r="D2201" t="s">
        <v>21</v>
      </c>
      <c r="E2201" t="s">
        <v>5</v>
      </c>
      <c r="G2201" t="s">
        <v>22</v>
      </c>
      <c r="H2201">
        <v>2489786</v>
      </c>
      <c r="I2201">
        <v>2490553</v>
      </c>
      <c r="J2201" t="s">
        <v>23</v>
      </c>
      <c r="K2201" t="s">
        <v>6221</v>
      </c>
      <c r="N2201" t="s">
        <v>1336</v>
      </c>
      <c r="Q2201" t="s">
        <v>6220</v>
      </c>
      <c r="R2201">
        <v>768</v>
      </c>
      <c r="S2201">
        <v>255</v>
      </c>
    </row>
    <row r="2202" spans="1:19">
      <c r="A2202" t="s">
        <v>26</v>
      </c>
      <c r="C2202" t="s">
        <v>20</v>
      </c>
      <c r="D2202" t="s">
        <v>21</v>
      </c>
      <c r="E2202" t="s">
        <v>5</v>
      </c>
      <c r="G2202" t="s">
        <v>22</v>
      </c>
      <c r="H2202">
        <v>2490718</v>
      </c>
      <c r="I2202">
        <v>2491497</v>
      </c>
      <c r="J2202" t="s">
        <v>36</v>
      </c>
      <c r="K2202" t="s">
        <v>6223</v>
      </c>
      <c r="N2202" t="s">
        <v>54</v>
      </c>
      <c r="Q2202" t="s">
        <v>6222</v>
      </c>
      <c r="R2202">
        <v>780</v>
      </c>
      <c r="S2202">
        <v>259</v>
      </c>
    </row>
    <row r="2203" spans="1:19">
      <c r="A2203" t="s">
        <v>26</v>
      </c>
      <c r="C2203" t="s">
        <v>20</v>
      </c>
      <c r="D2203" t="s">
        <v>21</v>
      </c>
      <c r="E2203" t="s">
        <v>5</v>
      </c>
      <c r="G2203" t="s">
        <v>22</v>
      </c>
      <c r="H2203">
        <v>2491551</v>
      </c>
      <c r="I2203">
        <v>2492612</v>
      </c>
      <c r="J2203" t="s">
        <v>36</v>
      </c>
      <c r="K2203" t="s">
        <v>6226</v>
      </c>
      <c r="N2203" t="s">
        <v>6227</v>
      </c>
      <c r="O2203" t="s">
        <v>6224</v>
      </c>
      <c r="Q2203" t="s">
        <v>6225</v>
      </c>
      <c r="R2203">
        <v>1062</v>
      </c>
      <c r="S2203">
        <v>353</v>
      </c>
    </row>
    <row r="2204" spans="1:19">
      <c r="A2204" t="s">
        <v>26</v>
      </c>
      <c r="C2204" t="s">
        <v>20</v>
      </c>
      <c r="D2204" t="s">
        <v>21</v>
      </c>
      <c r="E2204" t="s">
        <v>5</v>
      </c>
      <c r="G2204" t="s">
        <v>22</v>
      </c>
      <c r="H2204">
        <v>2492621</v>
      </c>
      <c r="I2204">
        <v>2493220</v>
      </c>
      <c r="J2204" t="s">
        <v>36</v>
      </c>
      <c r="K2204" t="s">
        <v>6229</v>
      </c>
      <c r="N2204" t="s">
        <v>54</v>
      </c>
      <c r="Q2204" t="s">
        <v>6228</v>
      </c>
      <c r="R2204">
        <v>600</v>
      </c>
      <c r="S2204">
        <v>199</v>
      </c>
    </row>
    <row r="2205" spans="1:19">
      <c r="A2205" t="s">
        <v>26</v>
      </c>
      <c r="C2205" t="s">
        <v>20</v>
      </c>
      <c r="D2205" t="s">
        <v>21</v>
      </c>
      <c r="E2205" t="s">
        <v>5</v>
      </c>
      <c r="G2205" t="s">
        <v>22</v>
      </c>
      <c r="H2205">
        <v>2493486</v>
      </c>
      <c r="I2205">
        <v>2494163</v>
      </c>
      <c r="J2205" t="s">
        <v>36</v>
      </c>
      <c r="K2205" t="s">
        <v>6231</v>
      </c>
      <c r="N2205" t="s">
        <v>1276</v>
      </c>
      <c r="Q2205" t="s">
        <v>6230</v>
      </c>
      <c r="R2205">
        <v>678</v>
      </c>
      <c r="S2205">
        <v>225</v>
      </c>
    </row>
    <row r="2206" spans="1:19">
      <c r="A2206" t="s">
        <v>26</v>
      </c>
      <c r="C2206" t="s">
        <v>20</v>
      </c>
      <c r="D2206" t="s">
        <v>21</v>
      </c>
      <c r="E2206" t="s">
        <v>5</v>
      </c>
      <c r="G2206" t="s">
        <v>22</v>
      </c>
      <c r="H2206">
        <v>2494244</v>
      </c>
      <c r="I2206">
        <v>2495872</v>
      </c>
      <c r="J2206" t="s">
        <v>36</v>
      </c>
      <c r="K2206" t="s">
        <v>6234</v>
      </c>
      <c r="N2206" t="s">
        <v>6235</v>
      </c>
      <c r="O2206" t="s">
        <v>6232</v>
      </c>
      <c r="Q2206" t="s">
        <v>6233</v>
      </c>
      <c r="R2206">
        <v>1629</v>
      </c>
      <c r="S2206">
        <v>542</v>
      </c>
    </row>
    <row r="2207" spans="1:19">
      <c r="A2207" t="s">
        <v>26</v>
      </c>
      <c r="C2207" t="s">
        <v>20</v>
      </c>
      <c r="D2207" t="s">
        <v>21</v>
      </c>
      <c r="E2207" t="s">
        <v>5</v>
      </c>
      <c r="G2207" t="s">
        <v>22</v>
      </c>
      <c r="H2207">
        <v>2495875</v>
      </c>
      <c r="I2207">
        <v>2496873</v>
      </c>
      <c r="J2207" t="s">
        <v>36</v>
      </c>
      <c r="K2207" t="s">
        <v>6238</v>
      </c>
      <c r="N2207" t="s">
        <v>6239</v>
      </c>
      <c r="O2207" t="s">
        <v>6236</v>
      </c>
      <c r="Q2207" t="s">
        <v>6237</v>
      </c>
      <c r="R2207">
        <v>999</v>
      </c>
      <c r="S2207">
        <v>332</v>
      </c>
    </row>
    <row r="2208" spans="1:19">
      <c r="A2208" t="s">
        <v>26</v>
      </c>
      <c r="C2208" t="s">
        <v>20</v>
      </c>
      <c r="D2208" t="s">
        <v>21</v>
      </c>
      <c r="E2208" t="s">
        <v>5</v>
      </c>
      <c r="G2208" t="s">
        <v>22</v>
      </c>
      <c r="H2208">
        <v>2497016</v>
      </c>
      <c r="I2208">
        <v>2497498</v>
      </c>
      <c r="J2208" t="s">
        <v>36</v>
      </c>
      <c r="K2208" t="s">
        <v>6242</v>
      </c>
      <c r="N2208" t="s">
        <v>6243</v>
      </c>
      <c r="O2208" t="s">
        <v>6240</v>
      </c>
      <c r="Q2208" t="s">
        <v>6241</v>
      </c>
      <c r="R2208">
        <v>483</v>
      </c>
      <c r="S2208">
        <v>160</v>
      </c>
    </row>
    <row r="2209" spans="1:19">
      <c r="A2209" t="s">
        <v>26</v>
      </c>
      <c r="C2209" t="s">
        <v>20</v>
      </c>
      <c r="D2209" t="s">
        <v>21</v>
      </c>
      <c r="E2209" t="s">
        <v>5</v>
      </c>
      <c r="G2209" t="s">
        <v>22</v>
      </c>
      <c r="H2209">
        <v>2497571</v>
      </c>
      <c r="I2209">
        <v>2498764</v>
      </c>
      <c r="J2209" t="s">
        <v>36</v>
      </c>
      <c r="K2209" t="s">
        <v>6246</v>
      </c>
      <c r="N2209" t="s">
        <v>6247</v>
      </c>
      <c r="O2209" t="s">
        <v>6244</v>
      </c>
      <c r="Q2209" t="s">
        <v>6245</v>
      </c>
      <c r="R2209">
        <v>1194</v>
      </c>
      <c r="S2209">
        <v>397</v>
      </c>
    </row>
    <row r="2210" spans="1:19">
      <c r="A2210" t="s">
        <v>26</v>
      </c>
      <c r="C2210" t="s">
        <v>20</v>
      </c>
      <c r="D2210" t="s">
        <v>21</v>
      </c>
      <c r="E2210" t="s">
        <v>5</v>
      </c>
      <c r="G2210" t="s">
        <v>22</v>
      </c>
      <c r="H2210">
        <v>2498808</v>
      </c>
      <c r="I2210">
        <v>2502644</v>
      </c>
      <c r="J2210" t="s">
        <v>36</v>
      </c>
      <c r="K2210" t="s">
        <v>6250</v>
      </c>
      <c r="N2210" t="s">
        <v>6251</v>
      </c>
      <c r="O2210" t="s">
        <v>6248</v>
      </c>
      <c r="Q2210" t="s">
        <v>6249</v>
      </c>
      <c r="R2210">
        <v>3837</v>
      </c>
      <c r="S2210">
        <v>1278</v>
      </c>
    </row>
    <row r="2211" spans="1:19">
      <c r="A2211" t="s">
        <v>26</v>
      </c>
      <c r="C2211" t="s">
        <v>20</v>
      </c>
      <c r="D2211" t="s">
        <v>21</v>
      </c>
      <c r="E2211" t="s">
        <v>5</v>
      </c>
      <c r="G2211" t="s">
        <v>22</v>
      </c>
      <c r="H2211">
        <v>2502844</v>
      </c>
      <c r="I2211">
        <v>2504574</v>
      </c>
      <c r="J2211" t="s">
        <v>23</v>
      </c>
      <c r="K2211" t="s">
        <v>6254</v>
      </c>
      <c r="N2211" t="s">
        <v>6255</v>
      </c>
      <c r="O2211" t="s">
        <v>6252</v>
      </c>
      <c r="Q2211" t="s">
        <v>6253</v>
      </c>
      <c r="R2211">
        <v>1731</v>
      </c>
      <c r="S2211">
        <v>576</v>
      </c>
    </row>
    <row r="2212" spans="1:19">
      <c r="A2212" t="s">
        <v>26</v>
      </c>
      <c r="C2212" t="s">
        <v>20</v>
      </c>
      <c r="D2212" t="s">
        <v>21</v>
      </c>
      <c r="E2212" t="s">
        <v>5</v>
      </c>
      <c r="G2212" t="s">
        <v>22</v>
      </c>
      <c r="H2212">
        <v>2505011</v>
      </c>
      <c r="I2212">
        <v>2506294</v>
      </c>
      <c r="J2212" t="s">
        <v>36</v>
      </c>
      <c r="K2212" t="s">
        <v>6258</v>
      </c>
      <c r="N2212" t="s">
        <v>6259</v>
      </c>
      <c r="O2212" t="s">
        <v>6256</v>
      </c>
      <c r="Q2212" t="s">
        <v>6257</v>
      </c>
      <c r="R2212">
        <v>1284</v>
      </c>
      <c r="S2212">
        <v>427</v>
      </c>
    </row>
    <row r="2213" spans="1:19">
      <c r="A2213" t="s">
        <v>26</v>
      </c>
      <c r="C2213" t="s">
        <v>20</v>
      </c>
      <c r="D2213" t="s">
        <v>21</v>
      </c>
      <c r="E2213" t="s">
        <v>5</v>
      </c>
      <c r="G2213" t="s">
        <v>22</v>
      </c>
      <c r="H2213">
        <v>2506720</v>
      </c>
      <c r="I2213">
        <v>2507055</v>
      </c>
      <c r="J2213" t="s">
        <v>23</v>
      </c>
      <c r="K2213" t="s">
        <v>6261</v>
      </c>
      <c r="N2213" t="s">
        <v>54</v>
      </c>
      <c r="Q2213" t="s">
        <v>6260</v>
      </c>
      <c r="R2213">
        <v>336</v>
      </c>
      <c r="S2213">
        <v>111</v>
      </c>
    </row>
    <row r="2214" spans="1:19">
      <c r="A2214" t="s">
        <v>1286</v>
      </c>
      <c r="C2214" t="s">
        <v>20</v>
      </c>
      <c r="D2214" t="s">
        <v>21</v>
      </c>
      <c r="E2214" t="s">
        <v>5</v>
      </c>
      <c r="G2214" t="s">
        <v>22</v>
      </c>
      <c r="H2214">
        <v>2507344</v>
      </c>
      <c r="I2214">
        <v>2507449</v>
      </c>
      <c r="J2214" t="s">
        <v>36</v>
      </c>
      <c r="N2214" t="s">
        <v>1299</v>
      </c>
      <c r="O2214" t="s">
        <v>1297</v>
      </c>
      <c r="Q2214" t="s">
        <v>6262</v>
      </c>
      <c r="R2214">
        <v>106</v>
      </c>
    </row>
    <row r="2215" spans="1:19">
      <c r="A2215" t="s">
        <v>1286</v>
      </c>
      <c r="C2215" t="s">
        <v>20</v>
      </c>
      <c r="D2215" t="s">
        <v>21</v>
      </c>
      <c r="E2215" t="s">
        <v>5</v>
      </c>
      <c r="G2215" t="s">
        <v>22</v>
      </c>
      <c r="H2215">
        <v>2507606</v>
      </c>
      <c r="I2215">
        <v>2510490</v>
      </c>
      <c r="J2215" t="s">
        <v>36</v>
      </c>
      <c r="N2215" t="s">
        <v>1296</v>
      </c>
      <c r="O2215" t="s">
        <v>1294</v>
      </c>
      <c r="Q2215" t="s">
        <v>6263</v>
      </c>
      <c r="R2215">
        <v>2885</v>
      </c>
    </row>
    <row r="2216" spans="1:19">
      <c r="A2216" t="s">
        <v>35</v>
      </c>
      <c r="C2216" t="s">
        <v>20</v>
      </c>
      <c r="D2216" t="s">
        <v>21</v>
      </c>
      <c r="E2216" t="s">
        <v>5</v>
      </c>
      <c r="G2216" t="s">
        <v>22</v>
      </c>
      <c r="H2216">
        <v>2510704</v>
      </c>
      <c r="I2216">
        <v>2510780</v>
      </c>
      <c r="J2216" t="s">
        <v>36</v>
      </c>
      <c r="N2216" t="s">
        <v>1293</v>
      </c>
      <c r="Q2216" t="s">
        <v>6264</v>
      </c>
      <c r="R2216">
        <v>77</v>
      </c>
    </row>
    <row r="2217" spans="1:19">
      <c r="A2217" t="s">
        <v>35</v>
      </c>
      <c r="C2217" t="s">
        <v>20</v>
      </c>
      <c r="D2217" t="s">
        <v>21</v>
      </c>
      <c r="E2217" t="s">
        <v>5</v>
      </c>
      <c r="G2217" t="s">
        <v>22</v>
      </c>
      <c r="H2217">
        <v>2510939</v>
      </c>
      <c r="I2217">
        <v>2511015</v>
      </c>
      <c r="J2217" t="s">
        <v>36</v>
      </c>
      <c r="N2217" t="s">
        <v>1291</v>
      </c>
      <c r="Q2217" t="s">
        <v>6265</v>
      </c>
      <c r="R2217">
        <v>77</v>
      </c>
    </row>
    <row r="2218" spans="1:19">
      <c r="A2218" t="s">
        <v>1286</v>
      </c>
      <c r="C2218" t="s">
        <v>20</v>
      </c>
      <c r="D2218" t="s">
        <v>21</v>
      </c>
      <c r="E2218" t="s">
        <v>5</v>
      </c>
      <c r="G2218" t="s">
        <v>22</v>
      </c>
      <c r="H2218">
        <v>2511126</v>
      </c>
      <c r="I2218">
        <v>2512625</v>
      </c>
      <c r="J2218" t="s">
        <v>36</v>
      </c>
      <c r="N2218" t="s">
        <v>1289</v>
      </c>
      <c r="O2218" t="s">
        <v>1287</v>
      </c>
      <c r="Q2218" t="s">
        <v>6266</v>
      </c>
      <c r="R2218">
        <v>1500</v>
      </c>
    </row>
    <row r="2219" spans="1:19">
      <c r="A2219" t="s">
        <v>26</v>
      </c>
      <c r="C2219" t="s">
        <v>20</v>
      </c>
      <c r="D2219" t="s">
        <v>21</v>
      </c>
      <c r="E2219" t="s">
        <v>5</v>
      </c>
      <c r="G2219" t="s">
        <v>22</v>
      </c>
      <c r="H2219">
        <v>2513636</v>
      </c>
      <c r="I2219">
        <v>2514889</v>
      </c>
      <c r="J2219" t="s">
        <v>36</v>
      </c>
      <c r="K2219" t="s">
        <v>6268</v>
      </c>
      <c r="N2219" t="s">
        <v>786</v>
      </c>
      <c r="Q2219" t="s">
        <v>6267</v>
      </c>
      <c r="R2219">
        <v>1254</v>
      </c>
      <c r="S2219">
        <v>417</v>
      </c>
    </row>
    <row r="2220" spans="1:19">
      <c r="A2220" t="s">
        <v>26</v>
      </c>
      <c r="C2220" t="s">
        <v>20</v>
      </c>
      <c r="D2220" t="s">
        <v>21</v>
      </c>
      <c r="E2220" t="s">
        <v>5</v>
      </c>
      <c r="G2220" t="s">
        <v>22</v>
      </c>
      <c r="H2220">
        <v>2514941</v>
      </c>
      <c r="I2220">
        <v>2516203</v>
      </c>
      <c r="J2220" t="s">
        <v>23</v>
      </c>
      <c r="K2220" t="s">
        <v>6270</v>
      </c>
      <c r="N2220" t="s">
        <v>54</v>
      </c>
      <c r="Q2220" t="s">
        <v>6269</v>
      </c>
      <c r="R2220">
        <v>1263</v>
      </c>
      <c r="S2220">
        <v>420</v>
      </c>
    </row>
    <row r="2221" spans="1:19">
      <c r="A2221" t="s">
        <v>26</v>
      </c>
      <c r="C2221" t="s">
        <v>20</v>
      </c>
      <c r="D2221" t="s">
        <v>21</v>
      </c>
      <c r="E2221" t="s">
        <v>5</v>
      </c>
      <c r="G2221" t="s">
        <v>22</v>
      </c>
      <c r="H2221">
        <v>2516226</v>
      </c>
      <c r="I2221">
        <v>2516720</v>
      </c>
      <c r="J2221" t="s">
        <v>36</v>
      </c>
      <c r="K2221" t="s">
        <v>6272</v>
      </c>
      <c r="N2221" t="s">
        <v>54</v>
      </c>
      <c r="Q2221" t="s">
        <v>6271</v>
      </c>
      <c r="R2221">
        <v>495</v>
      </c>
      <c r="S2221">
        <v>164</v>
      </c>
    </row>
    <row r="2222" spans="1:19">
      <c r="A2222" t="s">
        <v>26</v>
      </c>
      <c r="C2222" t="s">
        <v>20</v>
      </c>
      <c r="D2222" t="s">
        <v>21</v>
      </c>
      <c r="E2222" t="s">
        <v>5</v>
      </c>
      <c r="G2222" t="s">
        <v>22</v>
      </c>
      <c r="H2222">
        <v>2516887</v>
      </c>
      <c r="I2222">
        <v>2517588</v>
      </c>
      <c r="J2222" t="s">
        <v>23</v>
      </c>
      <c r="K2222" t="s">
        <v>6274</v>
      </c>
      <c r="N2222" t="s">
        <v>2378</v>
      </c>
      <c r="Q2222" t="s">
        <v>6273</v>
      </c>
      <c r="R2222">
        <v>702</v>
      </c>
      <c r="S2222">
        <v>233</v>
      </c>
    </row>
    <row r="2223" spans="1:19">
      <c r="A2223" t="s">
        <v>26</v>
      </c>
      <c r="C2223" t="s">
        <v>20</v>
      </c>
      <c r="D2223" t="s">
        <v>21</v>
      </c>
      <c r="E2223" t="s">
        <v>5</v>
      </c>
      <c r="G2223" t="s">
        <v>22</v>
      </c>
      <c r="H2223">
        <v>2517893</v>
      </c>
      <c r="I2223">
        <v>2518285</v>
      </c>
      <c r="J2223" t="s">
        <v>36</v>
      </c>
      <c r="K2223" t="s">
        <v>6276</v>
      </c>
      <c r="N2223" t="s">
        <v>6277</v>
      </c>
      <c r="Q2223" t="s">
        <v>6275</v>
      </c>
      <c r="R2223">
        <v>393</v>
      </c>
      <c r="S2223">
        <v>130</v>
      </c>
    </row>
    <row r="2224" spans="1:19">
      <c r="A2224" t="s">
        <v>26</v>
      </c>
      <c r="C2224" t="s">
        <v>20</v>
      </c>
      <c r="D2224" t="s">
        <v>21</v>
      </c>
      <c r="E2224" t="s">
        <v>5</v>
      </c>
      <c r="G2224" t="s">
        <v>22</v>
      </c>
      <c r="H2224">
        <v>2518808</v>
      </c>
      <c r="I2224">
        <v>2519440</v>
      </c>
      <c r="J2224" t="s">
        <v>36</v>
      </c>
      <c r="K2224" t="s">
        <v>6280</v>
      </c>
      <c r="N2224" t="s">
        <v>6281</v>
      </c>
      <c r="O2224" t="s">
        <v>6278</v>
      </c>
      <c r="Q2224" t="s">
        <v>6279</v>
      </c>
      <c r="R2224">
        <v>633</v>
      </c>
      <c r="S2224">
        <v>210</v>
      </c>
    </row>
    <row r="2225" spans="1:19">
      <c r="A2225" t="s">
        <v>26</v>
      </c>
      <c r="C2225" t="s">
        <v>20</v>
      </c>
      <c r="D2225" t="s">
        <v>21</v>
      </c>
      <c r="E2225" t="s">
        <v>5</v>
      </c>
      <c r="G2225" t="s">
        <v>22</v>
      </c>
      <c r="H2225">
        <v>2520049</v>
      </c>
      <c r="I2225">
        <v>2520669</v>
      </c>
      <c r="J2225" t="s">
        <v>23</v>
      </c>
      <c r="K2225" t="s">
        <v>6283</v>
      </c>
      <c r="N2225" t="s">
        <v>49</v>
      </c>
      <c r="Q2225" t="s">
        <v>6282</v>
      </c>
      <c r="R2225">
        <v>621</v>
      </c>
      <c r="S2225">
        <v>206</v>
      </c>
    </row>
    <row r="2226" spans="1:19">
      <c r="A2226" t="s">
        <v>26</v>
      </c>
      <c r="C2226" t="s">
        <v>20</v>
      </c>
      <c r="D2226" t="s">
        <v>21</v>
      </c>
      <c r="E2226" t="s">
        <v>5</v>
      </c>
      <c r="G2226" t="s">
        <v>22</v>
      </c>
      <c r="H2226">
        <v>2520697</v>
      </c>
      <c r="I2226">
        <v>2521197</v>
      </c>
      <c r="J2226" t="s">
        <v>23</v>
      </c>
      <c r="K2226" t="s">
        <v>6285</v>
      </c>
      <c r="N2226" t="s">
        <v>54</v>
      </c>
      <c r="Q2226" t="s">
        <v>6284</v>
      </c>
      <c r="R2226">
        <v>501</v>
      </c>
      <c r="S2226">
        <v>166</v>
      </c>
    </row>
    <row r="2227" spans="1:19">
      <c r="A2227" t="s">
        <v>26</v>
      </c>
      <c r="C2227" t="s">
        <v>20</v>
      </c>
      <c r="D2227" t="s">
        <v>21</v>
      </c>
      <c r="E2227" t="s">
        <v>5</v>
      </c>
      <c r="G2227" t="s">
        <v>22</v>
      </c>
      <c r="H2227">
        <v>2522259</v>
      </c>
      <c r="I2227">
        <v>2523143</v>
      </c>
      <c r="J2227" t="s">
        <v>23</v>
      </c>
      <c r="K2227" t="s">
        <v>6287</v>
      </c>
      <c r="N2227" t="s">
        <v>926</v>
      </c>
      <c r="Q2227" t="s">
        <v>6286</v>
      </c>
      <c r="R2227">
        <v>885</v>
      </c>
      <c r="S2227">
        <v>294</v>
      </c>
    </row>
    <row r="2228" spans="1:19">
      <c r="A2228" t="s">
        <v>26</v>
      </c>
      <c r="C2228" t="s">
        <v>20</v>
      </c>
      <c r="D2228" t="s">
        <v>21</v>
      </c>
      <c r="E2228" t="s">
        <v>5</v>
      </c>
      <c r="G2228" t="s">
        <v>22</v>
      </c>
      <c r="H2228">
        <v>2525918</v>
      </c>
      <c r="I2228">
        <v>2527612</v>
      </c>
      <c r="J2228" t="s">
        <v>36</v>
      </c>
      <c r="K2228" t="s">
        <v>6289</v>
      </c>
      <c r="N2228" t="s">
        <v>31</v>
      </c>
      <c r="Q2228" t="s">
        <v>6288</v>
      </c>
      <c r="R2228">
        <v>1695</v>
      </c>
      <c r="S2228">
        <v>564</v>
      </c>
    </row>
    <row r="2229" spans="1:19">
      <c r="A2229" t="s">
        <v>26</v>
      </c>
      <c r="C2229" t="s">
        <v>20</v>
      </c>
      <c r="D2229" t="s">
        <v>21</v>
      </c>
      <c r="E2229" t="s">
        <v>5</v>
      </c>
      <c r="G2229" t="s">
        <v>22</v>
      </c>
      <c r="H2229">
        <v>2527621</v>
      </c>
      <c r="I2229">
        <v>2528529</v>
      </c>
      <c r="J2229" t="s">
        <v>36</v>
      </c>
      <c r="K2229" t="s">
        <v>6291</v>
      </c>
      <c r="N2229" t="s">
        <v>6292</v>
      </c>
      <c r="Q2229" t="s">
        <v>6290</v>
      </c>
      <c r="R2229">
        <v>909</v>
      </c>
      <c r="S2229">
        <v>302</v>
      </c>
    </row>
    <row r="2230" spans="1:19">
      <c r="A2230" t="s">
        <v>26</v>
      </c>
      <c r="C2230" t="s">
        <v>20</v>
      </c>
      <c r="D2230" t="s">
        <v>21</v>
      </c>
      <c r="E2230" t="s">
        <v>5</v>
      </c>
      <c r="G2230" t="s">
        <v>22</v>
      </c>
      <c r="H2230">
        <v>2528526</v>
      </c>
      <c r="I2230">
        <v>2528756</v>
      </c>
      <c r="J2230" t="s">
        <v>36</v>
      </c>
      <c r="K2230" t="s">
        <v>6295</v>
      </c>
      <c r="N2230" t="s">
        <v>6296</v>
      </c>
      <c r="O2230" t="s">
        <v>6293</v>
      </c>
      <c r="Q2230" t="s">
        <v>6294</v>
      </c>
      <c r="R2230">
        <v>231</v>
      </c>
      <c r="S2230">
        <v>76</v>
      </c>
    </row>
    <row r="2231" spans="1:19">
      <c r="A2231" t="s">
        <v>26</v>
      </c>
      <c r="C2231" t="s">
        <v>20</v>
      </c>
      <c r="D2231" t="s">
        <v>21</v>
      </c>
      <c r="E2231" t="s">
        <v>5</v>
      </c>
      <c r="G2231" t="s">
        <v>22</v>
      </c>
      <c r="H2231">
        <v>2528756</v>
      </c>
      <c r="I2231">
        <v>2529574</v>
      </c>
      <c r="J2231" t="s">
        <v>36</v>
      </c>
      <c r="K2231" t="s">
        <v>6299</v>
      </c>
      <c r="N2231" t="s">
        <v>6300</v>
      </c>
      <c r="O2231" t="s">
        <v>6297</v>
      </c>
      <c r="Q2231" t="s">
        <v>6298</v>
      </c>
      <c r="R2231">
        <v>819</v>
      </c>
      <c r="S2231">
        <v>272</v>
      </c>
    </row>
    <row r="2232" spans="1:19">
      <c r="A2232" t="s">
        <v>26</v>
      </c>
      <c r="C2232" t="s">
        <v>20</v>
      </c>
      <c r="D2232" t="s">
        <v>21</v>
      </c>
      <c r="E2232" t="s">
        <v>5</v>
      </c>
      <c r="G2232" t="s">
        <v>22</v>
      </c>
      <c r="H2232">
        <v>2529606</v>
      </c>
      <c r="I2232">
        <v>2530148</v>
      </c>
      <c r="J2232" t="s">
        <v>36</v>
      </c>
      <c r="K2232" t="s">
        <v>6303</v>
      </c>
      <c r="N2232" t="s">
        <v>6304</v>
      </c>
      <c r="O2232" t="s">
        <v>6301</v>
      </c>
      <c r="Q2232" t="s">
        <v>6302</v>
      </c>
      <c r="R2232">
        <v>543</v>
      </c>
      <c r="S2232">
        <v>180</v>
      </c>
    </row>
    <row r="2233" spans="1:19">
      <c r="A2233" t="s">
        <v>26</v>
      </c>
      <c r="C2233" t="s">
        <v>20</v>
      </c>
      <c r="D2233" t="s">
        <v>21</v>
      </c>
      <c r="E2233" t="s">
        <v>5</v>
      </c>
      <c r="G2233" t="s">
        <v>22</v>
      </c>
      <c r="H2233">
        <v>2530168</v>
      </c>
      <c r="I2233">
        <v>2530782</v>
      </c>
      <c r="J2233" t="s">
        <v>36</v>
      </c>
      <c r="K2233" t="s">
        <v>6307</v>
      </c>
      <c r="N2233" t="s">
        <v>6308</v>
      </c>
      <c r="O2233" t="s">
        <v>6305</v>
      </c>
      <c r="Q2233" t="s">
        <v>6306</v>
      </c>
      <c r="R2233">
        <v>615</v>
      </c>
      <c r="S2233">
        <v>204</v>
      </c>
    </row>
    <row r="2234" spans="1:19">
      <c r="A2234" t="s">
        <v>26</v>
      </c>
      <c r="C2234" t="s">
        <v>20</v>
      </c>
      <c r="D2234" t="s">
        <v>21</v>
      </c>
      <c r="E2234" t="s">
        <v>5</v>
      </c>
      <c r="G2234" t="s">
        <v>22</v>
      </c>
      <c r="H2234">
        <v>2530848</v>
      </c>
      <c r="I2234">
        <v>2531666</v>
      </c>
      <c r="J2234" t="s">
        <v>36</v>
      </c>
      <c r="K2234" t="s">
        <v>6311</v>
      </c>
      <c r="N2234" t="s">
        <v>6312</v>
      </c>
      <c r="O2234" t="s">
        <v>6309</v>
      </c>
      <c r="Q2234" t="s">
        <v>6310</v>
      </c>
      <c r="R2234">
        <v>819</v>
      </c>
      <c r="S2234">
        <v>272</v>
      </c>
    </row>
    <row r="2235" spans="1:19">
      <c r="A2235" t="s">
        <v>26</v>
      </c>
      <c r="C2235" t="s">
        <v>20</v>
      </c>
      <c r="D2235" t="s">
        <v>21</v>
      </c>
      <c r="E2235" t="s">
        <v>5</v>
      </c>
      <c r="G2235" t="s">
        <v>22</v>
      </c>
      <c r="H2235">
        <v>2532056</v>
      </c>
      <c r="I2235">
        <v>2533561</v>
      </c>
      <c r="J2235" t="s">
        <v>23</v>
      </c>
      <c r="K2235" t="s">
        <v>6314</v>
      </c>
      <c r="N2235" t="s">
        <v>54</v>
      </c>
      <c r="Q2235" t="s">
        <v>6313</v>
      </c>
      <c r="R2235">
        <v>1506</v>
      </c>
      <c r="S2235">
        <v>501</v>
      </c>
    </row>
    <row r="2236" spans="1:19">
      <c r="A2236" t="s">
        <v>26</v>
      </c>
      <c r="C2236" t="s">
        <v>20</v>
      </c>
      <c r="D2236" t="s">
        <v>21</v>
      </c>
      <c r="E2236" t="s">
        <v>5</v>
      </c>
      <c r="G2236" t="s">
        <v>22</v>
      </c>
      <c r="H2236">
        <v>2533712</v>
      </c>
      <c r="I2236">
        <v>2535055</v>
      </c>
      <c r="J2236" t="s">
        <v>36</v>
      </c>
      <c r="K2236" t="s">
        <v>6317</v>
      </c>
      <c r="N2236" t="s">
        <v>6318</v>
      </c>
      <c r="O2236" t="s">
        <v>6315</v>
      </c>
      <c r="Q2236" t="s">
        <v>6316</v>
      </c>
      <c r="R2236">
        <v>1344</v>
      </c>
      <c r="S2236">
        <v>447</v>
      </c>
    </row>
    <row r="2237" spans="1:19">
      <c r="A2237" t="s">
        <v>26</v>
      </c>
      <c r="C2237" t="s">
        <v>20</v>
      </c>
      <c r="D2237" t="s">
        <v>21</v>
      </c>
      <c r="E2237" t="s">
        <v>5</v>
      </c>
      <c r="G2237" t="s">
        <v>22</v>
      </c>
      <c r="H2237">
        <v>2535142</v>
      </c>
      <c r="I2237">
        <v>2537526</v>
      </c>
      <c r="J2237" t="s">
        <v>36</v>
      </c>
      <c r="K2237" t="s">
        <v>6321</v>
      </c>
      <c r="N2237" t="s">
        <v>6322</v>
      </c>
      <c r="O2237" t="s">
        <v>6319</v>
      </c>
      <c r="Q2237" t="s">
        <v>6320</v>
      </c>
      <c r="R2237">
        <v>2385</v>
      </c>
      <c r="S2237">
        <v>794</v>
      </c>
    </row>
    <row r="2238" spans="1:19">
      <c r="A2238" t="s">
        <v>26</v>
      </c>
      <c r="C2238" t="s">
        <v>20</v>
      </c>
      <c r="D2238" t="s">
        <v>21</v>
      </c>
      <c r="E2238" t="s">
        <v>5</v>
      </c>
      <c r="G2238" t="s">
        <v>22</v>
      </c>
      <c r="H2238">
        <v>2537603</v>
      </c>
      <c r="I2238">
        <v>2538685</v>
      </c>
      <c r="J2238" t="s">
        <v>36</v>
      </c>
      <c r="K2238" t="s">
        <v>6325</v>
      </c>
      <c r="N2238" t="s">
        <v>6326</v>
      </c>
      <c r="O2238" t="s">
        <v>6323</v>
      </c>
      <c r="Q2238" t="s">
        <v>6324</v>
      </c>
      <c r="R2238">
        <v>1083</v>
      </c>
      <c r="S2238">
        <v>360</v>
      </c>
    </row>
    <row r="2239" spans="1:19">
      <c r="A2239" t="s">
        <v>26</v>
      </c>
      <c r="C2239" t="s">
        <v>20</v>
      </c>
      <c r="D2239" t="s">
        <v>21</v>
      </c>
      <c r="E2239" t="s">
        <v>5</v>
      </c>
      <c r="G2239" t="s">
        <v>22</v>
      </c>
      <c r="H2239">
        <v>2538726</v>
      </c>
      <c r="I2239">
        <v>2540003</v>
      </c>
      <c r="J2239" t="s">
        <v>36</v>
      </c>
      <c r="K2239" t="s">
        <v>6329</v>
      </c>
      <c r="N2239" t="s">
        <v>6330</v>
      </c>
      <c r="O2239" t="s">
        <v>6327</v>
      </c>
      <c r="Q2239" t="s">
        <v>6328</v>
      </c>
      <c r="R2239">
        <v>1278</v>
      </c>
      <c r="S2239">
        <v>425</v>
      </c>
    </row>
    <row r="2240" spans="1:19">
      <c r="A2240" t="s">
        <v>26</v>
      </c>
      <c r="C2240" t="s">
        <v>20</v>
      </c>
      <c r="D2240" t="s">
        <v>21</v>
      </c>
      <c r="E2240" t="s">
        <v>5</v>
      </c>
      <c r="G2240" t="s">
        <v>22</v>
      </c>
      <c r="H2240">
        <v>2541372</v>
      </c>
      <c r="I2240">
        <v>2541632</v>
      </c>
      <c r="J2240" t="s">
        <v>36</v>
      </c>
      <c r="K2240" t="s">
        <v>6333</v>
      </c>
      <c r="N2240" t="s">
        <v>6334</v>
      </c>
      <c r="O2240" t="s">
        <v>6331</v>
      </c>
      <c r="Q2240" t="s">
        <v>6332</v>
      </c>
      <c r="R2240">
        <v>261</v>
      </c>
      <c r="S2240">
        <v>86</v>
      </c>
    </row>
    <row r="2241" spans="1:19">
      <c r="A2241" t="s">
        <v>26</v>
      </c>
      <c r="C2241" t="s">
        <v>20</v>
      </c>
      <c r="D2241" t="s">
        <v>21</v>
      </c>
      <c r="E2241" t="s">
        <v>5</v>
      </c>
      <c r="G2241" t="s">
        <v>22</v>
      </c>
      <c r="H2241">
        <v>2541663</v>
      </c>
      <c r="I2241">
        <v>2542298</v>
      </c>
      <c r="J2241" t="s">
        <v>36</v>
      </c>
      <c r="K2241" t="s">
        <v>6337</v>
      </c>
      <c r="N2241" t="s">
        <v>6338</v>
      </c>
      <c r="O2241" t="s">
        <v>6335</v>
      </c>
      <c r="Q2241" t="s">
        <v>6336</v>
      </c>
      <c r="R2241">
        <v>636</v>
      </c>
      <c r="S2241">
        <v>211</v>
      </c>
    </row>
    <row r="2242" spans="1:19">
      <c r="A2242" t="s">
        <v>26</v>
      </c>
      <c r="C2242" t="s">
        <v>20</v>
      </c>
      <c r="D2242" t="s">
        <v>21</v>
      </c>
      <c r="E2242" t="s">
        <v>5</v>
      </c>
      <c r="G2242" t="s">
        <v>22</v>
      </c>
      <c r="H2242">
        <v>2542700</v>
      </c>
      <c r="I2242">
        <v>2544067</v>
      </c>
      <c r="J2242" t="s">
        <v>36</v>
      </c>
      <c r="K2242" t="s">
        <v>6341</v>
      </c>
      <c r="N2242" t="s">
        <v>6342</v>
      </c>
      <c r="O2242" t="s">
        <v>6339</v>
      </c>
      <c r="Q2242" t="s">
        <v>6340</v>
      </c>
      <c r="R2242">
        <v>1368</v>
      </c>
      <c r="S2242">
        <v>455</v>
      </c>
    </row>
    <row r="2243" spans="1:19">
      <c r="A2243" t="s">
        <v>26</v>
      </c>
      <c r="C2243" t="s">
        <v>20</v>
      </c>
      <c r="D2243" t="s">
        <v>21</v>
      </c>
      <c r="E2243" t="s">
        <v>5</v>
      </c>
      <c r="G2243" t="s">
        <v>22</v>
      </c>
      <c r="H2243">
        <v>2544115</v>
      </c>
      <c r="I2243">
        <v>2545554</v>
      </c>
      <c r="J2243" t="s">
        <v>36</v>
      </c>
      <c r="K2243" t="s">
        <v>6345</v>
      </c>
      <c r="N2243" t="s">
        <v>6346</v>
      </c>
      <c r="O2243" t="s">
        <v>6343</v>
      </c>
      <c r="Q2243" t="s">
        <v>6344</v>
      </c>
      <c r="R2243">
        <v>1440</v>
      </c>
      <c r="S2243">
        <v>479</v>
      </c>
    </row>
    <row r="2244" spans="1:19">
      <c r="A2244" t="s">
        <v>26</v>
      </c>
      <c r="C2244" t="s">
        <v>20</v>
      </c>
      <c r="D2244" t="s">
        <v>21</v>
      </c>
      <c r="E2244" t="s">
        <v>5</v>
      </c>
      <c r="G2244" t="s">
        <v>22</v>
      </c>
      <c r="H2244">
        <v>2545567</v>
      </c>
      <c r="I2244">
        <v>2547450</v>
      </c>
      <c r="J2244" t="s">
        <v>36</v>
      </c>
      <c r="K2244" t="s">
        <v>6349</v>
      </c>
      <c r="N2244" t="s">
        <v>6350</v>
      </c>
      <c r="O2244" t="s">
        <v>6347</v>
      </c>
      <c r="Q2244" t="s">
        <v>6348</v>
      </c>
      <c r="R2244">
        <v>1884</v>
      </c>
      <c r="S2244">
        <v>627</v>
      </c>
    </row>
    <row r="2245" spans="1:19">
      <c r="A2245" t="s">
        <v>26</v>
      </c>
      <c r="C2245" t="s">
        <v>20</v>
      </c>
      <c r="D2245" t="s">
        <v>21</v>
      </c>
      <c r="E2245" t="s">
        <v>5</v>
      </c>
      <c r="G2245" t="s">
        <v>22</v>
      </c>
      <c r="H2245">
        <v>2547457</v>
      </c>
      <c r="I2245">
        <v>2547777</v>
      </c>
      <c r="J2245" t="s">
        <v>36</v>
      </c>
      <c r="K2245" t="s">
        <v>6353</v>
      </c>
      <c r="N2245" t="s">
        <v>6354</v>
      </c>
      <c r="O2245" t="s">
        <v>6351</v>
      </c>
      <c r="Q2245" t="s">
        <v>6352</v>
      </c>
      <c r="R2245">
        <v>321</v>
      </c>
      <c r="S2245">
        <v>106</v>
      </c>
    </row>
    <row r="2246" spans="1:19">
      <c r="A2246" t="s">
        <v>26</v>
      </c>
      <c r="C2246" t="s">
        <v>20</v>
      </c>
      <c r="D2246" t="s">
        <v>21</v>
      </c>
      <c r="E2246" t="s">
        <v>5</v>
      </c>
      <c r="G2246" t="s">
        <v>22</v>
      </c>
      <c r="H2246">
        <v>2547779</v>
      </c>
      <c r="I2246">
        <v>2548291</v>
      </c>
      <c r="J2246" t="s">
        <v>36</v>
      </c>
      <c r="K2246" t="s">
        <v>6357</v>
      </c>
      <c r="N2246" t="s">
        <v>6358</v>
      </c>
      <c r="O2246" t="s">
        <v>6355</v>
      </c>
      <c r="Q2246" t="s">
        <v>6356</v>
      </c>
      <c r="R2246">
        <v>513</v>
      </c>
      <c r="S2246">
        <v>170</v>
      </c>
    </row>
    <row r="2247" spans="1:19">
      <c r="A2247" t="s">
        <v>26</v>
      </c>
      <c r="C2247" t="s">
        <v>20</v>
      </c>
      <c r="D2247" t="s">
        <v>21</v>
      </c>
      <c r="E2247" t="s">
        <v>5</v>
      </c>
      <c r="G2247" t="s">
        <v>22</v>
      </c>
      <c r="H2247">
        <v>2548291</v>
      </c>
      <c r="I2247">
        <v>2548842</v>
      </c>
      <c r="J2247" t="s">
        <v>36</v>
      </c>
      <c r="K2247" t="s">
        <v>6361</v>
      </c>
      <c r="N2247" t="s">
        <v>6362</v>
      </c>
      <c r="O2247" t="s">
        <v>6359</v>
      </c>
      <c r="Q2247" t="s">
        <v>6360</v>
      </c>
      <c r="R2247">
        <v>552</v>
      </c>
      <c r="S2247">
        <v>183</v>
      </c>
    </row>
    <row r="2248" spans="1:19">
      <c r="A2248" t="s">
        <v>26</v>
      </c>
      <c r="C2248" t="s">
        <v>20</v>
      </c>
      <c r="D2248" t="s">
        <v>21</v>
      </c>
      <c r="E2248" t="s">
        <v>5</v>
      </c>
      <c r="G2248" t="s">
        <v>22</v>
      </c>
      <c r="H2248">
        <v>2548851</v>
      </c>
      <c r="I2248">
        <v>2549882</v>
      </c>
      <c r="J2248" t="s">
        <v>36</v>
      </c>
      <c r="K2248" t="s">
        <v>6365</v>
      </c>
      <c r="N2248" t="s">
        <v>6366</v>
      </c>
      <c r="O2248" t="s">
        <v>6363</v>
      </c>
      <c r="Q2248" t="s">
        <v>6364</v>
      </c>
      <c r="R2248">
        <v>1032</v>
      </c>
      <c r="S2248">
        <v>343</v>
      </c>
    </row>
    <row r="2249" spans="1:19">
      <c r="A2249" t="s">
        <v>26</v>
      </c>
      <c r="C2249" t="s">
        <v>20</v>
      </c>
      <c r="D2249" t="s">
        <v>21</v>
      </c>
      <c r="E2249" t="s">
        <v>5</v>
      </c>
      <c r="G2249" t="s">
        <v>22</v>
      </c>
      <c r="H2249">
        <v>2549875</v>
      </c>
      <c r="I2249">
        <v>2550930</v>
      </c>
      <c r="J2249" t="s">
        <v>36</v>
      </c>
      <c r="K2249" t="s">
        <v>6369</v>
      </c>
      <c r="N2249" t="s">
        <v>6370</v>
      </c>
      <c r="O2249" t="s">
        <v>6367</v>
      </c>
      <c r="Q2249" t="s">
        <v>6368</v>
      </c>
      <c r="R2249">
        <v>1056</v>
      </c>
      <c r="S2249">
        <v>351</v>
      </c>
    </row>
    <row r="2250" spans="1:19">
      <c r="A2250" t="s">
        <v>26</v>
      </c>
      <c r="C2250" t="s">
        <v>20</v>
      </c>
      <c r="D2250" t="s">
        <v>21</v>
      </c>
      <c r="E2250" t="s">
        <v>5</v>
      </c>
      <c r="G2250" t="s">
        <v>22</v>
      </c>
      <c r="H2250">
        <v>2550967</v>
      </c>
      <c r="I2250">
        <v>2551938</v>
      </c>
      <c r="J2250" t="s">
        <v>36</v>
      </c>
      <c r="K2250" t="s">
        <v>6372</v>
      </c>
      <c r="N2250" t="s">
        <v>49</v>
      </c>
      <c r="Q2250" t="s">
        <v>6371</v>
      </c>
      <c r="R2250">
        <v>972</v>
      </c>
      <c r="S2250">
        <v>323</v>
      </c>
    </row>
    <row r="2251" spans="1:19">
      <c r="A2251" t="s">
        <v>26</v>
      </c>
      <c r="C2251" t="s">
        <v>20</v>
      </c>
      <c r="D2251" t="s">
        <v>21</v>
      </c>
      <c r="E2251" t="s">
        <v>5</v>
      </c>
      <c r="G2251" t="s">
        <v>22</v>
      </c>
      <c r="H2251">
        <v>2551954</v>
      </c>
      <c r="I2251">
        <v>2553321</v>
      </c>
      <c r="J2251" t="s">
        <v>36</v>
      </c>
      <c r="K2251" t="s">
        <v>6375</v>
      </c>
      <c r="N2251" t="s">
        <v>6376</v>
      </c>
      <c r="O2251" t="s">
        <v>6373</v>
      </c>
      <c r="Q2251" t="s">
        <v>6374</v>
      </c>
      <c r="R2251">
        <v>1368</v>
      </c>
      <c r="S2251">
        <v>455</v>
      </c>
    </row>
    <row r="2252" spans="1:19">
      <c r="A2252" t="s">
        <v>26</v>
      </c>
      <c r="C2252" t="s">
        <v>20</v>
      </c>
      <c r="D2252" t="s">
        <v>21</v>
      </c>
      <c r="E2252" t="s">
        <v>5</v>
      </c>
      <c r="G2252" t="s">
        <v>22</v>
      </c>
      <c r="H2252">
        <v>2553323</v>
      </c>
      <c r="I2252">
        <v>2553853</v>
      </c>
      <c r="J2252" t="s">
        <v>36</v>
      </c>
      <c r="K2252" t="s">
        <v>6379</v>
      </c>
      <c r="N2252" t="s">
        <v>6380</v>
      </c>
      <c r="O2252" t="s">
        <v>6377</v>
      </c>
      <c r="Q2252" t="s">
        <v>6378</v>
      </c>
      <c r="R2252">
        <v>531</v>
      </c>
      <c r="S2252">
        <v>176</v>
      </c>
    </row>
    <row r="2253" spans="1:19">
      <c r="A2253" t="s">
        <v>26</v>
      </c>
      <c r="C2253" t="s">
        <v>20</v>
      </c>
      <c r="D2253" t="s">
        <v>21</v>
      </c>
      <c r="E2253" t="s">
        <v>5</v>
      </c>
      <c r="G2253" t="s">
        <v>22</v>
      </c>
      <c r="H2253">
        <v>2554308</v>
      </c>
      <c r="I2253">
        <v>2555546</v>
      </c>
      <c r="J2253" t="s">
        <v>36</v>
      </c>
      <c r="K2253" t="s">
        <v>6383</v>
      </c>
      <c r="N2253" t="s">
        <v>6384</v>
      </c>
      <c r="O2253" t="s">
        <v>6381</v>
      </c>
      <c r="Q2253" t="s">
        <v>6382</v>
      </c>
      <c r="R2253">
        <v>1239</v>
      </c>
      <c r="S2253">
        <v>412</v>
      </c>
    </row>
    <row r="2254" spans="1:19">
      <c r="A2254" t="s">
        <v>26</v>
      </c>
      <c r="C2254" t="s">
        <v>20</v>
      </c>
      <c r="D2254" t="s">
        <v>21</v>
      </c>
      <c r="E2254" t="s">
        <v>5</v>
      </c>
      <c r="G2254" t="s">
        <v>22</v>
      </c>
      <c r="H2254">
        <v>2555676</v>
      </c>
      <c r="I2254">
        <v>2556197</v>
      </c>
      <c r="J2254" t="s">
        <v>36</v>
      </c>
      <c r="K2254" t="s">
        <v>6387</v>
      </c>
      <c r="N2254" t="s">
        <v>6388</v>
      </c>
      <c r="O2254" t="s">
        <v>6385</v>
      </c>
      <c r="Q2254" t="s">
        <v>6386</v>
      </c>
      <c r="R2254">
        <v>522</v>
      </c>
      <c r="S2254">
        <v>173</v>
      </c>
    </row>
    <row r="2255" spans="1:19">
      <c r="A2255" t="s">
        <v>26</v>
      </c>
      <c r="C2255" t="s">
        <v>20</v>
      </c>
      <c r="D2255" t="s">
        <v>21</v>
      </c>
      <c r="E2255" t="s">
        <v>5</v>
      </c>
      <c r="G2255" t="s">
        <v>22</v>
      </c>
      <c r="H2255">
        <v>2556202</v>
      </c>
      <c r="I2255">
        <v>2556747</v>
      </c>
      <c r="J2255" t="s">
        <v>36</v>
      </c>
      <c r="K2255" t="s">
        <v>6391</v>
      </c>
      <c r="N2255" t="s">
        <v>6392</v>
      </c>
      <c r="O2255" t="s">
        <v>6389</v>
      </c>
      <c r="Q2255" t="s">
        <v>6390</v>
      </c>
      <c r="R2255">
        <v>546</v>
      </c>
      <c r="S2255">
        <v>181</v>
      </c>
    </row>
    <row r="2256" spans="1:19">
      <c r="A2256" t="s">
        <v>26</v>
      </c>
      <c r="C2256" t="s">
        <v>20</v>
      </c>
      <c r="D2256" t="s">
        <v>21</v>
      </c>
      <c r="E2256" t="s">
        <v>5</v>
      </c>
      <c r="G2256" t="s">
        <v>22</v>
      </c>
      <c r="H2256">
        <v>2556897</v>
      </c>
      <c r="I2256">
        <v>2557262</v>
      </c>
      <c r="J2256" t="s">
        <v>36</v>
      </c>
      <c r="K2256" t="s">
        <v>6395</v>
      </c>
      <c r="N2256" t="s">
        <v>6396</v>
      </c>
      <c r="O2256" t="s">
        <v>6393</v>
      </c>
      <c r="Q2256" t="s">
        <v>6394</v>
      </c>
      <c r="R2256">
        <v>366</v>
      </c>
      <c r="S2256">
        <v>121</v>
      </c>
    </row>
    <row r="2257" spans="1:19">
      <c r="A2257" t="s">
        <v>26</v>
      </c>
      <c r="C2257" t="s">
        <v>20</v>
      </c>
      <c r="D2257" t="s">
        <v>21</v>
      </c>
      <c r="E2257" t="s">
        <v>5</v>
      </c>
      <c r="G2257" t="s">
        <v>22</v>
      </c>
      <c r="H2257">
        <v>2557597</v>
      </c>
      <c r="I2257">
        <v>2563269</v>
      </c>
      <c r="J2257" t="s">
        <v>23</v>
      </c>
      <c r="K2257" t="s">
        <v>6398</v>
      </c>
      <c r="N2257" t="s">
        <v>304</v>
      </c>
      <c r="Q2257" t="s">
        <v>6397</v>
      </c>
      <c r="R2257">
        <v>5673</v>
      </c>
      <c r="S2257">
        <v>1890</v>
      </c>
    </row>
    <row r="2258" spans="1:19">
      <c r="A2258" t="s">
        <v>26</v>
      </c>
      <c r="C2258" t="s">
        <v>20</v>
      </c>
      <c r="D2258" t="s">
        <v>21</v>
      </c>
      <c r="E2258" t="s">
        <v>5</v>
      </c>
      <c r="G2258" t="s">
        <v>22</v>
      </c>
      <c r="H2258">
        <v>2563377</v>
      </c>
      <c r="I2258">
        <v>2565752</v>
      </c>
      <c r="J2258" t="s">
        <v>23</v>
      </c>
      <c r="K2258" t="s">
        <v>6401</v>
      </c>
      <c r="N2258" t="s">
        <v>6402</v>
      </c>
      <c r="O2258" t="s">
        <v>6399</v>
      </c>
      <c r="Q2258" t="s">
        <v>6400</v>
      </c>
      <c r="R2258">
        <v>2376</v>
      </c>
      <c r="S2258">
        <v>791</v>
      </c>
    </row>
    <row r="2259" spans="1:19">
      <c r="A2259" t="s">
        <v>26</v>
      </c>
      <c r="C2259" t="s">
        <v>20</v>
      </c>
      <c r="D2259" t="s">
        <v>21</v>
      </c>
      <c r="E2259" t="s">
        <v>5</v>
      </c>
      <c r="G2259" t="s">
        <v>22</v>
      </c>
      <c r="H2259">
        <v>2565753</v>
      </c>
      <c r="I2259">
        <v>2566271</v>
      </c>
      <c r="J2259" t="s">
        <v>36</v>
      </c>
      <c r="K2259" t="s">
        <v>6405</v>
      </c>
      <c r="N2259" t="s">
        <v>6406</v>
      </c>
      <c r="O2259" t="s">
        <v>6403</v>
      </c>
      <c r="Q2259" t="s">
        <v>6404</v>
      </c>
      <c r="R2259">
        <v>519</v>
      </c>
      <c r="S2259">
        <v>172</v>
      </c>
    </row>
    <row r="2260" spans="1:19">
      <c r="A2260" t="s">
        <v>26</v>
      </c>
      <c r="C2260" t="s">
        <v>20</v>
      </c>
      <c r="D2260" t="s">
        <v>21</v>
      </c>
      <c r="E2260" t="s">
        <v>5</v>
      </c>
      <c r="G2260" t="s">
        <v>22</v>
      </c>
      <c r="H2260">
        <v>2566295</v>
      </c>
      <c r="I2260">
        <v>2566660</v>
      </c>
      <c r="J2260" t="s">
        <v>36</v>
      </c>
      <c r="K2260" t="s">
        <v>6408</v>
      </c>
      <c r="N2260" t="s">
        <v>49</v>
      </c>
      <c r="Q2260" t="s">
        <v>6407</v>
      </c>
      <c r="R2260">
        <v>366</v>
      </c>
      <c r="S2260">
        <v>121</v>
      </c>
    </row>
    <row r="2261" spans="1:19">
      <c r="A2261" t="s">
        <v>26</v>
      </c>
      <c r="C2261" t="s">
        <v>20</v>
      </c>
      <c r="D2261" t="s">
        <v>21</v>
      </c>
      <c r="E2261" t="s">
        <v>5</v>
      </c>
      <c r="G2261" t="s">
        <v>22</v>
      </c>
      <c r="H2261">
        <v>2566723</v>
      </c>
      <c r="I2261">
        <v>2567829</v>
      </c>
      <c r="J2261" t="s">
        <v>36</v>
      </c>
      <c r="K2261" t="s">
        <v>6410</v>
      </c>
      <c r="N2261" t="s">
        <v>31</v>
      </c>
      <c r="Q2261" t="s">
        <v>6409</v>
      </c>
      <c r="R2261">
        <v>1107</v>
      </c>
      <c r="S2261">
        <v>368</v>
      </c>
    </row>
    <row r="2262" spans="1:19">
      <c r="A2262" t="s">
        <v>26</v>
      </c>
      <c r="C2262" t="s">
        <v>20</v>
      </c>
      <c r="D2262" t="s">
        <v>21</v>
      </c>
      <c r="E2262" t="s">
        <v>5</v>
      </c>
      <c r="G2262" t="s">
        <v>22</v>
      </c>
      <c r="H2262">
        <v>2568533</v>
      </c>
      <c r="I2262">
        <v>2571310</v>
      </c>
      <c r="J2262" t="s">
        <v>23</v>
      </c>
      <c r="K2262" t="s">
        <v>6412</v>
      </c>
      <c r="N2262" t="s">
        <v>413</v>
      </c>
      <c r="Q2262" t="s">
        <v>6411</v>
      </c>
      <c r="R2262">
        <v>2778</v>
      </c>
      <c r="S2262">
        <v>925</v>
      </c>
    </row>
    <row r="2263" spans="1:19">
      <c r="A2263" t="s">
        <v>26</v>
      </c>
      <c r="C2263" t="s">
        <v>20</v>
      </c>
      <c r="D2263" t="s">
        <v>21</v>
      </c>
      <c r="E2263" t="s">
        <v>5</v>
      </c>
      <c r="G2263" t="s">
        <v>22</v>
      </c>
      <c r="H2263">
        <v>2571322</v>
      </c>
      <c r="I2263">
        <v>2572713</v>
      </c>
      <c r="J2263" t="s">
        <v>23</v>
      </c>
      <c r="K2263" t="s">
        <v>6414</v>
      </c>
      <c r="N2263" t="s">
        <v>304</v>
      </c>
      <c r="Q2263" t="s">
        <v>6413</v>
      </c>
      <c r="R2263">
        <v>1392</v>
      </c>
      <c r="S2263">
        <v>463</v>
      </c>
    </row>
    <row r="2264" spans="1:19">
      <c r="A2264" t="s">
        <v>26</v>
      </c>
      <c r="C2264" t="s">
        <v>20</v>
      </c>
      <c r="D2264" t="s">
        <v>21</v>
      </c>
      <c r="E2264" t="s">
        <v>5</v>
      </c>
      <c r="G2264" t="s">
        <v>22</v>
      </c>
      <c r="H2264">
        <v>2573085</v>
      </c>
      <c r="I2264">
        <v>2573681</v>
      </c>
      <c r="J2264" t="s">
        <v>36</v>
      </c>
      <c r="K2264" t="s">
        <v>6416</v>
      </c>
      <c r="N2264" t="s">
        <v>160</v>
      </c>
      <c r="Q2264" t="s">
        <v>6415</v>
      </c>
      <c r="R2264">
        <v>597</v>
      </c>
      <c r="S2264">
        <v>198</v>
      </c>
    </row>
    <row r="2265" spans="1:19">
      <c r="A2265" t="s">
        <v>26</v>
      </c>
      <c r="C2265" t="s">
        <v>20</v>
      </c>
      <c r="D2265" t="s">
        <v>21</v>
      </c>
      <c r="E2265" t="s">
        <v>5</v>
      </c>
      <c r="G2265" t="s">
        <v>22</v>
      </c>
      <c r="H2265">
        <v>2574482</v>
      </c>
      <c r="I2265">
        <v>2576278</v>
      </c>
      <c r="J2265" t="s">
        <v>23</v>
      </c>
      <c r="K2265" t="s">
        <v>6419</v>
      </c>
      <c r="N2265" t="s">
        <v>6420</v>
      </c>
      <c r="O2265" t="s">
        <v>6417</v>
      </c>
      <c r="Q2265" t="s">
        <v>6418</v>
      </c>
      <c r="R2265">
        <v>1797</v>
      </c>
      <c r="S2265">
        <v>598</v>
      </c>
    </row>
    <row r="2266" spans="1:19">
      <c r="A2266" t="s">
        <v>26</v>
      </c>
      <c r="C2266" t="s">
        <v>20</v>
      </c>
      <c r="D2266" t="s">
        <v>21</v>
      </c>
      <c r="E2266" t="s">
        <v>5</v>
      </c>
      <c r="G2266" t="s">
        <v>22</v>
      </c>
      <c r="H2266">
        <v>2576925</v>
      </c>
      <c r="I2266">
        <v>2577407</v>
      </c>
      <c r="J2266" t="s">
        <v>36</v>
      </c>
      <c r="K2266" t="s">
        <v>6423</v>
      </c>
      <c r="N2266" t="s">
        <v>6424</v>
      </c>
      <c r="O2266" t="s">
        <v>6421</v>
      </c>
      <c r="Q2266" t="s">
        <v>6422</v>
      </c>
      <c r="R2266">
        <v>483</v>
      </c>
      <c r="S2266">
        <v>160</v>
      </c>
    </row>
    <row r="2267" spans="1:19">
      <c r="A2267" t="s">
        <v>26</v>
      </c>
      <c r="C2267" t="s">
        <v>20</v>
      </c>
      <c r="D2267" t="s">
        <v>21</v>
      </c>
      <c r="E2267" t="s">
        <v>5</v>
      </c>
      <c r="G2267" t="s">
        <v>22</v>
      </c>
      <c r="H2267">
        <v>2577541</v>
      </c>
      <c r="I2267">
        <v>2580456</v>
      </c>
      <c r="J2267" t="s">
        <v>23</v>
      </c>
      <c r="K2267" t="s">
        <v>6426</v>
      </c>
      <c r="N2267" t="s">
        <v>79</v>
      </c>
      <c r="Q2267" t="s">
        <v>6425</v>
      </c>
      <c r="R2267">
        <v>2916</v>
      </c>
      <c r="S2267">
        <v>971</v>
      </c>
    </row>
    <row r="2268" spans="1:19">
      <c r="A2268" t="s">
        <v>26</v>
      </c>
      <c r="C2268" t="s">
        <v>20</v>
      </c>
      <c r="D2268" t="s">
        <v>21</v>
      </c>
      <c r="E2268" t="s">
        <v>5</v>
      </c>
      <c r="G2268" t="s">
        <v>22</v>
      </c>
      <c r="H2268">
        <v>2580570</v>
      </c>
      <c r="I2268">
        <v>2581772</v>
      </c>
      <c r="J2268" t="s">
        <v>36</v>
      </c>
      <c r="K2268" t="s">
        <v>6428</v>
      </c>
      <c r="N2268" t="s">
        <v>1347</v>
      </c>
      <c r="Q2268" t="s">
        <v>6427</v>
      </c>
      <c r="R2268">
        <v>1203</v>
      </c>
      <c r="S2268">
        <v>400</v>
      </c>
    </row>
    <row r="2269" spans="1:19">
      <c r="A2269" t="s">
        <v>26</v>
      </c>
      <c r="C2269" t="s">
        <v>20</v>
      </c>
      <c r="D2269" t="s">
        <v>21</v>
      </c>
      <c r="E2269" t="s">
        <v>5</v>
      </c>
      <c r="G2269" t="s">
        <v>22</v>
      </c>
      <c r="H2269">
        <v>2582267</v>
      </c>
      <c r="I2269">
        <v>2583271</v>
      </c>
      <c r="J2269" t="s">
        <v>23</v>
      </c>
      <c r="K2269" t="s">
        <v>6431</v>
      </c>
      <c r="N2269" t="s">
        <v>6432</v>
      </c>
      <c r="O2269" t="s">
        <v>6429</v>
      </c>
      <c r="Q2269" t="s">
        <v>6430</v>
      </c>
      <c r="R2269">
        <v>1005</v>
      </c>
      <c r="S2269">
        <v>334</v>
      </c>
    </row>
    <row r="2270" spans="1:19">
      <c r="A2270" t="s">
        <v>26</v>
      </c>
      <c r="C2270" t="s">
        <v>20</v>
      </c>
      <c r="D2270" t="s">
        <v>21</v>
      </c>
      <c r="E2270" t="s">
        <v>5</v>
      </c>
      <c r="G2270" t="s">
        <v>22</v>
      </c>
      <c r="H2270">
        <v>2583316</v>
      </c>
      <c r="I2270">
        <v>2584062</v>
      </c>
      <c r="J2270" t="s">
        <v>36</v>
      </c>
      <c r="K2270" t="s">
        <v>6434</v>
      </c>
      <c r="N2270" t="s">
        <v>2468</v>
      </c>
      <c r="Q2270" t="s">
        <v>6433</v>
      </c>
      <c r="R2270">
        <v>747</v>
      </c>
      <c r="S2270">
        <v>248</v>
      </c>
    </row>
    <row r="2271" spans="1:19">
      <c r="A2271" t="s">
        <v>26</v>
      </c>
      <c r="C2271" t="s">
        <v>20</v>
      </c>
      <c r="D2271" t="s">
        <v>21</v>
      </c>
      <c r="E2271" t="s">
        <v>5</v>
      </c>
      <c r="G2271" t="s">
        <v>22</v>
      </c>
      <c r="H2271">
        <v>2584230</v>
      </c>
      <c r="I2271">
        <v>2585204</v>
      </c>
      <c r="J2271" t="s">
        <v>23</v>
      </c>
      <c r="K2271" t="s">
        <v>6437</v>
      </c>
      <c r="N2271" t="s">
        <v>6438</v>
      </c>
      <c r="O2271" t="s">
        <v>6435</v>
      </c>
      <c r="Q2271" t="s">
        <v>6436</v>
      </c>
      <c r="R2271">
        <v>975</v>
      </c>
      <c r="S2271">
        <v>324</v>
      </c>
    </row>
    <row r="2272" spans="1:19">
      <c r="A2272" t="s">
        <v>26</v>
      </c>
      <c r="C2272" t="s">
        <v>20</v>
      </c>
      <c r="D2272" t="s">
        <v>21</v>
      </c>
      <c r="E2272" t="s">
        <v>5</v>
      </c>
      <c r="G2272" t="s">
        <v>22</v>
      </c>
      <c r="H2272">
        <v>2585978</v>
      </c>
      <c r="I2272">
        <v>2586430</v>
      </c>
      <c r="J2272" t="s">
        <v>36</v>
      </c>
      <c r="K2272" t="s">
        <v>6440</v>
      </c>
      <c r="N2272" t="s">
        <v>3989</v>
      </c>
      <c r="Q2272" t="s">
        <v>6439</v>
      </c>
      <c r="R2272">
        <v>453</v>
      </c>
      <c r="S2272">
        <v>150</v>
      </c>
    </row>
    <row r="2273" spans="1:19">
      <c r="A2273" t="s">
        <v>26</v>
      </c>
      <c r="C2273" t="s">
        <v>20</v>
      </c>
      <c r="D2273" t="s">
        <v>21</v>
      </c>
      <c r="E2273" t="s">
        <v>5</v>
      </c>
      <c r="G2273" t="s">
        <v>22</v>
      </c>
      <c r="H2273">
        <v>2587162</v>
      </c>
      <c r="I2273">
        <v>2588628</v>
      </c>
      <c r="J2273" t="s">
        <v>36</v>
      </c>
      <c r="K2273" t="s">
        <v>6443</v>
      </c>
      <c r="N2273" t="s">
        <v>6444</v>
      </c>
      <c r="O2273" t="s">
        <v>6441</v>
      </c>
      <c r="Q2273" t="s">
        <v>6442</v>
      </c>
      <c r="R2273">
        <v>1467</v>
      </c>
      <c r="S2273">
        <v>488</v>
      </c>
    </row>
    <row r="2274" spans="1:19">
      <c r="A2274" t="s">
        <v>26</v>
      </c>
      <c r="C2274" t="s">
        <v>20</v>
      </c>
      <c r="D2274" t="s">
        <v>21</v>
      </c>
      <c r="E2274" t="s">
        <v>5</v>
      </c>
      <c r="G2274" t="s">
        <v>22</v>
      </c>
      <c r="H2274">
        <v>2588720</v>
      </c>
      <c r="I2274">
        <v>2590156</v>
      </c>
      <c r="J2274" t="s">
        <v>36</v>
      </c>
      <c r="K2274" t="s">
        <v>6447</v>
      </c>
      <c r="N2274" t="s">
        <v>6448</v>
      </c>
      <c r="O2274" t="s">
        <v>6445</v>
      </c>
      <c r="Q2274" t="s">
        <v>6446</v>
      </c>
      <c r="R2274">
        <v>1437</v>
      </c>
      <c r="S2274">
        <v>478</v>
      </c>
    </row>
    <row r="2275" spans="1:19">
      <c r="A2275" t="s">
        <v>26</v>
      </c>
      <c r="C2275" t="s">
        <v>20</v>
      </c>
      <c r="D2275" t="s">
        <v>21</v>
      </c>
      <c r="E2275" t="s">
        <v>5</v>
      </c>
      <c r="G2275" t="s">
        <v>22</v>
      </c>
      <c r="H2275">
        <v>2590395</v>
      </c>
      <c r="I2275">
        <v>2592818</v>
      </c>
      <c r="J2275" t="s">
        <v>36</v>
      </c>
      <c r="K2275" t="s">
        <v>6450</v>
      </c>
      <c r="N2275" t="s">
        <v>6451</v>
      </c>
      <c r="Q2275" t="s">
        <v>6449</v>
      </c>
      <c r="R2275">
        <v>2424</v>
      </c>
      <c r="S2275">
        <v>807</v>
      </c>
    </row>
    <row r="2276" spans="1:19">
      <c r="A2276" t="s">
        <v>26</v>
      </c>
      <c r="C2276" t="s">
        <v>20</v>
      </c>
      <c r="D2276" t="s">
        <v>21</v>
      </c>
      <c r="E2276" t="s">
        <v>5</v>
      </c>
      <c r="G2276" t="s">
        <v>22</v>
      </c>
      <c r="H2276">
        <v>2593030</v>
      </c>
      <c r="I2276">
        <v>2594022</v>
      </c>
      <c r="J2276" t="s">
        <v>36</v>
      </c>
      <c r="K2276" t="s">
        <v>6453</v>
      </c>
      <c r="N2276" t="s">
        <v>6454</v>
      </c>
      <c r="Q2276" t="s">
        <v>6452</v>
      </c>
      <c r="R2276">
        <v>993</v>
      </c>
      <c r="S2276">
        <v>330</v>
      </c>
    </row>
    <row r="2277" spans="1:19">
      <c r="A2277" t="s">
        <v>26</v>
      </c>
      <c r="C2277" t="s">
        <v>20</v>
      </c>
      <c r="D2277" t="s">
        <v>21</v>
      </c>
      <c r="E2277" t="s">
        <v>5</v>
      </c>
      <c r="G2277" t="s">
        <v>22</v>
      </c>
      <c r="H2277">
        <v>2594219</v>
      </c>
      <c r="I2277">
        <v>2595517</v>
      </c>
      <c r="J2277" t="s">
        <v>36</v>
      </c>
      <c r="K2277" t="s">
        <v>6456</v>
      </c>
      <c r="N2277" t="s">
        <v>6457</v>
      </c>
      <c r="Q2277" t="s">
        <v>6455</v>
      </c>
      <c r="R2277">
        <v>1299</v>
      </c>
      <c r="S2277">
        <v>432</v>
      </c>
    </row>
    <row r="2278" spans="1:19">
      <c r="A2278" t="s">
        <v>26</v>
      </c>
      <c r="C2278" t="s">
        <v>20</v>
      </c>
      <c r="D2278" t="s">
        <v>21</v>
      </c>
      <c r="E2278" t="s">
        <v>5</v>
      </c>
      <c r="G2278" t="s">
        <v>22</v>
      </c>
      <c r="H2278">
        <v>2595514</v>
      </c>
      <c r="I2278">
        <v>2597184</v>
      </c>
      <c r="J2278" t="s">
        <v>36</v>
      </c>
      <c r="K2278" t="s">
        <v>6459</v>
      </c>
      <c r="N2278" t="s">
        <v>54</v>
      </c>
      <c r="Q2278" t="s">
        <v>6458</v>
      </c>
      <c r="R2278">
        <v>1671</v>
      </c>
      <c r="S2278">
        <v>556</v>
      </c>
    </row>
    <row r="2279" spans="1:19">
      <c r="A2279" t="s">
        <v>26</v>
      </c>
      <c r="C2279" t="s">
        <v>20</v>
      </c>
      <c r="D2279" t="s">
        <v>21</v>
      </c>
      <c r="E2279" t="s">
        <v>5</v>
      </c>
      <c r="G2279" t="s">
        <v>22</v>
      </c>
      <c r="H2279">
        <v>2597191</v>
      </c>
      <c r="I2279">
        <v>2598708</v>
      </c>
      <c r="J2279" t="s">
        <v>36</v>
      </c>
      <c r="K2279" t="s">
        <v>6461</v>
      </c>
      <c r="N2279" t="s">
        <v>54</v>
      </c>
      <c r="Q2279" t="s">
        <v>6460</v>
      </c>
      <c r="R2279">
        <v>1518</v>
      </c>
      <c r="S2279">
        <v>505</v>
      </c>
    </row>
    <row r="2280" spans="1:19">
      <c r="A2280" t="s">
        <v>26</v>
      </c>
      <c r="C2280" t="s">
        <v>20</v>
      </c>
      <c r="D2280" t="s">
        <v>21</v>
      </c>
      <c r="E2280" t="s">
        <v>5</v>
      </c>
      <c r="G2280" t="s">
        <v>22</v>
      </c>
      <c r="H2280">
        <v>2598708</v>
      </c>
      <c r="I2280">
        <v>2602391</v>
      </c>
      <c r="J2280" t="s">
        <v>36</v>
      </c>
      <c r="K2280" t="s">
        <v>6463</v>
      </c>
      <c r="N2280" t="s">
        <v>6464</v>
      </c>
      <c r="Q2280" t="s">
        <v>6462</v>
      </c>
      <c r="R2280">
        <v>3684</v>
      </c>
      <c r="S2280">
        <v>1227</v>
      </c>
    </row>
    <row r="2281" spans="1:19">
      <c r="A2281" t="s">
        <v>26</v>
      </c>
      <c r="C2281" t="s">
        <v>20</v>
      </c>
      <c r="D2281" t="s">
        <v>21</v>
      </c>
      <c r="E2281" t="s">
        <v>5</v>
      </c>
      <c r="G2281" t="s">
        <v>22</v>
      </c>
      <c r="H2281">
        <v>2602395</v>
      </c>
      <c r="I2281">
        <v>2603576</v>
      </c>
      <c r="J2281" t="s">
        <v>36</v>
      </c>
      <c r="K2281" t="s">
        <v>6466</v>
      </c>
      <c r="N2281" t="s">
        <v>569</v>
      </c>
      <c r="Q2281" t="s">
        <v>6465</v>
      </c>
      <c r="R2281">
        <v>1182</v>
      </c>
      <c r="S2281">
        <v>393</v>
      </c>
    </row>
    <row r="2282" spans="1:19">
      <c r="A2282" t="s">
        <v>26</v>
      </c>
      <c r="C2282" t="s">
        <v>20</v>
      </c>
      <c r="D2282" t="s">
        <v>21</v>
      </c>
      <c r="E2282" t="s">
        <v>5</v>
      </c>
      <c r="G2282" t="s">
        <v>22</v>
      </c>
      <c r="H2282">
        <v>2603592</v>
      </c>
      <c r="I2282">
        <v>2604077</v>
      </c>
      <c r="J2282" t="s">
        <v>36</v>
      </c>
      <c r="K2282" t="s">
        <v>6468</v>
      </c>
      <c r="N2282" t="s">
        <v>54</v>
      </c>
      <c r="Q2282" t="s">
        <v>6467</v>
      </c>
      <c r="R2282">
        <v>486</v>
      </c>
      <c r="S2282">
        <v>161</v>
      </c>
    </row>
    <row r="2283" spans="1:19">
      <c r="A2283" t="s">
        <v>26</v>
      </c>
      <c r="C2283" t="s">
        <v>20</v>
      </c>
      <c r="D2283" t="s">
        <v>21</v>
      </c>
      <c r="E2283" t="s">
        <v>5</v>
      </c>
      <c r="G2283" t="s">
        <v>22</v>
      </c>
      <c r="H2283">
        <v>2604080</v>
      </c>
      <c r="I2283">
        <v>2604451</v>
      </c>
      <c r="J2283" t="s">
        <v>36</v>
      </c>
      <c r="K2283" t="s">
        <v>6470</v>
      </c>
      <c r="N2283" t="s">
        <v>6471</v>
      </c>
      <c r="Q2283" t="s">
        <v>6469</v>
      </c>
      <c r="R2283">
        <v>372</v>
      </c>
      <c r="S2283">
        <v>123</v>
      </c>
    </row>
    <row r="2284" spans="1:19">
      <c r="A2284" t="s">
        <v>26</v>
      </c>
      <c r="C2284" t="s">
        <v>20</v>
      </c>
      <c r="D2284" t="s">
        <v>21</v>
      </c>
      <c r="E2284" t="s">
        <v>5</v>
      </c>
      <c r="G2284" t="s">
        <v>22</v>
      </c>
      <c r="H2284">
        <v>2604457</v>
      </c>
      <c r="I2284">
        <v>2605083</v>
      </c>
      <c r="J2284" t="s">
        <v>36</v>
      </c>
      <c r="K2284" t="s">
        <v>6473</v>
      </c>
      <c r="N2284" t="s">
        <v>31</v>
      </c>
      <c r="Q2284" t="s">
        <v>6472</v>
      </c>
      <c r="R2284">
        <v>627</v>
      </c>
      <c r="S2284">
        <v>208</v>
      </c>
    </row>
    <row r="2285" spans="1:19">
      <c r="A2285" t="s">
        <v>26</v>
      </c>
      <c r="C2285" t="s">
        <v>20</v>
      </c>
      <c r="D2285" t="s">
        <v>21</v>
      </c>
      <c r="E2285" t="s">
        <v>5</v>
      </c>
      <c r="G2285" t="s">
        <v>22</v>
      </c>
      <c r="H2285">
        <v>2605086</v>
      </c>
      <c r="I2285">
        <v>2605634</v>
      </c>
      <c r="J2285" t="s">
        <v>36</v>
      </c>
      <c r="K2285" t="s">
        <v>6475</v>
      </c>
      <c r="N2285" t="s">
        <v>54</v>
      </c>
      <c r="Q2285" t="s">
        <v>6474</v>
      </c>
      <c r="R2285">
        <v>549</v>
      </c>
      <c r="S2285">
        <v>182</v>
      </c>
    </row>
    <row r="2286" spans="1:19">
      <c r="A2286" t="s">
        <v>26</v>
      </c>
      <c r="C2286" t="s">
        <v>20</v>
      </c>
      <c r="D2286" t="s">
        <v>21</v>
      </c>
      <c r="E2286" t="s">
        <v>5</v>
      </c>
      <c r="G2286" t="s">
        <v>22</v>
      </c>
      <c r="H2286">
        <v>2605684</v>
      </c>
      <c r="I2286">
        <v>2606316</v>
      </c>
      <c r="J2286" t="s">
        <v>36</v>
      </c>
      <c r="K2286" t="s">
        <v>6477</v>
      </c>
      <c r="N2286" t="s">
        <v>31</v>
      </c>
      <c r="Q2286" t="s">
        <v>6476</v>
      </c>
      <c r="R2286">
        <v>633</v>
      </c>
      <c r="S2286">
        <v>210</v>
      </c>
    </row>
    <row r="2287" spans="1:19">
      <c r="A2287" t="s">
        <v>26</v>
      </c>
      <c r="C2287" t="s">
        <v>20</v>
      </c>
      <c r="D2287" t="s">
        <v>21</v>
      </c>
      <c r="E2287" t="s">
        <v>5</v>
      </c>
      <c r="G2287" t="s">
        <v>22</v>
      </c>
      <c r="H2287">
        <v>2606306</v>
      </c>
      <c r="I2287">
        <v>2607082</v>
      </c>
      <c r="J2287" t="s">
        <v>36</v>
      </c>
      <c r="K2287" t="s">
        <v>6479</v>
      </c>
      <c r="N2287" t="s">
        <v>6480</v>
      </c>
      <c r="Q2287" t="s">
        <v>6478</v>
      </c>
      <c r="R2287">
        <v>777</v>
      </c>
      <c r="S2287">
        <v>258</v>
      </c>
    </row>
    <row r="2288" spans="1:19">
      <c r="A2288" t="s">
        <v>26</v>
      </c>
      <c r="C2288" t="s">
        <v>20</v>
      </c>
      <c r="D2288" t="s">
        <v>21</v>
      </c>
      <c r="E2288" t="s">
        <v>5</v>
      </c>
      <c r="G2288" t="s">
        <v>22</v>
      </c>
      <c r="H2288">
        <v>2607076</v>
      </c>
      <c r="I2288">
        <v>2608140</v>
      </c>
      <c r="J2288" t="s">
        <v>36</v>
      </c>
      <c r="K2288" t="s">
        <v>6482</v>
      </c>
      <c r="N2288" t="s">
        <v>6483</v>
      </c>
      <c r="Q2288" t="s">
        <v>6481</v>
      </c>
      <c r="R2288">
        <v>1065</v>
      </c>
      <c r="S2288">
        <v>354</v>
      </c>
    </row>
    <row r="2289" spans="1:19">
      <c r="A2289" t="s">
        <v>26</v>
      </c>
      <c r="C2289" t="s">
        <v>20</v>
      </c>
      <c r="D2289" t="s">
        <v>21</v>
      </c>
      <c r="E2289" t="s">
        <v>5</v>
      </c>
      <c r="G2289" t="s">
        <v>22</v>
      </c>
      <c r="H2289">
        <v>2608137</v>
      </c>
      <c r="I2289">
        <v>2609342</v>
      </c>
      <c r="J2289" t="s">
        <v>36</v>
      </c>
      <c r="K2289" t="s">
        <v>6485</v>
      </c>
      <c r="N2289" t="s">
        <v>6483</v>
      </c>
      <c r="Q2289" t="s">
        <v>6484</v>
      </c>
      <c r="R2289">
        <v>1206</v>
      </c>
      <c r="S2289">
        <v>401</v>
      </c>
    </row>
    <row r="2290" spans="1:19">
      <c r="A2290" t="s">
        <v>26</v>
      </c>
      <c r="C2290" t="s">
        <v>20</v>
      </c>
      <c r="D2290" t="s">
        <v>21</v>
      </c>
      <c r="E2290" t="s">
        <v>5</v>
      </c>
      <c r="G2290" t="s">
        <v>22</v>
      </c>
      <c r="H2290">
        <v>2609392</v>
      </c>
      <c r="I2290">
        <v>2609760</v>
      </c>
      <c r="J2290" t="s">
        <v>36</v>
      </c>
      <c r="K2290" t="s">
        <v>6487</v>
      </c>
      <c r="N2290" t="s">
        <v>54</v>
      </c>
      <c r="Q2290" t="s">
        <v>6486</v>
      </c>
      <c r="R2290">
        <v>369</v>
      </c>
      <c r="S2290">
        <v>122</v>
      </c>
    </row>
    <row r="2291" spans="1:19">
      <c r="A2291" t="s">
        <v>26</v>
      </c>
      <c r="C2291" t="s">
        <v>20</v>
      </c>
      <c r="D2291" t="s">
        <v>21</v>
      </c>
      <c r="E2291" t="s">
        <v>5</v>
      </c>
      <c r="G2291" t="s">
        <v>22</v>
      </c>
      <c r="H2291">
        <v>2609800</v>
      </c>
      <c r="I2291">
        <v>2610057</v>
      </c>
      <c r="J2291" t="s">
        <v>36</v>
      </c>
      <c r="K2291" t="s">
        <v>6489</v>
      </c>
      <c r="N2291" t="s">
        <v>665</v>
      </c>
      <c r="Q2291" t="s">
        <v>6488</v>
      </c>
      <c r="R2291">
        <v>258</v>
      </c>
      <c r="S2291">
        <v>85</v>
      </c>
    </row>
    <row r="2292" spans="1:19">
      <c r="A2292" t="s">
        <v>26</v>
      </c>
      <c r="C2292" t="s">
        <v>20</v>
      </c>
      <c r="D2292" t="s">
        <v>21</v>
      </c>
      <c r="E2292" t="s">
        <v>5</v>
      </c>
      <c r="G2292" t="s">
        <v>22</v>
      </c>
      <c r="H2292">
        <v>2610059</v>
      </c>
      <c r="I2292">
        <v>2610676</v>
      </c>
      <c r="J2292" t="s">
        <v>36</v>
      </c>
      <c r="K2292" t="s">
        <v>6491</v>
      </c>
      <c r="N2292" t="s">
        <v>54</v>
      </c>
      <c r="Q2292" t="s">
        <v>6490</v>
      </c>
      <c r="R2292">
        <v>618</v>
      </c>
      <c r="S2292">
        <v>205</v>
      </c>
    </row>
    <row r="2293" spans="1:19">
      <c r="A2293" t="s">
        <v>26</v>
      </c>
      <c r="C2293" t="s">
        <v>20</v>
      </c>
      <c r="D2293" t="s">
        <v>21</v>
      </c>
      <c r="E2293" t="s">
        <v>5</v>
      </c>
      <c r="G2293" t="s">
        <v>22</v>
      </c>
      <c r="H2293">
        <v>2610676</v>
      </c>
      <c r="I2293">
        <v>2611812</v>
      </c>
      <c r="J2293" t="s">
        <v>36</v>
      </c>
      <c r="K2293" t="s">
        <v>6493</v>
      </c>
      <c r="N2293" t="s">
        <v>6483</v>
      </c>
      <c r="Q2293" t="s">
        <v>6492</v>
      </c>
      <c r="R2293">
        <v>1137</v>
      </c>
      <c r="S2293">
        <v>378</v>
      </c>
    </row>
    <row r="2294" spans="1:19">
      <c r="A2294" t="s">
        <v>26</v>
      </c>
      <c r="C2294" t="s">
        <v>20</v>
      </c>
      <c r="D2294" t="s">
        <v>21</v>
      </c>
      <c r="E2294" t="s">
        <v>5</v>
      </c>
      <c r="G2294" t="s">
        <v>22</v>
      </c>
      <c r="H2294">
        <v>2611815</v>
      </c>
      <c r="I2294">
        <v>2612264</v>
      </c>
      <c r="J2294" t="s">
        <v>36</v>
      </c>
      <c r="K2294" t="s">
        <v>6495</v>
      </c>
      <c r="N2294" t="s">
        <v>1227</v>
      </c>
      <c r="Q2294" t="s">
        <v>6494</v>
      </c>
      <c r="R2294">
        <v>450</v>
      </c>
      <c r="S2294">
        <v>149</v>
      </c>
    </row>
    <row r="2295" spans="1:19">
      <c r="A2295" t="s">
        <v>26</v>
      </c>
      <c r="C2295" t="s">
        <v>20</v>
      </c>
      <c r="D2295" t="s">
        <v>21</v>
      </c>
      <c r="E2295" t="s">
        <v>5</v>
      </c>
      <c r="G2295" t="s">
        <v>22</v>
      </c>
      <c r="H2295">
        <v>2612239</v>
      </c>
      <c r="I2295">
        <v>2613504</v>
      </c>
      <c r="J2295" t="s">
        <v>36</v>
      </c>
      <c r="K2295" t="s">
        <v>6497</v>
      </c>
      <c r="N2295" t="s">
        <v>786</v>
      </c>
      <c r="Q2295" t="s">
        <v>6496</v>
      </c>
      <c r="R2295">
        <v>1266</v>
      </c>
      <c r="S2295">
        <v>421</v>
      </c>
    </row>
    <row r="2296" spans="1:19">
      <c r="A2296" t="s">
        <v>26</v>
      </c>
      <c r="C2296" t="s">
        <v>20</v>
      </c>
      <c r="D2296" t="s">
        <v>21</v>
      </c>
      <c r="E2296" t="s">
        <v>5</v>
      </c>
      <c r="G2296" t="s">
        <v>22</v>
      </c>
      <c r="H2296">
        <v>2613512</v>
      </c>
      <c r="I2296">
        <v>2614264</v>
      </c>
      <c r="J2296" t="s">
        <v>36</v>
      </c>
      <c r="K2296" t="s">
        <v>6499</v>
      </c>
      <c r="N2296" t="s">
        <v>1336</v>
      </c>
      <c r="Q2296" t="s">
        <v>6498</v>
      </c>
      <c r="R2296">
        <v>753</v>
      </c>
      <c r="S2296">
        <v>250</v>
      </c>
    </row>
    <row r="2297" spans="1:19">
      <c r="A2297" t="s">
        <v>26</v>
      </c>
      <c r="C2297" t="s">
        <v>20</v>
      </c>
      <c r="D2297" t="s">
        <v>21</v>
      </c>
      <c r="E2297" t="s">
        <v>5</v>
      </c>
      <c r="G2297" t="s">
        <v>22</v>
      </c>
      <c r="H2297">
        <v>2614273</v>
      </c>
      <c r="I2297">
        <v>2615346</v>
      </c>
      <c r="J2297" t="s">
        <v>36</v>
      </c>
      <c r="K2297" t="s">
        <v>6502</v>
      </c>
      <c r="N2297" t="s">
        <v>6503</v>
      </c>
      <c r="O2297" t="s">
        <v>6500</v>
      </c>
      <c r="Q2297" t="s">
        <v>6501</v>
      </c>
      <c r="R2297">
        <v>1074</v>
      </c>
      <c r="S2297">
        <v>357</v>
      </c>
    </row>
    <row r="2298" spans="1:19">
      <c r="A2298" t="s">
        <v>26</v>
      </c>
      <c r="C2298" t="s">
        <v>20</v>
      </c>
      <c r="D2298" t="s">
        <v>21</v>
      </c>
      <c r="E2298" t="s">
        <v>5</v>
      </c>
      <c r="G2298" t="s">
        <v>22</v>
      </c>
      <c r="H2298">
        <v>2615330</v>
      </c>
      <c r="I2298">
        <v>2616607</v>
      </c>
      <c r="J2298" t="s">
        <v>36</v>
      </c>
      <c r="K2298" t="s">
        <v>6506</v>
      </c>
      <c r="N2298" t="s">
        <v>6507</v>
      </c>
      <c r="O2298" t="s">
        <v>6504</v>
      </c>
      <c r="Q2298" t="s">
        <v>6505</v>
      </c>
      <c r="R2298">
        <v>1278</v>
      </c>
      <c r="S2298">
        <v>425</v>
      </c>
    </row>
    <row r="2299" spans="1:19">
      <c r="A2299" t="s">
        <v>26</v>
      </c>
      <c r="C2299" t="s">
        <v>20</v>
      </c>
      <c r="D2299" t="s">
        <v>21</v>
      </c>
      <c r="E2299" t="s">
        <v>5</v>
      </c>
      <c r="G2299" t="s">
        <v>22</v>
      </c>
      <c r="H2299">
        <v>2616670</v>
      </c>
      <c r="I2299">
        <v>2617668</v>
      </c>
      <c r="J2299" t="s">
        <v>36</v>
      </c>
      <c r="K2299" t="s">
        <v>6509</v>
      </c>
      <c r="N2299" t="s">
        <v>6510</v>
      </c>
      <c r="Q2299" t="s">
        <v>6508</v>
      </c>
      <c r="R2299">
        <v>999</v>
      </c>
      <c r="S2299">
        <v>332</v>
      </c>
    </row>
    <row r="2300" spans="1:19">
      <c r="A2300" t="s">
        <v>26</v>
      </c>
      <c r="C2300" t="s">
        <v>20</v>
      </c>
      <c r="D2300" t="s">
        <v>21</v>
      </c>
      <c r="E2300" t="s">
        <v>5</v>
      </c>
      <c r="G2300" t="s">
        <v>22</v>
      </c>
      <c r="H2300">
        <v>2617668</v>
      </c>
      <c r="I2300">
        <v>2618072</v>
      </c>
      <c r="J2300" t="s">
        <v>36</v>
      </c>
      <c r="K2300" t="s">
        <v>6512</v>
      </c>
      <c r="N2300" t="s">
        <v>54</v>
      </c>
      <c r="Q2300" t="s">
        <v>6511</v>
      </c>
      <c r="R2300">
        <v>405</v>
      </c>
      <c r="S2300">
        <v>134</v>
      </c>
    </row>
    <row r="2301" spans="1:19">
      <c r="A2301" t="s">
        <v>26</v>
      </c>
      <c r="C2301" t="s">
        <v>20</v>
      </c>
      <c r="D2301" t="s">
        <v>21</v>
      </c>
      <c r="E2301" t="s">
        <v>5</v>
      </c>
      <c r="G2301" t="s">
        <v>22</v>
      </c>
      <c r="H2301">
        <v>2618077</v>
      </c>
      <c r="I2301">
        <v>2618538</v>
      </c>
      <c r="J2301" t="s">
        <v>36</v>
      </c>
      <c r="K2301" t="s">
        <v>6515</v>
      </c>
      <c r="N2301" t="s">
        <v>6516</v>
      </c>
      <c r="O2301" t="s">
        <v>6513</v>
      </c>
      <c r="Q2301" t="s">
        <v>6514</v>
      </c>
      <c r="R2301">
        <v>462</v>
      </c>
      <c r="S2301">
        <v>153</v>
      </c>
    </row>
    <row r="2302" spans="1:19">
      <c r="A2302" t="s">
        <v>26</v>
      </c>
      <c r="C2302" t="s">
        <v>20</v>
      </c>
      <c r="D2302" t="s">
        <v>21</v>
      </c>
      <c r="E2302" t="s">
        <v>5</v>
      </c>
      <c r="G2302" t="s">
        <v>22</v>
      </c>
      <c r="H2302">
        <v>2618549</v>
      </c>
      <c r="I2302">
        <v>2618983</v>
      </c>
      <c r="J2302" t="s">
        <v>36</v>
      </c>
      <c r="K2302" t="s">
        <v>6519</v>
      </c>
      <c r="N2302" t="s">
        <v>6520</v>
      </c>
      <c r="O2302" t="s">
        <v>6517</v>
      </c>
      <c r="Q2302" t="s">
        <v>6518</v>
      </c>
      <c r="R2302">
        <v>435</v>
      </c>
      <c r="S2302">
        <v>144</v>
      </c>
    </row>
    <row r="2303" spans="1:19">
      <c r="A2303" t="s">
        <v>26</v>
      </c>
      <c r="C2303" t="s">
        <v>20</v>
      </c>
      <c r="D2303" t="s">
        <v>21</v>
      </c>
      <c r="E2303" t="s">
        <v>5</v>
      </c>
      <c r="G2303" t="s">
        <v>22</v>
      </c>
      <c r="H2303">
        <v>2618989</v>
      </c>
      <c r="I2303">
        <v>2620122</v>
      </c>
      <c r="J2303" t="s">
        <v>36</v>
      </c>
      <c r="K2303" t="s">
        <v>6523</v>
      </c>
      <c r="N2303" t="s">
        <v>6524</v>
      </c>
      <c r="O2303" t="s">
        <v>6521</v>
      </c>
      <c r="Q2303" t="s">
        <v>6522</v>
      </c>
      <c r="R2303">
        <v>1134</v>
      </c>
      <c r="S2303">
        <v>377</v>
      </c>
    </row>
    <row r="2304" spans="1:19">
      <c r="A2304" t="s">
        <v>26</v>
      </c>
      <c r="C2304" t="s">
        <v>20</v>
      </c>
      <c r="D2304" t="s">
        <v>21</v>
      </c>
      <c r="E2304" t="s">
        <v>5</v>
      </c>
      <c r="G2304" t="s">
        <v>22</v>
      </c>
      <c r="H2304">
        <v>2620140</v>
      </c>
      <c r="I2304">
        <v>2621042</v>
      </c>
      <c r="J2304" t="s">
        <v>36</v>
      </c>
      <c r="K2304" t="s">
        <v>6527</v>
      </c>
      <c r="N2304" t="s">
        <v>6528</v>
      </c>
      <c r="O2304" t="s">
        <v>6525</v>
      </c>
      <c r="Q2304" t="s">
        <v>6526</v>
      </c>
      <c r="R2304">
        <v>903</v>
      </c>
      <c r="S2304">
        <v>300</v>
      </c>
    </row>
    <row r="2305" spans="1:19">
      <c r="A2305" t="s">
        <v>26</v>
      </c>
      <c r="C2305" t="s">
        <v>20</v>
      </c>
      <c r="D2305" t="s">
        <v>21</v>
      </c>
      <c r="E2305" t="s">
        <v>5</v>
      </c>
      <c r="G2305" t="s">
        <v>22</v>
      </c>
      <c r="H2305">
        <v>2621053</v>
      </c>
      <c r="I2305">
        <v>2622708</v>
      </c>
      <c r="J2305" t="s">
        <v>36</v>
      </c>
      <c r="K2305" t="s">
        <v>6530</v>
      </c>
      <c r="N2305" t="s">
        <v>54</v>
      </c>
      <c r="Q2305" t="s">
        <v>6529</v>
      </c>
      <c r="R2305">
        <v>1656</v>
      </c>
      <c r="S2305">
        <v>551</v>
      </c>
    </row>
    <row r="2306" spans="1:19">
      <c r="A2306" t="s">
        <v>26</v>
      </c>
      <c r="C2306" t="s">
        <v>20</v>
      </c>
      <c r="D2306" t="s">
        <v>21</v>
      </c>
      <c r="E2306" t="s">
        <v>5</v>
      </c>
      <c r="G2306" t="s">
        <v>22</v>
      </c>
      <c r="H2306">
        <v>2622806</v>
      </c>
      <c r="I2306">
        <v>2623696</v>
      </c>
      <c r="J2306" t="s">
        <v>36</v>
      </c>
      <c r="K2306" t="s">
        <v>6532</v>
      </c>
      <c r="N2306" t="s">
        <v>2468</v>
      </c>
      <c r="Q2306" t="s">
        <v>6531</v>
      </c>
      <c r="R2306">
        <v>891</v>
      </c>
      <c r="S2306">
        <v>296</v>
      </c>
    </row>
    <row r="2307" spans="1:19">
      <c r="A2307" t="s">
        <v>26</v>
      </c>
      <c r="C2307" t="s">
        <v>20</v>
      </c>
      <c r="D2307" t="s">
        <v>21</v>
      </c>
      <c r="E2307" t="s">
        <v>5</v>
      </c>
      <c r="G2307" t="s">
        <v>22</v>
      </c>
      <c r="H2307">
        <v>2623766</v>
      </c>
      <c r="I2307">
        <v>2624017</v>
      </c>
      <c r="J2307" t="s">
        <v>36</v>
      </c>
      <c r="K2307" t="s">
        <v>6534</v>
      </c>
      <c r="N2307" t="s">
        <v>54</v>
      </c>
      <c r="Q2307" t="s">
        <v>6533</v>
      </c>
      <c r="R2307">
        <v>252</v>
      </c>
      <c r="S2307">
        <v>83</v>
      </c>
    </row>
    <row r="2308" spans="1:19">
      <c r="A2308" t="s">
        <v>26</v>
      </c>
      <c r="C2308" t="s">
        <v>20</v>
      </c>
      <c r="D2308" t="s">
        <v>21</v>
      </c>
      <c r="E2308" t="s">
        <v>5</v>
      </c>
      <c r="G2308" t="s">
        <v>22</v>
      </c>
      <c r="H2308">
        <v>2624010</v>
      </c>
      <c r="I2308">
        <v>2625245</v>
      </c>
      <c r="J2308" t="s">
        <v>36</v>
      </c>
      <c r="K2308" t="s">
        <v>6537</v>
      </c>
      <c r="N2308" t="s">
        <v>6538</v>
      </c>
      <c r="O2308" t="s">
        <v>6535</v>
      </c>
      <c r="Q2308" t="s">
        <v>6536</v>
      </c>
      <c r="R2308">
        <v>1236</v>
      </c>
      <c r="S2308">
        <v>411</v>
      </c>
    </row>
    <row r="2309" spans="1:19">
      <c r="A2309" t="s">
        <v>26</v>
      </c>
      <c r="C2309" t="s">
        <v>20</v>
      </c>
      <c r="D2309" t="s">
        <v>21</v>
      </c>
      <c r="E2309" t="s">
        <v>5</v>
      </c>
      <c r="G2309" t="s">
        <v>22</v>
      </c>
      <c r="H2309">
        <v>2625256</v>
      </c>
      <c r="I2309">
        <v>2625987</v>
      </c>
      <c r="J2309" t="s">
        <v>36</v>
      </c>
      <c r="K2309" t="s">
        <v>6540</v>
      </c>
      <c r="N2309" t="s">
        <v>3097</v>
      </c>
      <c r="Q2309" t="s">
        <v>6539</v>
      </c>
      <c r="R2309">
        <v>732</v>
      </c>
      <c r="S2309">
        <v>243</v>
      </c>
    </row>
    <row r="2310" spans="1:19">
      <c r="A2310" t="s">
        <v>26</v>
      </c>
      <c r="C2310" t="s">
        <v>20</v>
      </c>
      <c r="D2310" t="s">
        <v>21</v>
      </c>
      <c r="E2310" t="s">
        <v>5</v>
      </c>
      <c r="G2310" t="s">
        <v>22</v>
      </c>
      <c r="H2310">
        <v>2626172</v>
      </c>
      <c r="I2310">
        <v>2627329</v>
      </c>
      <c r="J2310" t="s">
        <v>36</v>
      </c>
      <c r="K2310" t="s">
        <v>6542</v>
      </c>
      <c r="N2310" t="s">
        <v>54</v>
      </c>
      <c r="Q2310" t="s">
        <v>6541</v>
      </c>
      <c r="R2310">
        <v>1158</v>
      </c>
      <c r="S2310">
        <v>385</v>
      </c>
    </row>
    <row r="2311" spans="1:19">
      <c r="A2311" t="s">
        <v>26</v>
      </c>
      <c r="C2311" t="s">
        <v>20</v>
      </c>
      <c r="D2311" t="s">
        <v>21</v>
      </c>
      <c r="E2311" t="s">
        <v>5</v>
      </c>
      <c r="G2311" t="s">
        <v>22</v>
      </c>
      <c r="H2311">
        <v>2627370</v>
      </c>
      <c r="I2311">
        <v>2628890</v>
      </c>
      <c r="J2311" t="s">
        <v>36</v>
      </c>
      <c r="K2311" t="s">
        <v>6545</v>
      </c>
      <c r="N2311" t="s">
        <v>2648</v>
      </c>
      <c r="O2311" t="s">
        <v>6543</v>
      </c>
      <c r="Q2311" t="s">
        <v>6544</v>
      </c>
      <c r="R2311">
        <v>1521</v>
      </c>
      <c r="S2311">
        <v>506</v>
      </c>
    </row>
    <row r="2312" spans="1:19">
      <c r="A2312" t="s">
        <v>26</v>
      </c>
      <c r="C2312" t="s">
        <v>20</v>
      </c>
      <c r="D2312" t="s">
        <v>21</v>
      </c>
      <c r="E2312" t="s">
        <v>5</v>
      </c>
      <c r="G2312" t="s">
        <v>22</v>
      </c>
      <c r="H2312">
        <v>2628989</v>
      </c>
      <c r="I2312">
        <v>2630242</v>
      </c>
      <c r="J2312" t="s">
        <v>23</v>
      </c>
      <c r="K2312" t="s">
        <v>6547</v>
      </c>
      <c r="N2312" t="s">
        <v>6548</v>
      </c>
      <c r="Q2312" t="s">
        <v>6546</v>
      </c>
      <c r="R2312">
        <v>1254</v>
      </c>
      <c r="S2312">
        <v>417</v>
      </c>
    </row>
    <row r="2313" spans="1:19">
      <c r="A2313" t="s">
        <v>26</v>
      </c>
      <c r="C2313" t="s">
        <v>20</v>
      </c>
      <c r="D2313" t="s">
        <v>21</v>
      </c>
      <c r="E2313" t="s">
        <v>5</v>
      </c>
      <c r="G2313" t="s">
        <v>22</v>
      </c>
      <c r="H2313">
        <v>2630361</v>
      </c>
      <c r="I2313">
        <v>2631131</v>
      </c>
      <c r="J2313" t="s">
        <v>23</v>
      </c>
      <c r="K2313" t="s">
        <v>6550</v>
      </c>
      <c r="N2313" t="s">
        <v>3868</v>
      </c>
      <c r="Q2313" t="s">
        <v>6549</v>
      </c>
      <c r="R2313">
        <v>771</v>
      </c>
      <c r="S2313">
        <v>256</v>
      </c>
    </row>
    <row r="2314" spans="1:19">
      <c r="A2314" t="s">
        <v>26</v>
      </c>
      <c r="C2314" t="s">
        <v>20</v>
      </c>
      <c r="D2314" t="s">
        <v>21</v>
      </c>
      <c r="E2314" t="s">
        <v>5</v>
      </c>
      <c r="G2314" t="s">
        <v>22</v>
      </c>
      <c r="H2314">
        <v>2631184</v>
      </c>
      <c r="I2314">
        <v>2632317</v>
      </c>
      <c r="J2314" t="s">
        <v>23</v>
      </c>
      <c r="K2314" t="s">
        <v>6552</v>
      </c>
      <c r="N2314" t="s">
        <v>54</v>
      </c>
      <c r="Q2314" t="s">
        <v>6551</v>
      </c>
      <c r="R2314">
        <v>1134</v>
      </c>
      <c r="S2314">
        <v>377</v>
      </c>
    </row>
    <row r="2315" spans="1:19">
      <c r="A2315" t="s">
        <v>26</v>
      </c>
      <c r="C2315" t="s">
        <v>20</v>
      </c>
      <c r="D2315" t="s">
        <v>21</v>
      </c>
      <c r="E2315" t="s">
        <v>5</v>
      </c>
      <c r="G2315" t="s">
        <v>22</v>
      </c>
      <c r="H2315">
        <v>2632307</v>
      </c>
      <c r="I2315">
        <v>2633335</v>
      </c>
      <c r="J2315" t="s">
        <v>23</v>
      </c>
      <c r="K2315" t="s">
        <v>6555</v>
      </c>
      <c r="N2315" t="s">
        <v>6556</v>
      </c>
      <c r="O2315" t="s">
        <v>6553</v>
      </c>
      <c r="Q2315" t="s">
        <v>6554</v>
      </c>
      <c r="R2315">
        <v>1029</v>
      </c>
      <c r="S2315">
        <v>342</v>
      </c>
    </row>
    <row r="2316" spans="1:19">
      <c r="A2316" t="s">
        <v>35</v>
      </c>
      <c r="C2316" t="s">
        <v>20</v>
      </c>
      <c r="D2316" t="s">
        <v>21</v>
      </c>
      <c r="E2316" t="s">
        <v>5</v>
      </c>
      <c r="G2316" t="s">
        <v>22</v>
      </c>
      <c r="H2316">
        <v>2633389</v>
      </c>
      <c r="I2316">
        <v>2633476</v>
      </c>
      <c r="J2316" t="s">
        <v>23</v>
      </c>
      <c r="N2316" t="s">
        <v>2499</v>
      </c>
      <c r="Q2316" t="s">
        <v>6557</v>
      </c>
      <c r="R2316">
        <v>88</v>
      </c>
    </row>
    <row r="2317" spans="1:19">
      <c r="A2317" t="s">
        <v>26</v>
      </c>
      <c r="C2317" t="s">
        <v>20</v>
      </c>
      <c r="D2317" t="s">
        <v>21</v>
      </c>
      <c r="E2317" t="s">
        <v>5</v>
      </c>
      <c r="G2317" t="s">
        <v>22</v>
      </c>
      <c r="H2317">
        <v>2633723</v>
      </c>
      <c r="I2317">
        <v>2634982</v>
      </c>
      <c r="J2317" t="s">
        <v>23</v>
      </c>
      <c r="K2317" t="s">
        <v>6559</v>
      </c>
      <c r="N2317" t="s">
        <v>1717</v>
      </c>
      <c r="Q2317" t="s">
        <v>6558</v>
      </c>
      <c r="R2317">
        <v>1260</v>
      </c>
      <c r="S2317">
        <v>419</v>
      </c>
    </row>
    <row r="2318" spans="1:19">
      <c r="A2318" t="s">
        <v>26</v>
      </c>
      <c r="C2318" t="s">
        <v>20</v>
      </c>
      <c r="D2318" t="s">
        <v>21</v>
      </c>
      <c r="E2318" t="s">
        <v>5</v>
      </c>
      <c r="G2318" t="s">
        <v>22</v>
      </c>
      <c r="H2318">
        <v>2635068</v>
      </c>
      <c r="I2318">
        <v>2635904</v>
      </c>
      <c r="J2318" t="s">
        <v>23</v>
      </c>
      <c r="K2318" t="s">
        <v>6561</v>
      </c>
      <c r="N2318" t="s">
        <v>54</v>
      </c>
      <c r="Q2318" t="s">
        <v>6560</v>
      </c>
      <c r="R2318">
        <v>837</v>
      </c>
      <c r="S2318">
        <v>278</v>
      </c>
    </row>
    <row r="2319" spans="1:19">
      <c r="A2319" t="s">
        <v>26</v>
      </c>
      <c r="C2319" t="s">
        <v>20</v>
      </c>
      <c r="D2319" t="s">
        <v>21</v>
      </c>
      <c r="E2319" t="s">
        <v>5</v>
      </c>
      <c r="G2319" t="s">
        <v>22</v>
      </c>
      <c r="H2319">
        <v>2636219</v>
      </c>
      <c r="I2319">
        <v>2636479</v>
      </c>
      <c r="J2319" t="s">
        <v>23</v>
      </c>
      <c r="K2319" t="s">
        <v>6563</v>
      </c>
      <c r="N2319" t="s">
        <v>54</v>
      </c>
      <c r="Q2319" t="s">
        <v>6562</v>
      </c>
      <c r="R2319">
        <v>261</v>
      </c>
      <c r="S2319">
        <v>86</v>
      </c>
    </row>
    <row r="2320" spans="1:19">
      <c r="A2320" t="s">
        <v>26</v>
      </c>
      <c r="C2320" t="s">
        <v>20</v>
      </c>
      <c r="D2320" t="s">
        <v>21</v>
      </c>
      <c r="E2320" t="s">
        <v>5</v>
      </c>
      <c r="G2320" t="s">
        <v>22</v>
      </c>
      <c r="H2320">
        <v>2636570</v>
      </c>
      <c r="I2320">
        <v>2637436</v>
      </c>
      <c r="J2320" t="s">
        <v>23</v>
      </c>
      <c r="K2320" t="s">
        <v>6565</v>
      </c>
      <c r="N2320" t="s">
        <v>54</v>
      </c>
      <c r="Q2320" t="s">
        <v>6564</v>
      </c>
      <c r="R2320">
        <v>867</v>
      </c>
      <c r="S2320">
        <v>288</v>
      </c>
    </row>
    <row r="2321" spans="1:19">
      <c r="A2321" t="s">
        <v>26</v>
      </c>
      <c r="C2321" t="s">
        <v>20</v>
      </c>
      <c r="D2321" t="s">
        <v>21</v>
      </c>
      <c r="E2321" t="s">
        <v>5</v>
      </c>
      <c r="G2321" t="s">
        <v>22</v>
      </c>
      <c r="H2321">
        <v>2637474</v>
      </c>
      <c r="I2321">
        <v>2638079</v>
      </c>
      <c r="J2321" t="s">
        <v>23</v>
      </c>
      <c r="K2321" t="s">
        <v>6567</v>
      </c>
      <c r="N2321" t="s">
        <v>54</v>
      </c>
      <c r="Q2321" t="s">
        <v>6566</v>
      </c>
      <c r="R2321">
        <v>606</v>
      </c>
      <c r="S2321">
        <v>201</v>
      </c>
    </row>
    <row r="2322" spans="1:19">
      <c r="A2322" t="s">
        <v>26</v>
      </c>
      <c r="C2322" t="s">
        <v>20</v>
      </c>
      <c r="D2322" t="s">
        <v>21</v>
      </c>
      <c r="E2322" t="s">
        <v>5</v>
      </c>
      <c r="G2322" t="s">
        <v>22</v>
      </c>
      <c r="H2322">
        <v>2638098</v>
      </c>
      <c r="I2322">
        <v>2638610</v>
      </c>
      <c r="J2322" t="s">
        <v>36</v>
      </c>
      <c r="K2322" t="s">
        <v>6569</v>
      </c>
      <c r="N2322" t="s">
        <v>6570</v>
      </c>
      <c r="Q2322" t="s">
        <v>6568</v>
      </c>
      <c r="R2322">
        <v>513</v>
      </c>
      <c r="S2322">
        <v>170</v>
      </c>
    </row>
    <row r="2323" spans="1:19">
      <c r="A2323" t="s">
        <v>26</v>
      </c>
      <c r="C2323" t="s">
        <v>20</v>
      </c>
      <c r="D2323" t="s">
        <v>21</v>
      </c>
      <c r="E2323" t="s">
        <v>5</v>
      </c>
      <c r="G2323" t="s">
        <v>22</v>
      </c>
      <c r="H2323">
        <v>2638612</v>
      </c>
      <c r="I2323">
        <v>2639808</v>
      </c>
      <c r="J2323" t="s">
        <v>36</v>
      </c>
      <c r="K2323" t="s">
        <v>6572</v>
      </c>
      <c r="N2323" t="s">
        <v>6570</v>
      </c>
      <c r="Q2323" t="s">
        <v>6571</v>
      </c>
      <c r="R2323">
        <v>1197</v>
      </c>
      <c r="S2323">
        <v>398</v>
      </c>
    </row>
    <row r="2324" spans="1:19">
      <c r="A2324" t="s">
        <v>26</v>
      </c>
      <c r="C2324" t="s">
        <v>20</v>
      </c>
      <c r="D2324" t="s">
        <v>21</v>
      </c>
      <c r="E2324" t="s">
        <v>5</v>
      </c>
      <c r="G2324" t="s">
        <v>22</v>
      </c>
      <c r="H2324">
        <v>2639808</v>
      </c>
      <c r="I2324">
        <v>2641970</v>
      </c>
      <c r="J2324" t="s">
        <v>36</v>
      </c>
      <c r="K2324" t="s">
        <v>6575</v>
      </c>
      <c r="N2324" t="s">
        <v>6576</v>
      </c>
      <c r="O2324" t="s">
        <v>6573</v>
      </c>
      <c r="Q2324" t="s">
        <v>6574</v>
      </c>
      <c r="R2324">
        <v>2163</v>
      </c>
      <c r="S2324">
        <v>720</v>
      </c>
    </row>
    <row r="2325" spans="1:19">
      <c r="A2325" t="s">
        <v>26</v>
      </c>
      <c r="C2325" t="s">
        <v>20</v>
      </c>
      <c r="D2325" t="s">
        <v>21</v>
      </c>
      <c r="E2325" t="s">
        <v>5</v>
      </c>
      <c r="G2325" t="s">
        <v>22</v>
      </c>
      <c r="H2325">
        <v>2642009</v>
      </c>
      <c r="I2325">
        <v>2643412</v>
      </c>
      <c r="J2325" t="s">
        <v>36</v>
      </c>
      <c r="K2325" t="s">
        <v>6579</v>
      </c>
      <c r="N2325" t="s">
        <v>6580</v>
      </c>
      <c r="O2325" t="s">
        <v>6577</v>
      </c>
      <c r="Q2325" t="s">
        <v>6578</v>
      </c>
      <c r="R2325">
        <v>1404</v>
      </c>
      <c r="S2325">
        <v>467</v>
      </c>
    </row>
    <row r="2326" spans="1:19">
      <c r="A2326" t="s">
        <v>26</v>
      </c>
      <c r="C2326" t="s">
        <v>20</v>
      </c>
      <c r="D2326" t="s">
        <v>21</v>
      </c>
      <c r="E2326" t="s">
        <v>5</v>
      </c>
      <c r="G2326" t="s">
        <v>22</v>
      </c>
      <c r="H2326">
        <v>2643416</v>
      </c>
      <c r="I2326">
        <v>2643898</v>
      </c>
      <c r="J2326" t="s">
        <v>36</v>
      </c>
      <c r="K2326" t="s">
        <v>6582</v>
      </c>
      <c r="N2326" t="s">
        <v>6570</v>
      </c>
      <c r="Q2326" t="s">
        <v>6581</v>
      </c>
      <c r="R2326">
        <v>483</v>
      </c>
      <c r="S2326">
        <v>160</v>
      </c>
    </row>
    <row r="2327" spans="1:19">
      <c r="A2327" t="s">
        <v>26</v>
      </c>
      <c r="C2327" t="s">
        <v>20</v>
      </c>
      <c r="D2327" t="s">
        <v>21</v>
      </c>
      <c r="E2327" t="s">
        <v>5</v>
      </c>
      <c r="G2327" t="s">
        <v>22</v>
      </c>
      <c r="H2327">
        <v>2643898</v>
      </c>
      <c r="I2327">
        <v>2644308</v>
      </c>
      <c r="J2327" t="s">
        <v>36</v>
      </c>
      <c r="K2327" t="s">
        <v>6585</v>
      </c>
      <c r="N2327" t="s">
        <v>6586</v>
      </c>
      <c r="O2327" t="s">
        <v>6583</v>
      </c>
      <c r="Q2327" t="s">
        <v>6584</v>
      </c>
      <c r="R2327">
        <v>411</v>
      </c>
      <c r="S2327">
        <v>136</v>
      </c>
    </row>
    <row r="2328" spans="1:19">
      <c r="A2328" t="s">
        <v>26</v>
      </c>
      <c r="C2328" t="s">
        <v>20</v>
      </c>
      <c r="D2328" t="s">
        <v>21</v>
      </c>
      <c r="E2328" t="s">
        <v>5</v>
      </c>
      <c r="G2328" t="s">
        <v>22</v>
      </c>
      <c r="H2328">
        <v>2644433</v>
      </c>
      <c r="I2328">
        <v>2645002</v>
      </c>
      <c r="J2328" t="s">
        <v>23</v>
      </c>
      <c r="K2328" t="s">
        <v>6588</v>
      </c>
      <c r="N2328" t="s">
        <v>6589</v>
      </c>
      <c r="Q2328" t="s">
        <v>6587</v>
      </c>
      <c r="R2328">
        <v>570</v>
      </c>
      <c r="S2328">
        <v>189</v>
      </c>
    </row>
    <row r="2329" spans="1:19">
      <c r="A2329" t="s">
        <v>26</v>
      </c>
      <c r="C2329" t="s">
        <v>20</v>
      </c>
      <c r="D2329" t="s">
        <v>21</v>
      </c>
      <c r="E2329" t="s">
        <v>5</v>
      </c>
      <c r="G2329" t="s">
        <v>22</v>
      </c>
      <c r="H2329">
        <v>2644989</v>
      </c>
      <c r="I2329">
        <v>2645591</v>
      </c>
      <c r="J2329" t="s">
        <v>23</v>
      </c>
      <c r="K2329" t="s">
        <v>6591</v>
      </c>
      <c r="N2329" t="s">
        <v>304</v>
      </c>
      <c r="Q2329" t="s">
        <v>6590</v>
      </c>
      <c r="R2329">
        <v>603</v>
      </c>
      <c r="S2329">
        <v>200</v>
      </c>
    </row>
    <row r="2330" spans="1:19">
      <c r="A2330" t="s">
        <v>26</v>
      </c>
      <c r="C2330" t="s">
        <v>20</v>
      </c>
      <c r="D2330" t="s">
        <v>21</v>
      </c>
      <c r="E2330" t="s">
        <v>5</v>
      </c>
      <c r="G2330" t="s">
        <v>22</v>
      </c>
      <c r="H2330">
        <v>2645601</v>
      </c>
      <c r="I2330">
        <v>2650214</v>
      </c>
      <c r="J2330" t="s">
        <v>23</v>
      </c>
      <c r="K2330" t="s">
        <v>6593</v>
      </c>
      <c r="N2330" t="s">
        <v>49</v>
      </c>
      <c r="Q2330" t="s">
        <v>6592</v>
      </c>
      <c r="R2330">
        <v>4614</v>
      </c>
      <c r="S2330">
        <v>1537</v>
      </c>
    </row>
    <row r="2331" spans="1:19">
      <c r="A2331" t="s">
        <v>26</v>
      </c>
      <c r="C2331" t="s">
        <v>20</v>
      </c>
      <c r="D2331" t="s">
        <v>21</v>
      </c>
      <c r="E2331" t="s">
        <v>5</v>
      </c>
      <c r="G2331" t="s">
        <v>22</v>
      </c>
      <c r="H2331">
        <v>2650381</v>
      </c>
      <c r="I2331">
        <v>2651865</v>
      </c>
      <c r="J2331" t="s">
        <v>23</v>
      </c>
      <c r="K2331" t="s">
        <v>6595</v>
      </c>
      <c r="N2331" t="s">
        <v>54</v>
      </c>
      <c r="Q2331" t="s">
        <v>6594</v>
      </c>
      <c r="R2331">
        <v>1485</v>
      </c>
      <c r="S2331">
        <v>494</v>
      </c>
    </row>
    <row r="2332" spans="1:19">
      <c r="A2332" t="s">
        <v>26</v>
      </c>
      <c r="C2332" t="s">
        <v>20</v>
      </c>
      <c r="D2332" t="s">
        <v>21</v>
      </c>
      <c r="E2332" t="s">
        <v>5</v>
      </c>
      <c r="G2332" t="s">
        <v>22</v>
      </c>
      <c r="H2332">
        <v>2651898</v>
      </c>
      <c r="I2332">
        <v>2652899</v>
      </c>
      <c r="J2332" t="s">
        <v>23</v>
      </c>
      <c r="K2332" t="s">
        <v>6597</v>
      </c>
      <c r="N2332" t="s">
        <v>31</v>
      </c>
      <c r="Q2332" t="s">
        <v>6596</v>
      </c>
      <c r="R2332">
        <v>1002</v>
      </c>
      <c r="S2332">
        <v>333</v>
      </c>
    </row>
    <row r="2333" spans="1:19">
      <c r="A2333" t="s">
        <v>26</v>
      </c>
      <c r="C2333" t="s">
        <v>20</v>
      </c>
      <c r="D2333" t="s">
        <v>21</v>
      </c>
      <c r="E2333" t="s">
        <v>5</v>
      </c>
      <c r="G2333" t="s">
        <v>22</v>
      </c>
      <c r="H2333">
        <v>2652909</v>
      </c>
      <c r="I2333">
        <v>2658167</v>
      </c>
      <c r="J2333" t="s">
        <v>23</v>
      </c>
      <c r="K2333" t="s">
        <v>6599</v>
      </c>
      <c r="N2333" t="s">
        <v>31</v>
      </c>
      <c r="Q2333" t="s">
        <v>6598</v>
      </c>
      <c r="R2333">
        <v>5259</v>
      </c>
      <c r="S2333">
        <v>1752</v>
      </c>
    </row>
    <row r="2334" spans="1:19">
      <c r="A2334" t="s">
        <v>26</v>
      </c>
      <c r="C2334" t="s">
        <v>20</v>
      </c>
      <c r="D2334" t="s">
        <v>21</v>
      </c>
      <c r="E2334" t="s">
        <v>5</v>
      </c>
      <c r="G2334" t="s">
        <v>22</v>
      </c>
      <c r="H2334">
        <v>2658142</v>
      </c>
      <c r="I2334">
        <v>2658798</v>
      </c>
      <c r="J2334" t="s">
        <v>23</v>
      </c>
      <c r="K2334" t="s">
        <v>6601</v>
      </c>
      <c r="N2334" t="s">
        <v>54</v>
      </c>
      <c r="Q2334" t="s">
        <v>6600</v>
      </c>
      <c r="R2334">
        <v>657</v>
      </c>
      <c r="S2334">
        <v>218</v>
      </c>
    </row>
    <row r="2335" spans="1:19">
      <c r="A2335" t="s">
        <v>26</v>
      </c>
      <c r="C2335" t="s">
        <v>20</v>
      </c>
      <c r="D2335" t="s">
        <v>21</v>
      </c>
      <c r="E2335" t="s">
        <v>5</v>
      </c>
      <c r="G2335" t="s">
        <v>22</v>
      </c>
      <c r="H2335">
        <v>2659159</v>
      </c>
      <c r="I2335">
        <v>2659758</v>
      </c>
      <c r="J2335" t="s">
        <v>23</v>
      </c>
      <c r="K2335" t="s">
        <v>6603</v>
      </c>
      <c r="N2335" t="s">
        <v>1717</v>
      </c>
      <c r="Q2335" t="s">
        <v>6602</v>
      </c>
      <c r="R2335">
        <v>600</v>
      </c>
      <c r="S2335">
        <v>199</v>
      </c>
    </row>
    <row r="2336" spans="1:19">
      <c r="A2336" t="s">
        <v>26</v>
      </c>
      <c r="C2336" t="s">
        <v>20</v>
      </c>
      <c r="D2336" t="s">
        <v>21</v>
      </c>
      <c r="E2336" t="s">
        <v>5</v>
      </c>
      <c r="G2336" t="s">
        <v>22</v>
      </c>
      <c r="H2336">
        <v>2659982</v>
      </c>
      <c r="I2336">
        <v>2663470</v>
      </c>
      <c r="J2336" t="s">
        <v>23</v>
      </c>
      <c r="K2336" t="s">
        <v>6605</v>
      </c>
      <c r="N2336" t="s">
        <v>79</v>
      </c>
      <c r="Q2336" t="s">
        <v>6604</v>
      </c>
      <c r="R2336">
        <v>3489</v>
      </c>
      <c r="S2336">
        <v>1162</v>
      </c>
    </row>
    <row r="2337" spans="1:19">
      <c r="A2337" t="s">
        <v>26</v>
      </c>
      <c r="C2337" t="s">
        <v>20</v>
      </c>
      <c r="D2337" t="s">
        <v>21</v>
      </c>
      <c r="E2337" t="s">
        <v>5</v>
      </c>
      <c r="G2337" t="s">
        <v>22</v>
      </c>
      <c r="H2337">
        <v>2663523</v>
      </c>
      <c r="I2337">
        <v>2664254</v>
      </c>
      <c r="J2337" t="s">
        <v>23</v>
      </c>
      <c r="K2337" t="s">
        <v>6607</v>
      </c>
      <c r="N2337" t="s">
        <v>1640</v>
      </c>
      <c r="Q2337" t="s">
        <v>6606</v>
      </c>
      <c r="R2337">
        <v>732</v>
      </c>
      <c r="S2337">
        <v>243</v>
      </c>
    </row>
    <row r="2338" spans="1:19">
      <c r="A2338" t="s">
        <v>26</v>
      </c>
      <c r="C2338" t="s">
        <v>20</v>
      </c>
      <c r="D2338" t="s">
        <v>21</v>
      </c>
      <c r="E2338" t="s">
        <v>5</v>
      </c>
      <c r="G2338" t="s">
        <v>22</v>
      </c>
      <c r="H2338">
        <v>2664286</v>
      </c>
      <c r="I2338">
        <v>2665221</v>
      </c>
      <c r="J2338" t="s">
        <v>23</v>
      </c>
      <c r="K2338" t="s">
        <v>6609</v>
      </c>
      <c r="N2338" t="s">
        <v>54</v>
      </c>
      <c r="Q2338" t="s">
        <v>6608</v>
      </c>
      <c r="R2338">
        <v>936</v>
      </c>
      <c r="S2338">
        <v>311</v>
      </c>
    </row>
    <row r="2339" spans="1:19">
      <c r="A2339" t="s">
        <v>26</v>
      </c>
      <c r="C2339" t="s">
        <v>20</v>
      </c>
      <c r="D2339" t="s">
        <v>21</v>
      </c>
      <c r="E2339" t="s">
        <v>5</v>
      </c>
      <c r="G2339" t="s">
        <v>22</v>
      </c>
      <c r="H2339">
        <v>2665231</v>
      </c>
      <c r="I2339">
        <v>2665719</v>
      </c>
      <c r="J2339" t="s">
        <v>23</v>
      </c>
      <c r="K2339" t="s">
        <v>6611</v>
      </c>
      <c r="N2339" t="s">
        <v>54</v>
      </c>
      <c r="Q2339" t="s">
        <v>6610</v>
      </c>
      <c r="R2339">
        <v>489</v>
      </c>
      <c r="S2339">
        <v>162</v>
      </c>
    </row>
    <row r="2340" spans="1:19">
      <c r="A2340" t="s">
        <v>26</v>
      </c>
      <c r="C2340" t="s">
        <v>20</v>
      </c>
      <c r="D2340" t="s">
        <v>21</v>
      </c>
      <c r="E2340" t="s">
        <v>5</v>
      </c>
      <c r="G2340" t="s">
        <v>22</v>
      </c>
      <c r="H2340">
        <v>2665716</v>
      </c>
      <c r="I2340">
        <v>2667005</v>
      </c>
      <c r="J2340" t="s">
        <v>23</v>
      </c>
      <c r="K2340" t="s">
        <v>6613</v>
      </c>
      <c r="N2340" t="s">
        <v>54</v>
      </c>
      <c r="Q2340" t="s">
        <v>6612</v>
      </c>
      <c r="R2340">
        <v>1290</v>
      </c>
      <c r="S2340">
        <v>429</v>
      </c>
    </row>
    <row r="2341" spans="1:19">
      <c r="A2341" t="s">
        <v>26</v>
      </c>
      <c r="C2341" t="s">
        <v>20</v>
      </c>
      <c r="D2341" t="s">
        <v>21</v>
      </c>
      <c r="E2341" t="s">
        <v>5</v>
      </c>
      <c r="G2341" t="s">
        <v>22</v>
      </c>
      <c r="H2341">
        <v>2666993</v>
      </c>
      <c r="I2341">
        <v>2667325</v>
      </c>
      <c r="J2341" t="s">
        <v>23</v>
      </c>
      <c r="K2341" t="s">
        <v>6615</v>
      </c>
      <c r="N2341" t="s">
        <v>250</v>
      </c>
      <c r="Q2341" t="s">
        <v>6614</v>
      </c>
      <c r="R2341">
        <v>333</v>
      </c>
      <c r="S2341">
        <v>110</v>
      </c>
    </row>
    <row r="2342" spans="1:19">
      <c r="A2342" t="s">
        <v>26</v>
      </c>
      <c r="C2342" t="s">
        <v>20</v>
      </c>
      <c r="D2342" t="s">
        <v>21</v>
      </c>
      <c r="E2342" t="s">
        <v>5</v>
      </c>
      <c r="G2342" t="s">
        <v>22</v>
      </c>
      <c r="H2342">
        <v>2667318</v>
      </c>
      <c r="I2342">
        <v>2667791</v>
      </c>
      <c r="J2342" t="s">
        <v>23</v>
      </c>
      <c r="K2342" t="s">
        <v>6617</v>
      </c>
      <c r="N2342" t="s">
        <v>49</v>
      </c>
      <c r="Q2342" t="s">
        <v>6616</v>
      </c>
      <c r="R2342">
        <v>474</v>
      </c>
      <c r="S2342">
        <v>157</v>
      </c>
    </row>
    <row r="2343" spans="1:19">
      <c r="A2343" t="s">
        <v>26</v>
      </c>
      <c r="C2343" t="s">
        <v>20</v>
      </c>
      <c r="D2343" t="s">
        <v>21</v>
      </c>
      <c r="E2343" t="s">
        <v>5</v>
      </c>
      <c r="G2343" t="s">
        <v>22</v>
      </c>
      <c r="H2343">
        <v>2667781</v>
      </c>
      <c r="I2343">
        <v>2668917</v>
      </c>
      <c r="J2343" t="s">
        <v>23</v>
      </c>
      <c r="K2343" t="s">
        <v>6619</v>
      </c>
      <c r="N2343" t="s">
        <v>54</v>
      </c>
      <c r="Q2343" t="s">
        <v>6618</v>
      </c>
      <c r="R2343">
        <v>1137</v>
      </c>
      <c r="S2343">
        <v>378</v>
      </c>
    </row>
    <row r="2344" spans="1:19">
      <c r="A2344" t="s">
        <v>26</v>
      </c>
      <c r="C2344" t="s">
        <v>20</v>
      </c>
      <c r="D2344" t="s">
        <v>21</v>
      </c>
      <c r="E2344" t="s">
        <v>5</v>
      </c>
      <c r="G2344" t="s">
        <v>22</v>
      </c>
      <c r="H2344">
        <v>2670259</v>
      </c>
      <c r="I2344">
        <v>2670681</v>
      </c>
      <c r="J2344" t="s">
        <v>23</v>
      </c>
      <c r="K2344" t="s">
        <v>6621</v>
      </c>
      <c r="N2344" t="s">
        <v>54</v>
      </c>
      <c r="Q2344" t="s">
        <v>6620</v>
      </c>
      <c r="R2344">
        <v>423</v>
      </c>
      <c r="S2344">
        <v>140</v>
      </c>
    </row>
    <row r="2345" spans="1:19">
      <c r="A2345" t="s">
        <v>26</v>
      </c>
      <c r="C2345" t="s">
        <v>20</v>
      </c>
      <c r="D2345" t="s">
        <v>21</v>
      </c>
      <c r="E2345" t="s">
        <v>5</v>
      </c>
      <c r="G2345" t="s">
        <v>22</v>
      </c>
      <c r="H2345">
        <v>2670712</v>
      </c>
      <c r="I2345">
        <v>2670891</v>
      </c>
      <c r="J2345" t="s">
        <v>23</v>
      </c>
      <c r="K2345" t="s">
        <v>6623</v>
      </c>
      <c r="N2345" t="s">
        <v>160</v>
      </c>
      <c r="Q2345" t="s">
        <v>6622</v>
      </c>
      <c r="R2345">
        <v>180</v>
      </c>
      <c r="S2345">
        <v>59</v>
      </c>
    </row>
    <row r="2346" spans="1:19">
      <c r="A2346" t="s">
        <v>26</v>
      </c>
      <c r="C2346" t="s">
        <v>20</v>
      </c>
      <c r="D2346" t="s">
        <v>21</v>
      </c>
      <c r="E2346" t="s">
        <v>5</v>
      </c>
      <c r="G2346" t="s">
        <v>22</v>
      </c>
      <c r="H2346">
        <v>2670985</v>
      </c>
      <c r="I2346">
        <v>2671164</v>
      </c>
      <c r="J2346" t="s">
        <v>36</v>
      </c>
      <c r="K2346" t="s">
        <v>6625</v>
      </c>
      <c r="N2346" t="s">
        <v>160</v>
      </c>
      <c r="Q2346" t="s">
        <v>6624</v>
      </c>
      <c r="R2346">
        <v>180</v>
      </c>
      <c r="S2346">
        <v>59</v>
      </c>
    </row>
    <row r="2347" spans="1:19">
      <c r="A2347" t="s">
        <v>26</v>
      </c>
      <c r="C2347" t="s">
        <v>20</v>
      </c>
      <c r="D2347" t="s">
        <v>21</v>
      </c>
      <c r="E2347" t="s">
        <v>5</v>
      </c>
      <c r="G2347" t="s">
        <v>22</v>
      </c>
      <c r="H2347">
        <v>2671151</v>
      </c>
      <c r="I2347">
        <v>2671363</v>
      </c>
      <c r="J2347" t="s">
        <v>36</v>
      </c>
      <c r="K2347" t="s">
        <v>6627</v>
      </c>
      <c r="N2347" t="s">
        <v>54</v>
      </c>
      <c r="Q2347" t="s">
        <v>6626</v>
      </c>
      <c r="R2347">
        <v>213</v>
      </c>
      <c r="S2347">
        <v>70</v>
      </c>
    </row>
    <row r="2348" spans="1:19">
      <c r="A2348" t="s">
        <v>26</v>
      </c>
      <c r="C2348" t="s">
        <v>20</v>
      </c>
      <c r="D2348" t="s">
        <v>21</v>
      </c>
      <c r="E2348" t="s">
        <v>5</v>
      </c>
      <c r="G2348" t="s">
        <v>22</v>
      </c>
      <c r="H2348">
        <v>2671374</v>
      </c>
      <c r="I2348">
        <v>2671769</v>
      </c>
      <c r="J2348" t="s">
        <v>36</v>
      </c>
      <c r="K2348" t="s">
        <v>6629</v>
      </c>
      <c r="N2348" t="s">
        <v>54</v>
      </c>
      <c r="Q2348" t="s">
        <v>6628</v>
      </c>
      <c r="R2348">
        <v>396</v>
      </c>
      <c r="S2348">
        <v>131</v>
      </c>
    </row>
    <row r="2349" spans="1:19">
      <c r="A2349" t="s">
        <v>26</v>
      </c>
      <c r="C2349" t="s">
        <v>20</v>
      </c>
      <c r="D2349" t="s">
        <v>21</v>
      </c>
      <c r="E2349" t="s">
        <v>5</v>
      </c>
      <c r="G2349" t="s">
        <v>22</v>
      </c>
      <c r="H2349">
        <v>2671771</v>
      </c>
      <c r="I2349">
        <v>2672526</v>
      </c>
      <c r="J2349" t="s">
        <v>36</v>
      </c>
      <c r="K2349" t="s">
        <v>6631</v>
      </c>
      <c r="N2349" t="s">
        <v>54</v>
      </c>
      <c r="Q2349" t="s">
        <v>6630</v>
      </c>
      <c r="R2349">
        <v>756</v>
      </c>
      <c r="S2349">
        <v>251</v>
      </c>
    </row>
    <row r="2350" spans="1:19">
      <c r="A2350" t="s">
        <v>26</v>
      </c>
      <c r="C2350" t="s">
        <v>20</v>
      </c>
      <c r="D2350" t="s">
        <v>21</v>
      </c>
      <c r="E2350" t="s">
        <v>5</v>
      </c>
      <c r="G2350" t="s">
        <v>22</v>
      </c>
      <c r="H2350">
        <v>2672797</v>
      </c>
      <c r="I2350">
        <v>2673000</v>
      </c>
      <c r="J2350" t="s">
        <v>23</v>
      </c>
      <c r="K2350" t="s">
        <v>6633</v>
      </c>
      <c r="N2350" t="s">
        <v>54</v>
      </c>
      <c r="Q2350" t="s">
        <v>6632</v>
      </c>
      <c r="R2350">
        <v>204</v>
      </c>
      <c r="S2350">
        <v>67</v>
      </c>
    </row>
    <row r="2351" spans="1:19">
      <c r="A2351" t="s">
        <v>26</v>
      </c>
      <c r="C2351" t="s">
        <v>20</v>
      </c>
      <c r="D2351" t="s">
        <v>21</v>
      </c>
      <c r="E2351" t="s">
        <v>5</v>
      </c>
      <c r="G2351" t="s">
        <v>22</v>
      </c>
      <c r="H2351">
        <v>2674472</v>
      </c>
      <c r="I2351">
        <v>2676025</v>
      </c>
      <c r="J2351" t="s">
        <v>23</v>
      </c>
      <c r="K2351" t="s">
        <v>6636</v>
      </c>
      <c r="N2351" t="s">
        <v>6637</v>
      </c>
      <c r="O2351" t="s">
        <v>6634</v>
      </c>
      <c r="Q2351" t="s">
        <v>6635</v>
      </c>
      <c r="R2351">
        <v>1554</v>
      </c>
      <c r="S2351">
        <v>517</v>
      </c>
    </row>
    <row r="2352" spans="1:19">
      <c r="A2352" t="s">
        <v>26</v>
      </c>
      <c r="C2352" t="s">
        <v>20</v>
      </c>
      <c r="D2352" t="s">
        <v>21</v>
      </c>
      <c r="E2352" t="s">
        <v>5</v>
      </c>
      <c r="G2352" t="s">
        <v>22</v>
      </c>
      <c r="H2352">
        <v>2676755</v>
      </c>
      <c r="I2352">
        <v>2677801</v>
      </c>
      <c r="J2352" t="s">
        <v>36</v>
      </c>
      <c r="K2352" t="s">
        <v>6640</v>
      </c>
      <c r="N2352" t="s">
        <v>6641</v>
      </c>
      <c r="O2352" t="s">
        <v>6638</v>
      </c>
      <c r="Q2352" t="s">
        <v>6639</v>
      </c>
      <c r="R2352">
        <v>1047</v>
      </c>
      <c r="S2352">
        <v>348</v>
      </c>
    </row>
    <row r="2353" spans="1:19">
      <c r="A2353" t="s">
        <v>26</v>
      </c>
      <c r="C2353" t="s">
        <v>20</v>
      </c>
      <c r="D2353" t="s">
        <v>21</v>
      </c>
      <c r="E2353" t="s">
        <v>5</v>
      </c>
      <c r="G2353" t="s">
        <v>22</v>
      </c>
      <c r="H2353">
        <v>2678352</v>
      </c>
      <c r="I2353">
        <v>2679506</v>
      </c>
      <c r="J2353" t="s">
        <v>36</v>
      </c>
      <c r="K2353" t="s">
        <v>6643</v>
      </c>
      <c r="N2353" t="s">
        <v>6483</v>
      </c>
      <c r="Q2353" t="s">
        <v>6642</v>
      </c>
      <c r="R2353">
        <v>1155</v>
      </c>
      <c r="S2353">
        <v>384</v>
      </c>
    </row>
    <row r="2354" spans="1:19">
      <c r="A2354" t="s">
        <v>26</v>
      </c>
      <c r="C2354" t="s">
        <v>20</v>
      </c>
      <c r="D2354" t="s">
        <v>21</v>
      </c>
      <c r="E2354" t="s">
        <v>5</v>
      </c>
      <c r="G2354" t="s">
        <v>22</v>
      </c>
      <c r="H2354">
        <v>2679604</v>
      </c>
      <c r="I2354">
        <v>2680875</v>
      </c>
      <c r="J2354" t="s">
        <v>36</v>
      </c>
      <c r="K2354" t="s">
        <v>6646</v>
      </c>
      <c r="N2354" t="s">
        <v>6647</v>
      </c>
      <c r="O2354" t="s">
        <v>6644</v>
      </c>
      <c r="Q2354" t="s">
        <v>6645</v>
      </c>
      <c r="R2354">
        <v>1272</v>
      </c>
      <c r="S2354">
        <v>423</v>
      </c>
    </row>
    <row r="2355" spans="1:19">
      <c r="A2355" t="s">
        <v>26</v>
      </c>
      <c r="C2355" t="s">
        <v>20</v>
      </c>
      <c r="D2355" t="s">
        <v>21</v>
      </c>
      <c r="E2355" t="s">
        <v>5</v>
      </c>
      <c r="G2355" t="s">
        <v>22</v>
      </c>
      <c r="H2355">
        <v>2680949</v>
      </c>
      <c r="I2355">
        <v>2681566</v>
      </c>
      <c r="J2355" t="s">
        <v>36</v>
      </c>
      <c r="K2355" t="s">
        <v>6650</v>
      </c>
      <c r="N2355" t="s">
        <v>6651</v>
      </c>
      <c r="O2355" t="s">
        <v>6648</v>
      </c>
      <c r="Q2355" t="s">
        <v>6649</v>
      </c>
      <c r="R2355">
        <v>618</v>
      </c>
      <c r="S2355">
        <v>205</v>
      </c>
    </row>
    <row r="2356" spans="1:19">
      <c r="A2356" t="s">
        <v>26</v>
      </c>
      <c r="C2356" t="s">
        <v>20</v>
      </c>
      <c r="D2356" t="s">
        <v>21</v>
      </c>
      <c r="E2356" t="s">
        <v>5</v>
      </c>
      <c r="G2356" t="s">
        <v>22</v>
      </c>
      <c r="H2356">
        <v>2681667</v>
      </c>
      <c r="I2356">
        <v>2682797</v>
      </c>
      <c r="J2356" t="s">
        <v>36</v>
      </c>
      <c r="K2356" t="s">
        <v>6654</v>
      </c>
      <c r="N2356" t="s">
        <v>6655</v>
      </c>
      <c r="O2356" t="s">
        <v>6652</v>
      </c>
      <c r="Q2356" t="s">
        <v>6653</v>
      </c>
      <c r="R2356">
        <v>1131</v>
      </c>
      <c r="S2356">
        <v>376</v>
      </c>
    </row>
    <row r="2357" spans="1:19">
      <c r="A2357" t="s">
        <v>26</v>
      </c>
      <c r="C2357" t="s">
        <v>20</v>
      </c>
      <c r="D2357" t="s">
        <v>21</v>
      </c>
      <c r="E2357" t="s">
        <v>5</v>
      </c>
      <c r="G2357" t="s">
        <v>22</v>
      </c>
      <c r="H2357">
        <v>2682812</v>
      </c>
      <c r="I2357">
        <v>2683084</v>
      </c>
      <c r="J2357" t="s">
        <v>36</v>
      </c>
      <c r="K2357" t="s">
        <v>6657</v>
      </c>
      <c r="N2357" t="s">
        <v>34</v>
      </c>
      <c r="Q2357" t="s">
        <v>6656</v>
      </c>
      <c r="R2357">
        <v>273</v>
      </c>
      <c r="S2357">
        <v>90</v>
      </c>
    </row>
    <row r="2358" spans="1:19">
      <c r="A2358" t="s">
        <v>26</v>
      </c>
      <c r="C2358" t="s">
        <v>20</v>
      </c>
      <c r="D2358" t="s">
        <v>21</v>
      </c>
      <c r="E2358" t="s">
        <v>5</v>
      </c>
      <c r="G2358" t="s">
        <v>22</v>
      </c>
      <c r="H2358">
        <v>2683089</v>
      </c>
      <c r="I2358">
        <v>2683862</v>
      </c>
      <c r="J2358" t="s">
        <v>36</v>
      </c>
      <c r="K2358" t="s">
        <v>6660</v>
      </c>
      <c r="N2358" t="s">
        <v>6661</v>
      </c>
      <c r="O2358" t="s">
        <v>6658</v>
      </c>
      <c r="Q2358" t="s">
        <v>6659</v>
      </c>
      <c r="R2358">
        <v>774</v>
      </c>
      <c r="S2358">
        <v>257</v>
      </c>
    </row>
    <row r="2359" spans="1:19">
      <c r="A2359" t="s">
        <v>26</v>
      </c>
      <c r="C2359" t="s">
        <v>20</v>
      </c>
      <c r="D2359" t="s">
        <v>21</v>
      </c>
      <c r="E2359" t="s">
        <v>5</v>
      </c>
      <c r="G2359" t="s">
        <v>22</v>
      </c>
      <c r="H2359">
        <v>2684014</v>
      </c>
      <c r="I2359">
        <v>2686191</v>
      </c>
      <c r="J2359" t="s">
        <v>23</v>
      </c>
      <c r="K2359" t="s">
        <v>6663</v>
      </c>
      <c r="N2359" t="s">
        <v>6664</v>
      </c>
      <c r="Q2359" t="s">
        <v>6662</v>
      </c>
      <c r="R2359">
        <v>2178</v>
      </c>
      <c r="S2359">
        <v>725</v>
      </c>
    </row>
    <row r="2360" spans="1:19">
      <c r="A2360" t="s">
        <v>26</v>
      </c>
      <c r="C2360" t="s">
        <v>20</v>
      </c>
      <c r="D2360" t="s">
        <v>21</v>
      </c>
      <c r="E2360" t="s">
        <v>5</v>
      </c>
      <c r="G2360" t="s">
        <v>22</v>
      </c>
      <c r="H2360">
        <v>2686310</v>
      </c>
      <c r="I2360">
        <v>2688343</v>
      </c>
      <c r="J2360" t="s">
        <v>23</v>
      </c>
      <c r="K2360" t="s">
        <v>6666</v>
      </c>
      <c r="N2360" t="s">
        <v>34</v>
      </c>
      <c r="Q2360" t="s">
        <v>6665</v>
      </c>
      <c r="R2360">
        <v>2034</v>
      </c>
      <c r="S2360">
        <v>677</v>
      </c>
    </row>
    <row r="2361" spans="1:19">
      <c r="A2361" t="s">
        <v>26</v>
      </c>
      <c r="C2361" t="s">
        <v>20</v>
      </c>
      <c r="D2361" t="s">
        <v>21</v>
      </c>
      <c r="E2361" t="s">
        <v>5</v>
      </c>
      <c r="G2361" t="s">
        <v>22</v>
      </c>
      <c r="H2361">
        <v>2688346</v>
      </c>
      <c r="I2361">
        <v>2688918</v>
      </c>
      <c r="J2361" t="s">
        <v>36</v>
      </c>
      <c r="K2361" t="s">
        <v>6668</v>
      </c>
      <c r="N2361" t="s">
        <v>1388</v>
      </c>
      <c r="Q2361" t="s">
        <v>6667</v>
      </c>
      <c r="R2361">
        <v>573</v>
      </c>
      <c r="S2361">
        <v>190</v>
      </c>
    </row>
    <row r="2362" spans="1:19">
      <c r="A2362" t="s">
        <v>26</v>
      </c>
      <c r="C2362" t="s">
        <v>20</v>
      </c>
      <c r="D2362" t="s">
        <v>21</v>
      </c>
      <c r="E2362" t="s">
        <v>5</v>
      </c>
      <c r="G2362" t="s">
        <v>22</v>
      </c>
      <c r="H2362">
        <v>2688978</v>
      </c>
      <c r="I2362">
        <v>2689436</v>
      </c>
      <c r="J2362" t="s">
        <v>36</v>
      </c>
      <c r="K2362" t="s">
        <v>6670</v>
      </c>
      <c r="N2362" t="s">
        <v>855</v>
      </c>
      <c r="Q2362" t="s">
        <v>6669</v>
      </c>
      <c r="R2362">
        <v>459</v>
      </c>
      <c r="S2362">
        <v>152</v>
      </c>
    </row>
    <row r="2363" spans="1:19">
      <c r="A2363" t="s">
        <v>26</v>
      </c>
      <c r="C2363" t="s">
        <v>20</v>
      </c>
      <c r="D2363" t="s">
        <v>21</v>
      </c>
      <c r="E2363" t="s">
        <v>5</v>
      </c>
      <c r="G2363" t="s">
        <v>22</v>
      </c>
      <c r="H2363">
        <v>2689482</v>
      </c>
      <c r="I2363">
        <v>2690966</v>
      </c>
      <c r="J2363" t="s">
        <v>36</v>
      </c>
      <c r="K2363" t="s">
        <v>6672</v>
      </c>
      <c r="N2363" t="s">
        <v>6673</v>
      </c>
      <c r="Q2363" t="s">
        <v>6671</v>
      </c>
      <c r="R2363">
        <v>1485</v>
      </c>
      <c r="S2363">
        <v>494</v>
      </c>
    </row>
    <row r="2364" spans="1:19">
      <c r="A2364" t="s">
        <v>26</v>
      </c>
      <c r="C2364" t="s">
        <v>20</v>
      </c>
      <c r="D2364" t="s">
        <v>21</v>
      </c>
      <c r="E2364" t="s">
        <v>5</v>
      </c>
      <c r="G2364" t="s">
        <v>22</v>
      </c>
      <c r="H2364">
        <v>2691043</v>
      </c>
      <c r="I2364">
        <v>2692719</v>
      </c>
      <c r="J2364" t="s">
        <v>36</v>
      </c>
      <c r="K2364" t="s">
        <v>6675</v>
      </c>
      <c r="N2364" t="s">
        <v>6673</v>
      </c>
      <c r="Q2364" t="s">
        <v>6674</v>
      </c>
      <c r="R2364">
        <v>1677</v>
      </c>
      <c r="S2364">
        <v>558</v>
      </c>
    </row>
    <row r="2365" spans="1:19">
      <c r="A2365" t="s">
        <v>26</v>
      </c>
      <c r="C2365" t="s">
        <v>20</v>
      </c>
      <c r="D2365" t="s">
        <v>21</v>
      </c>
      <c r="E2365" t="s">
        <v>5</v>
      </c>
      <c r="G2365" t="s">
        <v>22</v>
      </c>
      <c r="H2365">
        <v>2692746</v>
      </c>
      <c r="I2365">
        <v>2694911</v>
      </c>
      <c r="J2365" t="s">
        <v>36</v>
      </c>
      <c r="K2365" t="s">
        <v>6678</v>
      </c>
      <c r="N2365" t="s">
        <v>1179</v>
      </c>
      <c r="O2365" t="s">
        <v>6676</v>
      </c>
      <c r="Q2365" t="s">
        <v>6677</v>
      </c>
      <c r="R2365">
        <v>2166</v>
      </c>
      <c r="S2365">
        <v>721</v>
      </c>
    </row>
    <row r="2366" spans="1:19">
      <c r="A2366" t="s">
        <v>26</v>
      </c>
      <c r="C2366" t="s">
        <v>20</v>
      </c>
      <c r="D2366" t="s">
        <v>21</v>
      </c>
      <c r="E2366" t="s">
        <v>5</v>
      </c>
      <c r="G2366" t="s">
        <v>22</v>
      </c>
      <c r="H2366">
        <v>2695067</v>
      </c>
      <c r="I2366">
        <v>2695438</v>
      </c>
      <c r="J2366" t="s">
        <v>23</v>
      </c>
      <c r="K2366" t="s">
        <v>6680</v>
      </c>
      <c r="N2366" t="s">
        <v>160</v>
      </c>
      <c r="Q2366" t="s">
        <v>6679</v>
      </c>
      <c r="R2366">
        <v>372</v>
      </c>
      <c r="S2366">
        <v>123</v>
      </c>
    </row>
    <row r="2367" spans="1:19">
      <c r="A2367" t="s">
        <v>26</v>
      </c>
      <c r="C2367" t="s">
        <v>20</v>
      </c>
      <c r="D2367" t="s">
        <v>21</v>
      </c>
      <c r="E2367" t="s">
        <v>5</v>
      </c>
      <c r="G2367" t="s">
        <v>22</v>
      </c>
      <c r="H2367">
        <v>2695488</v>
      </c>
      <c r="I2367">
        <v>2696804</v>
      </c>
      <c r="J2367" t="s">
        <v>23</v>
      </c>
      <c r="K2367" t="s">
        <v>6683</v>
      </c>
      <c r="N2367" t="s">
        <v>6684</v>
      </c>
      <c r="O2367" t="s">
        <v>6681</v>
      </c>
      <c r="Q2367" t="s">
        <v>6682</v>
      </c>
      <c r="R2367">
        <v>1317</v>
      </c>
      <c r="S2367">
        <v>438</v>
      </c>
    </row>
    <row r="2368" spans="1:19">
      <c r="A2368" t="s">
        <v>26</v>
      </c>
      <c r="C2368" t="s">
        <v>20</v>
      </c>
      <c r="D2368" t="s">
        <v>21</v>
      </c>
      <c r="E2368" t="s">
        <v>5</v>
      </c>
      <c r="G2368" t="s">
        <v>22</v>
      </c>
      <c r="H2368">
        <v>2696809</v>
      </c>
      <c r="I2368">
        <v>2697720</v>
      </c>
      <c r="J2368" t="s">
        <v>23</v>
      </c>
      <c r="K2368" t="s">
        <v>6686</v>
      </c>
      <c r="N2368" t="s">
        <v>54</v>
      </c>
      <c r="Q2368" t="s">
        <v>6685</v>
      </c>
      <c r="R2368">
        <v>912</v>
      </c>
      <c r="S2368">
        <v>303</v>
      </c>
    </row>
    <row r="2369" spans="1:19">
      <c r="A2369" t="s">
        <v>26</v>
      </c>
      <c r="C2369" t="s">
        <v>20</v>
      </c>
      <c r="D2369" t="s">
        <v>21</v>
      </c>
      <c r="E2369" t="s">
        <v>5</v>
      </c>
      <c r="G2369" t="s">
        <v>22</v>
      </c>
      <c r="H2369">
        <v>2698343</v>
      </c>
      <c r="I2369">
        <v>2698705</v>
      </c>
      <c r="J2369" t="s">
        <v>36</v>
      </c>
      <c r="K2369" t="s">
        <v>6688</v>
      </c>
      <c r="N2369" t="s">
        <v>160</v>
      </c>
      <c r="Q2369" t="s">
        <v>6687</v>
      </c>
      <c r="R2369">
        <v>363</v>
      </c>
      <c r="S2369">
        <v>120</v>
      </c>
    </row>
    <row r="2370" spans="1:19">
      <c r="A2370" t="s">
        <v>26</v>
      </c>
      <c r="C2370" t="s">
        <v>20</v>
      </c>
      <c r="D2370" t="s">
        <v>21</v>
      </c>
      <c r="E2370" t="s">
        <v>5</v>
      </c>
      <c r="G2370" t="s">
        <v>22</v>
      </c>
      <c r="H2370">
        <v>2698702</v>
      </c>
      <c r="I2370">
        <v>2698935</v>
      </c>
      <c r="J2370" t="s">
        <v>36</v>
      </c>
      <c r="K2370" t="s">
        <v>6690</v>
      </c>
      <c r="N2370" t="s">
        <v>160</v>
      </c>
      <c r="Q2370" t="s">
        <v>6689</v>
      </c>
      <c r="R2370">
        <v>234</v>
      </c>
      <c r="S2370">
        <v>77</v>
      </c>
    </row>
    <row r="2371" spans="1:19">
      <c r="A2371" t="s">
        <v>26</v>
      </c>
      <c r="C2371" t="s">
        <v>20</v>
      </c>
      <c r="D2371" t="s">
        <v>21</v>
      </c>
      <c r="E2371" t="s">
        <v>5</v>
      </c>
      <c r="G2371" t="s">
        <v>22</v>
      </c>
      <c r="H2371">
        <v>2700032</v>
      </c>
      <c r="I2371">
        <v>2701669</v>
      </c>
      <c r="J2371" t="s">
        <v>36</v>
      </c>
      <c r="K2371" t="s">
        <v>6693</v>
      </c>
      <c r="N2371" t="s">
        <v>5159</v>
      </c>
      <c r="O2371" t="s">
        <v>6691</v>
      </c>
      <c r="Q2371" t="s">
        <v>6692</v>
      </c>
      <c r="R2371">
        <v>1638</v>
      </c>
      <c r="S2371">
        <v>545</v>
      </c>
    </row>
    <row r="2372" spans="1:19">
      <c r="A2372" t="s">
        <v>26</v>
      </c>
      <c r="C2372" t="s">
        <v>20</v>
      </c>
      <c r="D2372" t="s">
        <v>21</v>
      </c>
      <c r="E2372" t="s">
        <v>5</v>
      </c>
      <c r="G2372" t="s">
        <v>22</v>
      </c>
      <c r="H2372">
        <v>2701735</v>
      </c>
      <c r="I2372">
        <v>2702133</v>
      </c>
      <c r="J2372" t="s">
        <v>36</v>
      </c>
      <c r="K2372" t="s">
        <v>6695</v>
      </c>
      <c r="N2372" t="s">
        <v>6696</v>
      </c>
      <c r="Q2372" t="s">
        <v>6694</v>
      </c>
      <c r="R2372">
        <v>399</v>
      </c>
      <c r="S2372">
        <v>132</v>
      </c>
    </row>
    <row r="2373" spans="1:19">
      <c r="A2373" t="s">
        <v>26</v>
      </c>
      <c r="C2373" t="s">
        <v>20</v>
      </c>
      <c r="D2373" t="s">
        <v>21</v>
      </c>
      <c r="E2373" t="s">
        <v>5</v>
      </c>
      <c r="G2373" t="s">
        <v>22</v>
      </c>
      <c r="H2373">
        <v>2702137</v>
      </c>
      <c r="I2373">
        <v>2702880</v>
      </c>
      <c r="J2373" t="s">
        <v>36</v>
      </c>
      <c r="K2373" t="s">
        <v>6699</v>
      </c>
      <c r="N2373" t="s">
        <v>6700</v>
      </c>
      <c r="O2373" t="s">
        <v>6697</v>
      </c>
      <c r="Q2373" t="s">
        <v>6698</v>
      </c>
      <c r="R2373">
        <v>744</v>
      </c>
      <c r="S2373">
        <v>247</v>
      </c>
    </row>
    <row r="2374" spans="1:19">
      <c r="A2374" t="s">
        <v>26</v>
      </c>
      <c r="C2374" t="s">
        <v>20</v>
      </c>
      <c r="D2374" t="s">
        <v>21</v>
      </c>
      <c r="E2374" t="s">
        <v>5</v>
      </c>
      <c r="G2374" t="s">
        <v>22</v>
      </c>
      <c r="H2374">
        <v>2702880</v>
      </c>
      <c r="I2374">
        <v>2703992</v>
      </c>
      <c r="J2374" t="s">
        <v>36</v>
      </c>
      <c r="K2374" t="s">
        <v>6702</v>
      </c>
      <c r="N2374" t="s">
        <v>2937</v>
      </c>
      <c r="Q2374" t="s">
        <v>6701</v>
      </c>
      <c r="R2374">
        <v>1113</v>
      </c>
      <c r="S2374">
        <v>370</v>
      </c>
    </row>
    <row r="2375" spans="1:19">
      <c r="A2375" t="s">
        <v>26</v>
      </c>
      <c r="C2375" t="s">
        <v>20</v>
      </c>
      <c r="D2375" t="s">
        <v>21</v>
      </c>
      <c r="E2375" t="s">
        <v>5</v>
      </c>
      <c r="G2375" t="s">
        <v>22</v>
      </c>
      <c r="H2375">
        <v>2703989</v>
      </c>
      <c r="I2375">
        <v>2705134</v>
      </c>
      <c r="J2375" t="s">
        <v>36</v>
      </c>
      <c r="K2375" t="s">
        <v>6705</v>
      </c>
      <c r="N2375" t="s">
        <v>6706</v>
      </c>
      <c r="O2375" t="s">
        <v>6703</v>
      </c>
      <c r="Q2375" t="s">
        <v>6704</v>
      </c>
      <c r="R2375">
        <v>1146</v>
      </c>
      <c r="S2375">
        <v>381</v>
      </c>
    </row>
    <row r="2376" spans="1:19">
      <c r="A2376" t="s">
        <v>26</v>
      </c>
      <c r="C2376" t="s">
        <v>20</v>
      </c>
      <c r="D2376" t="s">
        <v>21</v>
      </c>
      <c r="E2376" t="s">
        <v>5</v>
      </c>
      <c r="G2376" t="s">
        <v>22</v>
      </c>
      <c r="H2376">
        <v>2705238</v>
      </c>
      <c r="I2376">
        <v>2706113</v>
      </c>
      <c r="J2376" t="s">
        <v>23</v>
      </c>
      <c r="K2376" t="s">
        <v>6708</v>
      </c>
      <c r="N2376" t="s">
        <v>54</v>
      </c>
      <c r="Q2376" t="s">
        <v>6707</v>
      </c>
      <c r="R2376">
        <v>876</v>
      </c>
      <c r="S2376">
        <v>291</v>
      </c>
    </row>
    <row r="2377" spans="1:19">
      <c r="A2377" t="s">
        <v>26</v>
      </c>
      <c r="C2377" t="s">
        <v>20</v>
      </c>
      <c r="D2377" t="s">
        <v>21</v>
      </c>
      <c r="E2377" t="s">
        <v>5</v>
      </c>
      <c r="G2377" t="s">
        <v>22</v>
      </c>
      <c r="H2377">
        <v>2706117</v>
      </c>
      <c r="I2377">
        <v>2706494</v>
      </c>
      <c r="J2377" t="s">
        <v>23</v>
      </c>
      <c r="K2377" t="s">
        <v>6710</v>
      </c>
      <c r="N2377" t="s">
        <v>54</v>
      </c>
      <c r="Q2377" t="s">
        <v>6709</v>
      </c>
      <c r="R2377">
        <v>378</v>
      </c>
      <c r="S2377">
        <v>125</v>
      </c>
    </row>
    <row r="2378" spans="1:19">
      <c r="A2378" t="s">
        <v>26</v>
      </c>
      <c r="C2378" t="s">
        <v>20</v>
      </c>
      <c r="D2378" t="s">
        <v>21</v>
      </c>
      <c r="E2378" t="s">
        <v>5</v>
      </c>
      <c r="G2378" t="s">
        <v>22</v>
      </c>
      <c r="H2378">
        <v>2706625</v>
      </c>
      <c r="I2378">
        <v>2707260</v>
      </c>
      <c r="J2378" t="s">
        <v>23</v>
      </c>
      <c r="K2378" t="s">
        <v>6713</v>
      </c>
      <c r="N2378" t="s">
        <v>6714</v>
      </c>
      <c r="O2378" t="s">
        <v>6711</v>
      </c>
      <c r="Q2378" t="s">
        <v>6712</v>
      </c>
      <c r="R2378">
        <v>636</v>
      </c>
      <c r="S2378">
        <v>211</v>
      </c>
    </row>
    <row r="2379" spans="1:19">
      <c r="A2379" t="s">
        <v>26</v>
      </c>
      <c r="C2379" t="s">
        <v>20</v>
      </c>
      <c r="D2379" t="s">
        <v>21</v>
      </c>
      <c r="E2379" t="s">
        <v>5</v>
      </c>
      <c r="G2379" t="s">
        <v>22</v>
      </c>
      <c r="H2379">
        <v>2707273</v>
      </c>
      <c r="I2379">
        <v>2708049</v>
      </c>
      <c r="J2379" t="s">
        <v>36</v>
      </c>
      <c r="K2379" t="s">
        <v>6716</v>
      </c>
      <c r="N2379" t="s">
        <v>6717</v>
      </c>
      <c r="Q2379" t="s">
        <v>6715</v>
      </c>
      <c r="R2379">
        <v>777</v>
      </c>
      <c r="S2379">
        <v>258</v>
      </c>
    </row>
    <row r="2380" spans="1:19">
      <c r="A2380" t="s">
        <v>26</v>
      </c>
      <c r="C2380" t="s">
        <v>20</v>
      </c>
      <c r="D2380" t="s">
        <v>21</v>
      </c>
      <c r="E2380" t="s">
        <v>5</v>
      </c>
      <c r="G2380" t="s">
        <v>22</v>
      </c>
      <c r="H2380">
        <v>2708074</v>
      </c>
      <c r="I2380">
        <v>2708628</v>
      </c>
      <c r="J2380" t="s">
        <v>36</v>
      </c>
      <c r="K2380" t="s">
        <v>6720</v>
      </c>
      <c r="N2380" t="s">
        <v>6721</v>
      </c>
      <c r="O2380" t="s">
        <v>6718</v>
      </c>
      <c r="Q2380" t="s">
        <v>6719</v>
      </c>
      <c r="R2380">
        <v>555</v>
      </c>
      <c r="S2380">
        <v>184</v>
      </c>
    </row>
    <row r="2381" spans="1:19">
      <c r="A2381" t="s">
        <v>26</v>
      </c>
      <c r="C2381" t="s">
        <v>20</v>
      </c>
      <c r="D2381" t="s">
        <v>21</v>
      </c>
      <c r="E2381" t="s">
        <v>5</v>
      </c>
      <c r="G2381" t="s">
        <v>22</v>
      </c>
      <c r="H2381">
        <v>2708723</v>
      </c>
      <c r="I2381">
        <v>2709337</v>
      </c>
      <c r="J2381" t="s">
        <v>23</v>
      </c>
      <c r="K2381" t="s">
        <v>6723</v>
      </c>
      <c r="N2381" t="s">
        <v>54</v>
      </c>
      <c r="Q2381" t="s">
        <v>6722</v>
      </c>
      <c r="R2381">
        <v>615</v>
      </c>
      <c r="S2381">
        <v>204</v>
      </c>
    </row>
    <row r="2382" spans="1:19">
      <c r="A2382" t="s">
        <v>26</v>
      </c>
      <c r="C2382" t="s">
        <v>20</v>
      </c>
      <c r="D2382" t="s">
        <v>21</v>
      </c>
      <c r="E2382" t="s">
        <v>5</v>
      </c>
      <c r="G2382" t="s">
        <v>22</v>
      </c>
      <c r="H2382">
        <v>2709334</v>
      </c>
      <c r="I2382">
        <v>2709768</v>
      </c>
      <c r="J2382" t="s">
        <v>36</v>
      </c>
      <c r="K2382" t="s">
        <v>6725</v>
      </c>
      <c r="N2382" t="s">
        <v>160</v>
      </c>
      <c r="Q2382" t="s">
        <v>6724</v>
      </c>
      <c r="R2382">
        <v>435</v>
      </c>
      <c r="S2382">
        <v>144</v>
      </c>
    </row>
    <row r="2383" spans="1:19">
      <c r="A2383" t="s">
        <v>26</v>
      </c>
      <c r="C2383" t="s">
        <v>20</v>
      </c>
      <c r="D2383" t="s">
        <v>21</v>
      </c>
      <c r="E2383" t="s">
        <v>5</v>
      </c>
      <c r="G2383" t="s">
        <v>22</v>
      </c>
      <c r="H2383">
        <v>2709851</v>
      </c>
      <c r="I2383">
        <v>2710555</v>
      </c>
      <c r="J2383" t="s">
        <v>36</v>
      </c>
      <c r="K2383" t="s">
        <v>6728</v>
      </c>
      <c r="N2383" t="s">
        <v>6729</v>
      </c>
      <c r="O2383" t="s">
        <v>6726</v>
      </c>
      <c r="Q2383" t="s">
        <v>6727</v>
      </c>
      <c r="R2383">
        <v>705</v>
      </c>
      <c r="S2383">
        <v>234</v>
      </c>
    </row>
    <row r="2384" spans="1:19">
      <c r="A2384" t="s">
        <v>26</v>
      </c>
      <c r="C2384" t="s">
        <v>20</v>
      </c>
      <c r="D2384" t="s">
        <v>21</v>
      </c>
      <c r="E2384" t="s">
        <v>5</v>
      </c>
      <c r="G2384" t="s">
        <v>22</v>
      </c>
      <c r="H2384">
        <v>2710555</v>
      </c>
      <c r="I2384">
        <v>2711340</v>
      </c>
      <c r="J2384" t="s">
        <v>36</v>
      </c>
      <c r="K2384" t="s">
        <v>6732</v>
      </c>
      <c r="N2384" t="s">
        <v>6733</v>
      </c>
      <c r="O2384" t="s">
        <v>6730</v>
      </c>
      <c r="Q2384" t="s">
        <v>6731</v>
      </c>
      <c r="R2384">
        <v>786</v>
      </c>
      <c r="S2384">
        <v>261</v>
      </c>
    </row>
    <row r="2385" spans="1:19">
      <c r="A2385" t="s">
        <v>26</v>
      </c>
      <c r="C2385" t="s">
        <v>20</v>
      </c>
      <c r="D2385" t="s">
        <v>21</v>
      </c>
      <c r="E2385" t="s">
        <v>5</v>
      </c>
      <c r="G2385" t="s">
        <v>22</v>
      </c>
      <c r="H2385">
        <v>2711394</v>
      </c>
      <c r="I2385">
        <v>2711633</v>
      </c>
      <c r="J2385" t="s">
        <v>36</v>
      </c>
      <c r="K2385" t="s">
        <v>6736</v>
      </c>
      <c r="N2385" t="s">
        <v>6737</v>
      </c>
      <c r="O2385" t="s">
        <v>6734</v>
      </c>
      <c r="Q2385" t="s">
        <v>6735</v>
      </c>
      <c r="R2385">
        <v>240</v>
      </c>
      <c r="S2385">
        <v>79</v>
      </c>
    </row>
    <row r="2386" spans="1:19">
      <c r="A2386" t="s">
        <v>26</v>
      </c>
      <c r="C2386" t="s">
        <v>20</v>
      </c>
      <c r="D2386" t="s">
        <v>21</v>
      </c>
      <c r="E2386" t="s">
        <v>5</v>
      </c>
      <c r="G2386" t="s">
        <v>22</v>
      </c>
      <c r="H2386">
        <v>2711657</v>
      </c>
      <c r="I2386">
        <v>2712532</v>
      </c>
      <c r="J2386" t="s">
        <v>36</v>
      </c>
      <c r="K2386" t="s">
        <v>6740</v>
      </c>
      <c r="N2386" t="s">
        <v>6741</v>
      </c>
      <c r="O2386" t="s">
        <v>6738</v>
      </c>
      <c r="Q2386" t="s">
        <v>6739</v>
      </c>
      <c r="R2386">
        <v>876</v>
      </c>
      <c r="S2386">
        <v>291</v>
      </c>
    </row>
    <row r="2387" spans="1:19">
      <c r="A2387" t="s">
        <v>26</v>
      </c>
      <c r="C2387" t="s">
        <v>20</v>
      </c>
      <c r="D2387" t="s">
        <v>21</v>
      </c>
      <c r="E2387" t="s">
        <v>5</v>
      </c>
      <c r="G2387" t="s">
        <v>22</v>
      </c>
      <c r="H2387">
        <v>2712665</v>
      </c>
      <c r="I2387">
        <v>2713666</v>
      </c>
      <c r="J2387" t="s">
        <v>23</v>
      </c>
      <c r="K2387" t="s">
        <v>6743</v>
      </c>
      <c r="N2387" t="s">
        <v>49</v>
      </c>
      <c r="Q2387" t="s">
        <v>6742</v>
      </c>
      <c r="R2387">
        <v>1002</v>
      </c>
      <c r="S2387">
        <v>333</v>
      </c>
    </row>
    <row r="2388" spans="1:19">
      <c r="A2388" t="s">
        <v>26</v>
      </c>
      <c r="C2388" t="s">
        <v>20</v>
      </c>
      <c r="D2388" t="s">
        <v>21</v>
      </c>
      <c r="E2388" t="s">
        <v>5</v>
      </c>
      <c r="G2388" t="s">
        <v>22</v>
      </c>
      <c r="H2388">
        <v>2713671</v>
      </c>
      <c r="I2388">
        <v>2714402</v>
      </c>
      <c r="J2388" t="s">
        <v>23</v>
      </c>
      <c r="K2388" t="s">
        <v>6745</v>
      </c>
      <c r="N2388" t="s">
        <v>4827</v>
      </c>
      <c r="Q2388" t="s">
        <v>6744</v>
      </c>
      <c r="R2388">
        <v>732</v>
      </c>
      <c r="S2388">
        <v>243</v>
      </c>
    </row>
    <row r="2389" spans="1:19">
      <c r="A2389" t="s">
        <v>26</v>
      </c>
      <c r="C2389" t="s">
        <v>20</v>
      </c>
      <c r="D2389" t="s">
        <v>21</v>
      </c>
      <c r="E2389" t="s">
        <v>5</v>
      </c>
      <c r="G2389" t="s">
        <v>22</v>
      </c>
      <c r="H2389">
        <v>2714567</v>
      </c>
      <c r="I2389">
        <v>2717455</v>
      </c>
      <c r="J2389" t="s">
        <v>23</v>
      </c>
      <c r="K2389" t="s">
        <v>6748</v>
      </c>
      <c r="N2389" t="s">
        <v>6749</v>
      </c>
      <c r="O2389" t="s">
        <v>6746</v>
      </c>
      <c r="Q2389" t="s">
        <v>6747</v>
      </c>
      <c r="R2389">
        <v>2889</v>
      </c>
      <c r="S2389">
        <v>962</v>
      </c>
    </row>
    <row r="2390" spans="1:19">
      <c r="A2390" t="s">
        <v>26</v>
      </c>
      <c r="C2390" t="s">
        <v>20</v>
      </c>
      <c r="D2390" t="s">
        <v>21</v>
      </c>
      <c r="E2390" t="s">
        <v>5</v>
      </c>
      <c r="G2390" t="s">
        <v>22</v>
      </c>
      <c r="H2390">
        <v>2717578</v>
      </c>
      <c r="I2390">
        <v>2718261</v>
      </c>
      <c r="J2390" t="s">
        <v>23</v>
      </c>
      <c r="K2390" t="s">
        <v>6751</v>
      </c>
      <c r="N2390" t="s">
        <v>6752</v>
      </c>
      <c r="Q2390" t="s">
        <v>6750</v>
      </c>
      <c r="R2390">
        <v>684</v>
      </c>
      <c r="S2390">
        <v>227</v>
      </c>
    </row>
    <row r="2391" spans="1:19">
      <c r="A2391" t="s">
        <v>26</v>
      </c>
      <c r="C2391" t="s">
        <v>20</v>
      </c>
      <c r="D2391" t="s">
        <v>21</v>
      </c>
      <c r="E2391" t="s">
        <v>5</v>
      </c>
      <c r="G2391" t="s">
        <v>22</v>
      </c>
      <c r="H2391">
        <v>2718477</v>
      </c>
      <c r="I2391">
        <v>2718896</v>
      </c>
      <c r="J2391" t="s">
        <v>36</v>
      </c>
      <c r="K2391" t="s">
        <v>6754</v>
      </c>
      <c r="N2391" t="s">
        <v>304</v>
      </c>
      <c r="Q2391" t="s">
        <v>6753</v>
      </c>
      <c r="R2391">
        <v>420</v>
      </c>
      <c r="S2391">
        <v>139</v>
      </c>
    </row>
    <row r="2392" spans="1:19">
      <c r="A2392" t="s">
        <v>26</v>
      </c>
      <c r="C2392" t="s">
        <v>20</v>
      </c>
      <c r="D2392" t="s">
        <v>21</v>
      </c>
      <c r="E2392" t="s">
        <v>5</v>
      </c>
      <c r="G2392" t="s">
        <v>22</v>
      </c>
      <c r="H2392">
        <v>2719061</v>
      </c>
      <c r="I2392">
        <v>2719537</v>
      </c>
      <c r="J2392" t="s">
        <v>23</v>
      </c>
      <c r="K2392" t="s">
        <v>6757</v>
      </c>
      <c r="N2392" t="s">
        <v>6758</v>
      </c>
      <c r="O2392" t="s">
        <v>6755</v>
      </c>
      <c r="Q2392" t="s">
        <v>6756</v>
      </c>
      <c r="R2392">
        <v>477</v>
      </c>
      <c r="S2392">
        <v>158</v>
      </c>
    </row>
    <row r="2393" spans="1:19">
      <c r="A2393" t="s">
        <v>26</v>
      </c>
      <c r="C2393" t="s">
        <v>20</v>
      </c>
      <c r="D2393" t="s">
        <v>21</v>
      </c>
      <c r="E2393" t="s">
        <v>5</v>
      </c>
      <c r="G2393" t="s">
        <v>22</v>
      </c>
      <c r="H2393">
        <v>2719540</v>
      </c>
      <c r="I2393">
        <v>2719929</v>
      </c>
      <c r="J2393" t="s">
        <v>23</v>
      </c>
      <c r="K2393" t="s">
        <v>6760</v>
      </c>
      <c r="N2393" t="s">
        <v>6761</v>
      </c>
      <c r="Q2393" t="s">
        <v>6759</v>
      </c>
      <c r="R2393">
        <v>390</v>
      </c>
      <c r="S2393">
        <v>129</v>
      </c>
    </row>
    <row r="2394" spans="1:19">
      <c r="A2394" t="s">
        <v>26</v>
      </c>
      <c r="C2394" t="s">
        <v>20</v>
      </c>
      <c r="D2394" t="s">
        <v>21</v>
      </c>
      <c r="E2394" t="s">
        <v>5</v>
      </c>
      <c r="G2394" t="s">
        <v>22</v>
      </c>
      <c r="H2394">
        <v>2719993</v>
      </c>
      <c r="I2394">
        <v>2721894</v>
      </c>
      <c r="J2394" t="s">
        <v>23</v>
      </c>
      <c r="K2394" t="s">
        <v>6764</v>
      </c>
      <c r="N2394" t="s">
        <v>6765</v>
      </c>
      <c r="O2394" t="s">
        <v>6762</v>
      </c>
      <c r="Q2394" t="s">
        <v>6763</v>
      </c>
      <c r="R2394">
        <v>1902</v>
      </c>
      <c r="S2394">
        <v>633</v>
      </c>
    </row>
    <row r="2395" spans="1:19">
      <c r="A2395" t="s">
        <v>26</v>
      </c>
      <c r="C2395" t="s">
        <v>20</v>
      </c>
      <c r="D2395" t="s">
        <v>21</v>
      </c>
      <c r="E2395" t="s">
        <v>5</v>
      </c>
      <c r="G2395" t="s">
        <v>22</v>
      </c>
      <c r="H2395">
        <v>2722098</v>
      </c>
      <c r="I2395">
        <v>2723285</v>
      </c>
      <c r="J2395" t="s">
        <v>23</v>
      </c>
      <c r="K2395" t="s">
        <v>6768</v>
      </c>
      <c r="N2395" t="s">
        <v>6769</v>
      </c>
      <c r="O2395" t="s">
        <v>6766</v>
      </c>
      <c r="Q2395" t="s">
        <v>6767</v>
      </c>
      <c r="R2395">
        <v>1188</v>
      </c>
      <c r="S2395">
        <v>395</v>
      </c>
    </row>
    <row r="2396" spans="1:19">
      <c r="A2396" t="s">
        <v>26</v>
      </c>
      <c r="C2396" t="s">
        <v>20</v>
      </c>
      <c r="D2396" t="s">
        <v>21</v>
      </c>
      <c r="E2396" t="s">
        <v>5</v>
      </c>
      <c r="G2396" t="s">
        <v>22</v>
      </c>
      <c r="H2396">
        <v>2723353</v>
      </c>
      <c r="I2396">
        <v>2725551</v>
      </c>
      <c r="J2396" t="s">
        <v>36</v>
      </c>
      <c r="K2396" t="s">
        <v>6771</v>
      </c>
      <c r="N2396" t="s">
        <v>413</v>
      </c>
      <c r="Q2396" t="s">
        <v>6770</v>
      </c>
      <c r="R2396">
        <v>2199</v>
      </c>
      <c r="S2396">
        <v>732</v>
      </c>
    </row>
    <row r="2397" spans="1:19">
      <c r="A2397" t="s">
        <v>26</v>
      </c>
      <c r="C2397" t="s">
        <v>20</v>
      </c>
      <c r="D2397" t="s">
        <v>21</v>
      </c>
      <c r="E2397" t="s">
        <v>5</v>
      </c>
      <c r="G2397" t="s">
        <v>22</v>
      </c>
      <c r="H2397">
        <v>2725834</v>
      </c>
      <c r="I2397">
        <v>2726586</v>
      </c>
      <c r="J2397" t="s">
        <v>36</v>
      </c>
      <c r="K2397" t="s">
        <v>6774</v>
      </c>
      <c r="N2397" t="s">
        <v>6775</v>
      </c>
      <c r="O2397" t="s">
        <v>6772</v>
      </c>
      <c r="Q2397" t="s">
        <v>6773</v>
      </c>
      <c r="R2397">
        <v>753</v>
      </c>
      <c r="S2397">
        <v>250</v>
      </c>
    </row>
    <row r="2398" spans="1:19">
      <c r="A2398" t="s">
        <v>26</v>
      </c>
      <c r="C2398" t="s">
        <v>20</v>
      </c>
      <c r="D2398" t="s">
        <v>21</v>
      </c>
      <c r="E2398" t="s">
        <v>5</v>
      </c>
      <c r="G2398" t="s">
        <v>22</v>
      </c>
      <c r="H2398">
        <v>2726663</v>
      </c>
      <c r="I2398">
        <v>2727133</v>
      </c>
      <c r="J2398" t="s">
        <v>36</v>
      </c>
      <c r="K2398" t="s">
        <v>6777</v>
      </c>
      <c r="N2398" t="s">
        <v>2663</v>
      </c>
      <c r="Q2398" t="s">
        <v>6776</v>
      </c>
      <c r="R2398">
        <v>471</v>
      </c>
      <c r="S2398">
        <v>156</v>
      </c>
    </row>
    <row r="2399" spans="1:19">
      <c r="A2399" t="s">
        <v>26</v>
      </c>
      <c r="C2399" t="s">
        <v>20</v>
      </c>
      <c r="D2399" t="s">
        <v>21</v>
      </c>
      <c r="E2399" t="s">
        <v>5</v>
      </c>
      <c r="G2399" t="s">
        <v>22</v>
      </c>
      <c r="H2399">
        <v>2727283</v>
      </c>
      <c r="I2399">
        <v>2728653</v>
      </c>
      <c r="J2399" t="s">
        <v>36</v>
      </c>
      <c r="K2399" t="s">
        <v>6779</v>
      </c>
      <c r="N2399" t="s">
        <v>6780</v>
      </c>
      <c r="Q2399" t="s">
        <v>6778</v>
      </c>
      <c r="R2399">
        <v>1371</v>
      </c>
      <c r="S2399">
        <v>456</v>
      </c>
    </row>
    <row r="2400" spans="1:19">
      <c r="A2400" t="s">
        <v>26</v>
      </c>
      <c r="C2400" t="s">
        <v>20</v>
      </c>
      <c r="D2400" t="s">
        <v>21</v>
      </c>
      <c r="E2400" t="s">
        <v>5</v>
      </c>
      <c r="G2400" t="s">
        <v>22</v>
      </c>
      <c r="H2400">
        <v>2728738</v>
      </c>
      <c r="I2400">
        <v>2729124</v>
      </c>
      <c r="J2400" t="s">
        <v>23</v>
      </c>
      <c r="K2400" t="s">
        <v>6782</v>
      </c>
      <c r="N2400" t="s">
        <v>34</v>
      </c>
      <c r="Q2400" t="s">
        <v>6781</v>
      </c>
      <c r="R2400">
        <v>387</v>
      </c>
      <c r="S2400">
        <v>128</v>
      </c>
    </row>
    <row r="2401" spans="1:19">
      <c r="A2401" t="s">
        <v>26</v>
      </c>
      <c r="C2401" t="s">
        <v>20</v>
      </c>
      <c r="D2401" t="s">
        <v>21</v>
      </c>
      <c r="E2401" t="s">
        <v>5</v>
      </c>
      <c r="G2401" t="s">
        <v>22</v>
      </c>
      <c r="H2401">
        <v>2729194</v>
      </c>
      <c r="I2401">
        <v>2730819</v>
      </c>
      <c r="J2401" t="s">
        <v>23</v>
      </c>
      <c r="K2401" t="s">
        <v>6785</v>
      </c>
      <c r="N2401" t="s">
        <v>6786</v>
      </c>
      <c r="O2401" t="s">
        <v>6783</v>
      </c>
      <c r="Q2401" t="s">
        <v>6784</v>
      </c>
      <c r="R2401">
        <v>1626</v>
      </c>
      <c r="S2401">
        <v>541</v>
      </c>
    </row>
    <row r="2402" spans="1:19">
      <c r="A2402" t="s">
        <v>26</v>
      </c>
      <c r="C2402" t="s">
        <v>20</v>
      </c>
      <c r="D2402" t="s">
        <v>21</v>
      </c>
      <c r="E2402" t="s">
        <v>5</v>
      </c>
      <c r="G2402" t="s">
        <v>22</v>
      </c>
      <c r="H2402">
        <v>2730858</v>
      </c>
      <c r="I2402">
        <v>2731253</v>
      </c>
      <c r="J2402" t="s">
        <v>36</v>
      </c>
      <c r="K2402" t="s">
        <v>6789</v>
      </c>
      <c r="N2402" t="s">
        <v>6790</v>
      </c>
      <c r="O2402" t="s">
        <v>6787</v>
      </c>
      <c r="Q2402" t="s">
        <v>6788</v>
      </c>
      <c r="R2402">
        <v>396</v>
      </c>
      <c r="S2402">
        <v>131</v>
      </c>
    </row>
    <row r="2403" spans="1:19">
      <c r="A2403" t="s">
        <v>26</v>
      </c>
      <c r="C2403" t="s">
        <v>20</v>
      </c>
      <c r="D2403" t="s">
        <v>21</v>
      </c>
      <c r="E2403" t="s">
        <v>5</v>
      </c>
      <c r="G2403" t="s">
        <v>22</v>
      </c>
      <c r="H2403">
        <v>2731535</v>
      </c>
      <c r="I2403">
        <v>2732881</v>
      </c>
      <c r="J2403" t="s">
        <v>36</v>
      </c>
      <c r="K2403" t="s">
        <v>6793</v>
      </c>
      <c r="N2403" t="s">
        <v>6794</v>
      </c>
      <c r="O2403" t="s">
        <v>6791</v>
      </c>
      <c r="Q2403" t="s">
        <v>6792</v>
      </c>
      <c r="R2403">
        <v>1347</v>
      </c>
      <c r="S2403">
        <v>448</v>
      </c>
    </row>
    <row r="2404" spans="1:19">
      <c r="A2404" t="s">
        <v>26</v>
      </c>
      <c r="C2404" t="s">
        <v>20</v>
      </c>
      <c r="D2404" t="s">
        <v>21</v>
      </c>
      <c r="E2404" t="s">
        <v>5</v>
      </c>
      <c r="G2404" t="s">
        <v>22</v>
      </c>
      <c r="H2404">
        <v>2732970</v>
      </c>
      <c r="I2404">
        <v>2733449</v>
      </c>
      <c r="J2404" t="s">
        <v>36</v>
      </c>
      <c r="K2404" t="s">
        <v>6797</v>
      </c>
      <c r="N2404" t="s">
        <v>6798</v>
      </c>
      <c r="O2404" t="s">
        <v>6795</v>
      </c>
      <c r="Q2404" t="s">
        <v>6796</v>
      </c>
      <c r="R2404">
        <v>480</v>
      </c>
      <c r="S2404">
        <v>159</v>
      </c>
    </row>
    <row r="2405" spans="1:19">
      <c r="A2405" t="s">
        <v>26</v>
      </c>
      <c r="C2405" t="s">
        <v>20</v>
      </c>
      <c r="D2405" t="s">
        <v>21</v>
      </c>
      <c r="E2405" t="s">
        <v>5</v>
      </c>
      <c r="G2405" t="s">
        <v>22</v>
      </c>
      <c r="H2405">
        <v>2733538</v>
      </c>
      <c r="I2405">
        <v>2734539</v>
      </c>
      <c r="J2405" t="s">
        <v>36</v>
      </c>
      <c r="K2405" t="s">
        <v>6801</v>
      </c>
      <c r="N2405" t="s">
        <v>6802</v>
      </c>
      <c r="O2405" t="s">
        <v>6799</v>
      </c>
      <c r="Q2405" t="s">
        <v>6800</v>
      </c>
      <c r="R2405">
        <v>1002</v>
      </c>
      <c r="S2405">
        <v>333</v>
      </c>
    </row>
    <row r="2406" spans="1:19">
      <c r="A2406" t="s">
        <v>26</v>
      </c>
      <c r="C2406" t="s">
        <v>20</v>
      </c>
      <c r="D2406" t="s">
        <v>21</v>
      </c>
      <c r="E2406" t="s">
        <v>5</v>
      </c>
      <c r="G2406" t="s">
        <v>22</v>
      </c>
      <c r="H2406">
        <v>2734699</v>
      </c>
      <c r="I2406">
        <v>2734893</v>
      </c>
      <c r="J2406" t="s">
        <v>36</v>
      </c>
      <c r="K2406" t="s">
        <v>6805</v>
      </c>
      <c r="N2406" t="s">
        <v>6806</v>
      </c>
      <c r="O2406" t="s">
        <v>6803</v>
      </c>
      <c r="Q2406" t="s">
        <v>6804</v>
      </c>
      <c r="R2406">
        <v>195</v>
      </c>
      <c r="S2406">
        <v>64</v>
      </c>
    </row>
    <row r="2407" spans="1:19">
      <c r="A2407" t="s">
        <v>26</v>
      </c>
      <c r="C2407" t="s">
        <v>20</v>
      </c>
      <c r="D2407" t="s">
        <v>21</v>
      </c>
      <c r="E2407" t="s">
        <v>5</v>
      </c>
      <c r="G2407" t="s">
        <v>22</v>
      </c>
      <c r="H2407">
        <v>2734903</v>
      </c>
      <c r="I2407">
        <v>2735466</v>
      </c>
      <c r="J2407" t="s">
        <v>36</v>
      </c>
      <c r="K2407" t="s">
        <v>6808</v>
      </c>
      <c r="N2407" t="s">
        <v>54</v>
      </c>
      <c r="Q2407" t="s">
        <v>6807</v>
      </c>
      <c r="R2407">
        <v>564</v>
      </c>
      <c r="S2407">
        <v>187</v>
      </c>
    </row>
    <row r="2408" spans="1:19">
      <c r="A2408" t="s">
        <v>26</v>
      </c>
      <c r="C2408" t="s">
        <v>20</v>
      </c>
      <c r="D2408" t="s">
        <v>21</v>
      </c>
      <c r="E2408" t="s">
        <v>5</v>
      </c>
      <c r="G2408" t="s">
        <v>22</v>
      </c>
      <c r="H2408">
        <v>2735551</v>
      </c>
      <c r="I2408">
        <v>2736600</v>
      </c>
      <c r="J2408" t="s">
        <v>36</v>
      </c>
      <c r="K2408" t="s">
        <v>6811</v>
      </c>
      <c r="N2408" t="s">
        <v>6812</v>
      </c>
      <c r="O2408" t="s">
        <v>6809</v>
      </c>
      <c r="Q2408" t="s">
        <v>6810</v>
      </c>
      <c r="R2408">
        <v>1050</v>
      </c>
      <c r="S2408">
        <v>349</v>
      </c>
    </row>
    <row r="2409" spans="1:19">
      <c r="A2409" t="s">
        <v>26</v>
      </c>
      <c r="C2409" t="s">
        <v>20</v>
      </c>
      <c r="D2409" t="s">
        <v>21</v>
      </c>
      <c r="E2409" t="s">
        <v>5</v>
      </c>
      <c r="G2409" t="s">
        <v>22</v>
      </c>
      <c r="H2409">
        <v>2736658</v>
      </c>
      <c r="I2409">
        <v>2737254</v>
      </c>
      <c r="J2409" t="s">
        <v>23</v>
      </c>
      <c r="K2409" t="s">
        <v>6815</v>
      </c>
      <c r="N2409" t="s">
        <v>6816</v>
      </c>
      <c r="O2409" t="s">
        <v>6813</v>
      </c>
      <c r="Q2409" t="s">
        <v>6814</v>
      </c>
      <c r="R2409">
        <v>597</v>
      </c>
      <c r="S2409">
        <v>198</v>
      </c>
    </row>
    <row r="2410" spans="1:19">
      <c r="A2410" t="s">
        <v>26</v>
      </c>
      <c r="C2410" t="s">
        <v>20</v>
      </c>
      <c r="D2410" t="s">
        <v>21</v>
      </c>
      <c r="E2410" t="s">
        <v>5</v>
      </c>
      <c r="G2410" t="s">
        <v>22</v>
      </c>
      <c r="H2410">
        <v>2737335</v>
      </c>
      <c r="I2410">
        <v>2738231</v>
      </c>
      <c r="J2410" t="s">
        <v>36</v>
      </c>
      <c r="K2410" t="s">
        <v>6818</v>
      </c>
      <c r="N2410" t="s">
        <v>31</v>
      </c>
      <c r="Q2410" t="s">
        <v>6817</v>
      </c>
      <c r="R2410">
        <v>897</v>
      </c>
      <c r="S2410">
        <v>298</v>
      </c>
    </row>
    <row r="2411" spans="1:19">
      <c r="A2411" t="s">
        <v>26</v>
      </c>
      <c r="C2411" t="s">
        <v>20</v>
      </c>
      <c r="D2411" t="s">
        <v>21</v>
      </c>
      <c r="E2411" t="s">
        <v>5</v>
      </c>
      <c r="G2411" t="s">
        <v>22</v>
      </c>
      <c r="H2411">
        <v>2738287</v>
      </c>
      <c r="I2411">
        <v>2738793</v>
      </c>
      <c r="J2411" t="s">
        <v>36</v>
      </c>
      <c r="K2411" t="s">
        <v>6820</v>
      </c>
      <c r="N2411" t="s">
        <v>54</v>
      </c>
      <c r="Q2411" t="s">
        <v>6819</v>
      </c>
      <c r="R2411">
        <v>507</v>
      </c>
      <c r="S2411">
        <v>168</v>
      </c>
    </row>
    <row r="2412" spans="1:19">
      <c r="A2412" t="s">
        <v>26</v>
      </c>
      <c r="C2412" t="s">
        <v>20</v>
      </c>
      <c r="D2412" t="s">
        <v>21</v>
      </c>
      <c r="E2412" t="s">
        <v>5</v>
      </c>
      <c r="G2412" t="s">
        <v>22</v>
      </c>
      <c r="H2412">
        <v>2738795</v>
      </c>
      <c r="I2412">
        <v>2739118</v>
      </c>
      <c r="J2412" t="s">
        <v>36</v>
      </c>
      <c r="K2412" t="s">
        <v>6822</v>
      </c>
      <c r="N2412" t="s">
        <v>54</v>
      </c>
      <c r="Q2412" t="s">
        <v>6821</v>
      </c>
      <c r="R2412">
        <v>324</v>
      </c>
      <c r="S2412">
        <v>107</v>
      </c>
    </row>
    <row r="2413" spans="1:19">
      <c r="A2413" t="s">
        <v>26</v>
      </c>
      <c r="C2413" t="s">
        <v>20</v>
      </c>
      <c r="D2413" t="s">
        <v>21</v>
      </c>
      <c r="E2413" t="s">
        <v>5</v>
      </c>
      <c r="G2413" t="s">
        <v>22</v>
      </c>
      <c r="H2413">
        <v>2739287</v>
      </c>
      <c r="I2413">
        <v>2739706</v>
      </c>
      <c r="J2413" t="s">
        <v>36</v>
      </c>
      <c r="K2413" t="s">
        <v>6825</v>
      </c>
      <c r="N2413" t="s">
        <v>6826</v>
      </c>
      <c r="O2413" t="s">
        <v>6823</v>
      </c>
      <c r="Q2413" t="s">
        <v>6824</v>
      </c>
      <c r="R2413">
        <v>420</v>
      </c>
      <c r="S2413">
        <v>139</v>
      </c>
    </row>
    <row r="2414" spans="1:19">
      <c r="A2414" t="s">
        <v>26</v>
      </c>
      <c r="C2414" t="s">
        <v>20</v>
      </c>
      <c r="D2414" t="s">
        <v>21</v>
      </c>
      <c r="E2414" t="s">
        <v>5</v>
      </c>
      <c r="G2414" t="s">
        <v>22</v>
      </c>
      <c r="H2414">
        <v>2739706</v>
      </c>
      <c r="I2414">
        <v>2740221</v>
      </c>
      <c r="J2414" t="s">
        <v>36</v>
      </c>
      <c r="K2414" t="s">
        <v>6828</v>
      </c>
      <c r="N2414" t="s">
        <v>304</v>
      </c>
      <c r="Q2414" t="s">
        <v>6827</v>
      </c>
      <c r="R2414">
        <v>516</v>
      </c>
      <c r="S2414">
        <v>171</v>
      </c>
    </row>
    <row r="2415" spans="1:19">
      <c r="A2415" t="s">
        <v>26</v>
      </c>
      <c r="C2415" t="s">
        <v>20</v>
      </c>
      <c r="D2415" t="s">
        <v>21</v>
      </c>
      <c r="E2415" t="s">
        <v>5</v>
      </c>
      <c r="G2415" t="s">
        <v>22</v>
      </c>
      <c r="H2415">
        <v>2740379</v>
      </c>
      <c r="I2415">
        <v>2741593</v>
      </c>
      <c r="J2415" t="s">
        <v>36</v>
      </c>
      <c r="K2415" t="s">
        <v>6831</v>
      </c>
      <c r="N2415" t="s">
        <v>6832</v>
      </c>
      <c r="O2415" t="s">
        <v>6829</v>
      </c>
      <c r="Q2415" t="s">
        <v>6830</v>
      </c>
      <c r="R2415">
        <v>1215</v>
      </c>
      <c r="S2415">
        <v>404</v>
      </c>
    </row>
    <row r="2416" spans="1:19">
      <c r="A2416" t="s">
        <v>26</v>
      </c>
      <c r="C2416" t="s">
        <v>20</v>
      </c>
      <c r="D2416" t="s">
        <v>21</v>
      </c>
      <c r="E2416" t="s">
        <v>5</v>
      </c>
      <c r="G2416" t="s">
        <v>22</v>
      </c>
      <c r="H2416">
        <v>2741792</v>
      </c>
      <c r="I2416">
        <v>2743138</v>
      </c>
      <c r="J2416" t="s">
        <v>23</v>
      </c>
      <c r="K2416" t="s">
        <v>6834</v>
      </c>
      <c r="N2416" t="s">
        <v>933</v>
      </c>
      <c r="Q2416" t="s">
        <v>6833</v>
      </c>
      <c r="R2416">
        <v>1347</v>
      </c>
      <c r="S2416">
        <v>448</v>
      </c>
    </row>
    <row r="2417" spans="1:19">
      <c r="A2417" t="s">
        <v>26</v>
      </c>
      <c r="C2417" t="s">
        <v>20</v>
      </c>
      <c r="D2417" t="s">
        <v>21</v>
      </c>
      <c r="E2417" t="s">
        <v>5</v>
      </c>
      <c r="G2417" t="s">
        <v>22</v>
      </c>
      <c r="H2417">
        <v>2743538</v>
      </c>
      <c r="I2417">
        <v>2744854</v>
      </c>
      <c r="J2417" t="s">
        <v>36</v>
      </c>
      <c r="K2417" t="s">
        <v>6837</v>
      </c>
      <c r="N2417" t="s">
        <v>6838</v>
      </c>
      <c r="O2417" t="s">
        <v>6835</v>
      </c>
      <c r="Q2417" t="s">
        <v>6836</v>
      </c>
      <c r="R2417">
        <v>1317</v>
      </c>
      <c r="S2417">
        <v>438</v>
      </c>
    </row>
    <row r="2418" spans="1:19">
      <c r="A2418" t="s">
        <v>26</v>
      </c>
      <c r="C2418" t="s">
        <v>20</v>
      </c>
      <c r="D2418" t="s">
        <v>21</v>
      </c>
      <c r="E2418" t="s">
        <v>5</v>
      </c>
      <c r="G2418" t="s">
        <v>22</v>
      </c>
      <c r="H2418">
        <v>2744856</v>
      </c>
      <c r="I2418">
        <v>2745605</v>
      </c>
      <c r="J2418" t="s">
        <v>36</v>
      </c>
      <c r="K2418" t="s">
        <v>6841</v>
      </c>
      <c r="N2418" t="s">
        <v>6842</v>
      </c>
      <c r="O2418" t="s">
        <v>6839</v>
      </c>
      <c r="Q2418" t="s">
        <v>6840</v>
      </c>
      <c r="R2418">
        <v>750</v>
      </c>
      <c r="S2418">
        <v>249</v>
      </c>
    </row>
    <row r="2419" spans="1:19">
      <c r="A2419" t="s">
        <v>26</v>
      </c>
      <c r="C2419" t="s">
        <v>20</v>
      </c>
      <c r="D2419" t="s">
        <v>21</v>
      </c>
      <c r="E2419" t="s">
        <v>5</v>
      </c>
      <c r="G2419" t="s">
        <v>22</v>
      </c>
      <c r="H2419">
        <v>2745642</v>
      </c>
      <c r="I2419">
        <v>2747090</v>
      </c>
      <c r="J2419" t="s">
        <v>36</v>
      </c>
      <c r="K2419" t="s">
        <v>6845</v>
      </c>
      <c r="N2419" t="s">
        <v>6846</v>
      </c>
      <c r="O2419" t="s">
        <v>6843</v>
      </c>
      <c r="Q2419" t="s">
        <v>6844</v>
      </c>
      <c r="R2419">
        <v>1449</v>
      </c>
      <c r="S2419">
        <v>482</v>
      </c>
    </row>
    <row r="2420" spans="1:19">
      <c r="A2420" t="s">
        <v>26</v>
      </c>
      <c r="C2420" t="s">
        <v>20</v>
      </c>
      <c r="D2420" t="s">
        <v>21</v>
      </c>
      <c r="E2420" t="s">
        <v>5</v>
      </c>
      <c r="G2420" t="s">
        <v>22</v>
      </c>
      <c r="H2420">
        <v>2747173</v>
      </c>
      <c r="I2420">
        <v>2747502</v>
      </c>
      <c r="J2420" t="s">
        <v>36</v>
      </c>
      <c r="K2420" t="s">
        <v>6849</v>
      </c>
      <c r="N2420" t="s">
        <v>6850</v>
      </c>
      <c r="O2420" t="s">
        <v>6847</v>
      </c>
      <c r="Q2420" t="s">
        <v>6848</v>
      </c>
      <c r="R2420">
        <v>330</v>
      </c>
      <c r="S2420">
        <v>109</v>
      </c>
    </row>
    <row r="2421" spans="1:19">
      <c r="A2421" t="s">
        <v>26</v>
      </c>
      <c r="C2421" t="s">
        <v>20</v>
      </c>
      <c r="D2421" t="s">
        <v>21</v>
      </c>
      <c r="E2421" t="s">
        <v>5</v>
      </c>
      <c r="G2421" t="s">
        <v>22</v>
      </c>
      <c r="H2421">
        <v>2747761</v>
      </c>
      <c r="I2421">
        <v>2748621</v>
      </c>
      <c r="J2421" t="s">
        <v>23</v>
      </c>
      <c r="K2421" t="s">
        <v>6852</v>
      </c>
      <c r="N2421" t="s">
        <v>6853</v>
      </c>
      <c r="Q2421" t="s">
        <v>6851</v>
      </c>
      <c r="R2421">
        <v>861</v>
      </c>
      <c r="S2421">
        <v>286</v>
      </c>
    </row>
    <row r="2422" spans="1:19">
      <c r="A2422" t="s">
        <v>26</v>
      </c>
      <c r="C2422" t="s">
        <v>20</v>
      </c>
      <c r="D2422" t="s">
        <v>21</v>
      </c>
      <c r="E2422" t="s">
        <v>5</v>
      </c>
      <c r="G2422" t="s">
        <v>22</v>
      </c>
      <c r="H2422">
        <v>2748692</v>
      </c>
      <c r="I2422">
        <v>2750296</v>
      </c>
      <c r="J2422" t="s">
        <v>23</v>
      </c>
      <c r="K2422" t="s">
        <v>6855</v>
      </c>
      <c r="N2422" t="s">
        <v>3912</v>
      </c>
      <c r="Q2422" t="s">
        <v>6854</v>
      </c>
      <c r="R2422">
        <v>1605</v>
      </c>
      <c r="S2422">
        <v>534</v>
      </c>
    </row>
    <row r="2423" spans="1:19">
      <c r="A2423" t="s">
        <v>26</v>
      </c>
      <c r="C2423" t="s">
        <v>20</v>
      </c>
      <c r="D2423" t="s">
        <v>21</v>
      </c>
      <c r="E2423" t="s">
        <v>5</v>
      </c>
      <c r="G2423" t="s">
        <v>22</v>
      </c>
      <c r="H2423">
        <v>2750378</v>
      </c>
      <c r="I2423">
        <v>2752249</v>
      </c>
      <c r="J2423" t="s">
        <v>23</v>
      </c>
      <c r="K2423" t="s">
        <v>6857</v>
      </c>
      <c r="N2423" t="s">
        <v>4260</v>
      </c>
      <c r="Q2423" t="s">
        <v>6856</v>
      </c>
      <c r="R2423">
        <v>1872</v>
      </c>
      <c r="S2423">
        <v>623</v>
      </c>
    </row>
    <row r="2424" spans="1:19">
      <c r="A2424" t="s">
        <v>26</v>
      </c>
      <c r="C2424" t="s">
        <v>20</v>
      </c>
      <c r="D2424" t="s">
        <v>21</v>
      </c>
      <c r="E2424" t="s">
        <v>5</v>
      </c>
      <c r="G2424" t="s">
        <v>22</v>
      </c>
      <c r="H2424">
        <v>2752256</v>
      </c>
      <c r="I2424">
        <v>2752996</v>
      </c>
      <c r="J2424" t="s">
        <v>23</v>
      </c>
      <c r="K2424" t="s">
        <v>6859</v>
      </c>
      <c r="N2424" t="s">
        <v>160</v>
      </c>
      <c r="Q2424" t="s">
        <v>6858</v>
      </c>
      <c r="R2424">
        <v>741</v>
      </c>
      <c r="S2424">
        <v>246</v>
      </c>
    </row>
    <row r="2425" spans="1:19">
      <c r="A2425" t="s">
        <v>26</v>
      </c>
      <c r="C2425" t="s">
        <v>20</v>
      </c>
      <c r="D2425" t="s">
        <v>21</v>
      </c>
      <c r="E2425" t="s">
        <v>5</v>
      </c>
      <c r="G2425" t="s">
        <v>22</v>
      </c>
      <c r="H2425">
        <v>2752993</v>
      </c>
      <c r="I2425">
        <v>2753322</v>
      </c>
      <c r="J2425" t="s">
        <v>36</v>
      </c>
      <c r="K2425" t="s">
        <v>6861</v>
      </c>
      <c r="N2425" t="s">
        <v>3963</v>
      </c>
      <c r="Q2425" t="s">
        <v>6860</v>
      </c>
      <c r="R2425">
        <v>330</v>
      </c>
      <c r="S2425">
        <v>109</v>
      </c>
    </row>
    <row r="2426" spans="1:19">
      <c r="A2426" t="s">
        <v>35</v>
      </c>
      <c r="C2426" t="s">
        <v>20</v>
      </c>
      <c r="D2426" t="s">
        <v>21</v>
      </c>
      <c r="E2426" t="s">
        <v>5</v>
      </c>
      <c r="G2426" t="s">
        <v>22</v>
      </c>
      <c r="H2426">
        <v>2753387</v>
      </c>
      <c r="I2426">
        <v>2753463</v>
      </c>
      <c r="J2426" t="s">
        <v>23</v>
      </c>
      <c r="N2426" t="s">
        <v>1293</v>
      </c>
      <c r="Q2426" t="s">
        <v>6862</v>
      </c>
      <c r="R2426">
        <v>77</v>
      </c>
    </row>
    <row r="2427" spans="1:19">
      <c r="A2427" t="s">
        <v>26</v>
      </c>
      <c r="C2427" t="s">
        <v>20</v>
      </c>
      <c r="D2427" t="s">
        <v>21</v>
      </c>
      <c r="E2427" t="s">
        <v>5</v>
      </c>
      <c r="G2427" t="s">
        <v>22</v>
      </c>
      <c r="H2427">
        <v>2753569</v>
      </c>
      <c r="I2427">
        <v>2757033</v>
      </c>
      <c r="J2427" t="s">
        <v>36</v>
      </c>
      <c r="K2427" t="s">
        <v>6864</v>
      </c>
      <c r="N2427" t="s">
        <v>2761</v>
      </c>
      <c r="Q2427" t="s">
        <v>6863</v>
      </c>
      <c r="R2427">
        <v>3465</v>
      </c>
      <c r="S2427">
        <v>1154</v>
      </c>
    </row>
    <row r="2428" spans="1:19">
      <c r="A2428" t="s">
        <v>26</v>
      </c>
      <c r="C2428" t="s">
        <v>20</v>
      </c>
      <c r="D2428" t="s">
        <v>21</v>
      </c>
      <c r="E2428" t="s">
        <v>5</v>
      </c>
      <c r="G2428" t="s">
        <v>22</v>
      </c>
      <c r="H2428">
        <v>2757064</v>
      </c>
      <c r="I2428">
        <v>2758206</v>
      </c>
      <c r="J2428" t="s">
        <v>36</v>
      </c>
      <c r="K2428" t="s">
        <v>6866</v>
      </c>
      <c r="N2428" t="s">
        <v>2764</v>
      </c>
      <c r="Q2428" t="s">
        <v>6865</v>
      </c>
      <c r="R2428">
        <v>1143</v>
      </c>
      <c r="S2428">
        <v>380</v>
      </c>
    </row>
    <row r="2429" spans="1:19">
      <c r="A2429" t="s">
        <v>26</v>
      </c>
      <c r="C2429" t="s">
        <v>20</v>
      </c>
      <c r="D2429" t="s">
        <v>21</v>
      </c>
      <c r="E2429" t="s">
        <v>5</v>
      </c>
      <c r="G2429" t="s">
        <v>22</v>
      </c>
      <c r="H2429">
        <v>2758225</v>
      </c>
      <c r="I2429">
        <v>2759568</v>
      </c>
      <c r="J2429" t="s">
        <v>36</v>
      </c>
      <c r="K2429" t="s">
        <v>6868</v>
      </c>
      <c r="N2429" t="s">
        <v>952</v>
      </c>
      <c r="Q2429" t="s">
        <v>6867</v>
      </c>
      <c r="R2429">
        <v>1344</v>
      </c>
      <c r="S2429">
        <v>447</v>
      </c>
    </row>
    <row r="2430" spans="1:19">
      <c r="A2430" t="s">
        <v>26</v>
      </c>
      <c r="C2430" t="s">
        <v>20</v>
      </c>
      <c r="D2430" t="s">
        <v>21</v>
      </c>
      <c r="E2430" t="s">
        <v>5</v>
      </c>
      <c r="G2430" t="s">
        <v>22</v>
      </c>
      <c r="H2430">
        <v>2759579</v>
      </c>
      <c r="I2430">
        <v>2760172</v>
      </c>
      <c r="J2430" t="s">
        <v>36</v>
      </c>
      <c r="K2430" t="s">
        <v>6870</v>
      </c>
      <c r="N2430" t="s">
        <v>1746</v>
      </c>
      <c r="Q2430" t="s">
        <v>6869</v>
      </c>
      <c r="R2430">
        <v>594</v>
      </c>
      <c r="S2430">
        <v>197</v>
      </c>
    </row>
    <row r="2431" spans="1:19">
      <c r="A2431" t="s">
        <v>26</v>
      </c>
      <c r="C2431" t="s">
        <v>20</v>
      </c>
      <c r="D2431" t="s">
        <v>21</v>
      </c>
      <c r="E2431" t="s">
        <v>5</v>
      </c>
      <c r="G2431" t="s">
        <v>22</v>
      </c>
      <c r="H2431">
        <v>2760394</v>
      </c>
      <c r="I2431">
        <v>2761368</v>
      </c>
      <c r="J2431" t="s">
        <v>23</v>
      </c>
      <c r="K2431" t="s">
        <v>6872</v>
      </c>
      <c r="N2431" t="s">
        <v>4815</v>
      </c>
      <c r="Q2431" t="s">
        <v>6871</v>
      </c>
      <c r="R2431">
        <v>975</v>
      </c>
      <c r="S2431">
        <v>324</v>
      </c>
    </row>
    <row r="2432" spans="1:19">
      <c r="A2432" t="s">
        <v>26</v>
      </c>
      <c r="C2432" t="s">
        <v>20</v>
      </c>
      <c r="D2432" t="s">
        <v>21</v>
      </c>
      <c r="E2432" t="s">
        <v>5</v>
      </c>
      <c r="G2432" t="s">
        <v>22</v>
      </c>
      <c r="H2432">
        <v>2761436</v>
      </c>
      <c r="I2432">
        <v>2761789</v>
      </c>
      <c r="J2432" t="s">
        <v>23</v>
      </c>
      <c r="K2432" t="s">
        <v>6874</v>
      </c>
      <c r="N2432" t="s">
        <v>54</v>
      </c>
      <c r="Q2432" t="s">
        <v>6873</v>
      </c>
      <c r="R2432">
        <v>354</v>
      </c>
      <c r="S2432">
        <v>117</v>
      </c>
    </row>
    <row r="2433" spans="1:19">
      <c r="A2433" t="s">
        <v>26</v>
      </c>
      <c r="C2433" t="s">
        <v>20</v>
      </c>
      <c r="D2433" t="s">
        <v>21</v>
      </c>
      <c r="E2433" t="s">
        <v>5</v>
      </c>
      <c r="G2433" t="s">
        <v>22</v>
      </c>
      <c r="H2433">
        <v>2761786</v>
      </c>
      <c r="I2433">
        <v>2762358</v>
      </c>
      <c r="J2433" t="s">
        <v>36</v>
      </c>
      <c r="K2433" t="s">
        <v>6876</v>
      </c>
      <c r="N2433" t="s">
        <v>49</v>
      </c>
      <c r="Q2433" t="s">
        <v>6875</v>
      </c>
      <c r="R2433">
        <v>573</v>
      </c>
      <c r="S2433">
        <v>190</v>
      </c>
    </row>
    <row r="2434" spans="1:19">
      <c r="A2434" t="s">
        <v>26</v>
      </c>
      <c r="C2434" t="s">
        <v>20</v>
      </c>
      <c r="D2434" t="s">
        <v>21</v>
      </c>
      <c r="E2434" t="s">
        <v>5</v>
      </c>
      <c r="G2434" t="s">
        <v>22</v>
      </c>
      <c r="H2434">
        <v>2762443</v>
      </c>
      <c r="I2434">
        <v>2765214</v>
      </c>
      <c r="J2434" t="s">
        <v>23</v>
      </c>
      <c r="K2434" t="s">
        <v>6879</v>
      </c>
      <c r="N2434" t="s">
        <v>6880</v>
      </c>
      <c r="O2434" t="s">
        <v>6877</v>
      </c>
      <c r="Q2434" t="s">
        <v>6878</v>
      </c>
      <c r="R2434">
        <v>2772</v>
      </c>
      <c r="S2434">
        <v>923</v>
      </c>
    </row>
    <row r="2435" spans="1:19">
      <c r="A2435" t="s">
        <v>26</v>
      </c>
      <c r="C2435" t="s">
        <v>20</v>
      </c>
      <c r="D2435" t="s">
        <v>21</v>
      </c>
      <c r="E2435" t="s">
        <v>5</v>
      </c>
      <c r="G2435" t="s">
        <v>22</v>
      </c>
      <c r="H2435">
        <v>2765389</v>
      </c>
      <c r="I2435">
        <v>2766600</v>
      </c>
      <c r="J2435" t="s">
        <v>23</v>
      </c>
      <c r="K2435" t="s">
        <v>6883</v>
      </c>
      <c r="N2435" t="s">
        <v>6884</v>
      </c>
      <c r="O2435" t="s">
        <v>6881</v>
      </c>
      <c r="Q2435" t="s">
        <v>6882</v>
      </c>
      <c r="R2435">
        <v>1212</v>
      </c>
      <c r="S2435">
        <v>403</v>
      </c>
    </row>
    <row r="2436" spans="1:19">
      <c r="A2436" t="s">
        <v>26</v>
      </c>
      <c r="C2436" t="s">
        <v>20</v>
      </c>
      <c r="D2436" t="s">
        <v>21</v>
      </c>
      <c r="E2436" t="s">
        <v>5</v>
      </c>
      <c r="G2436" t="s">
        <v>22</v>
      </c>
      <c r="H2436">
        <v>2766686</v>
      </c>
      <c r="I2436">
        <v>2767897</v>
      </c>
      <c r="J2436" t="s">
        <v>23</v>
      </c>
      <c r="K2436" t="s">
        <v>6886</v>
      </c>
      <c r="N2436" t="s">
        <v>1207</v>
      </c>
      <c r="Q2436" t="s">
        <v>6885</v>
      </c>
      <c r="R2436">
        <v>1212</v>
      </c>
      <c r="S2436">
        <v>403</v>
      </c>
    </row>
    <row r="2437" spans="1:19">
      <c r="A2437" t="s">
        <v>26</v>
      </c>
      <c r="C2437" t="s">
        <v>20</v>
      </c>
      <c r="D2437" t="s">
        <v>21</v>
      </c>
      <c r="E2437" t="s">
        <v>5</v>
      </c>
      <c r="G2437" t="s">
        <v>22</v>
      </c>
      <c r="H2437">
        <v>2768465</v>
      </c>
      <c r="I2437">
        <v>2770339</v>
      </c>
      <c r="J2437" t="s">
        <v>36</v>
      </c>
      <c r="K2437" t="s">
        <v>6888</v>
      </c>
      <c r="N2437" t="s">
        <v>132</v>
      </c>
      <c r="Q2437" t="s">
        <v>6887</v>
      </c>
      <c r="R2437">
        <v>1875</v>
      </c>
      <c r="S2437">
        <v>624</v>
      </c>
    </row>
    <row r="2438" spans="1:19">
      <c r="A2438" t="s">
        <v>26</v>
      </c>
      <c r="C2438" t="s">
        <v>20</v>
      </c>
      <c r="D2438" t="s">
        <v>21</v>
      </c>
      <c r="E2438" t="s">
        <v>5</v>
      </c>
      <c r="G2438" t="s">
        <v>22</v>
      </c>
      <c r="H2438">
        <v>2770357</v>
      </c>
      <c r="I2438">
        <v>2771274</v>
      </c>
      <c r="J2438" t="s">
        <v>36</v>
      </c>
      <c r="K2438" t="s">
        <v>6891</v>
      </c>
      <c r="N2438" t="s">
        <v>6892</v>
      </c>
      <c r="O2438" t="s">
        <v>6889</v>
      </c>
      <c r="Q2438" t="s">
        <v>6890</v>
      </c>
      <c r="R2438">
        <v>918</v>
      </c>
      <c r="S2438">
        <v>305</v>
      </c>
    </row>
    <row r="2439" spans="1:19">
      <c r="A2439" t="s">
        <v>26</v>
      </c>
      <c r="C2439" t="s">
        <v>20</v>
      </c>
      <c r="D2439" t="s">
        <v>21</v>
      </c>
      <c r="E2439" t="s">
        <v>5</v>
      </c>
      <c r="G2439" t="s">
        <v>22</v>
      </c>
      <c r="H2439">
        <v>2771346</v>
      </c>
      <c r="I2439">
        <v>2777372</v>
      </c>
      <c r="J2439" t="s">
        <v>36</v>
      </c>
      <c r="K2439" t="s">
        <v>6895</v>
      </c>
      <c r="N2439" t="s">
        <v>79</v>
      </c>
      <c r="O2439" t="s">
        <v>6893</v>
      </c>
      <c r="Q2439" t="s">
        <v>6894</v>
      </c>
      <c r="R2439">
        <v>6027</v>
      </c>
      <c r="S2439">
        <v>2008</v>
      </c>
    </row>
    <row r="2440" spans="1:19">
      <c r="A2440" t="s">
        <v>26</v>
      </c>
      <c r="C2440" t="s">
        <v>20</v>
      </c>
      <c r="D2440" t="s">
        <v>21</v>
      </c>
      <c r="E2440" t="s">
        <v>5</v>
      </c>
      <c r="G2440" t="s">
        <v>22</v>
      </c>
      <c r="H2440">
        <v>2777545</v>
      </c>
      <c r="I2440">
        <v>2778786</v>
      </c>
      <c r="J2440" t="s">
        <v>23</v>
      </c>
      <c r="K2440" t="s">
        <v>6898</v>
      </c>
      <c r="N2440" t="s">
        <v>6899</v>
      </c>
      <c r="O2440" t="s">
        <v>6896</v>
      </c>
      <c r="Q2440" t="s">
        <v>6897</v>
      </c>
      <c r="R2440">
        <v>1242</v>
      </c>
      <c r="S2440">
        <v>413</v>
      </c>
    </row>
    <row r="2441" spans="1:19">
      <c r="A2441" t="s">
        <v>26</v>
      </c>
      <c r="C2441" t="s">
        <v>20</v>
      </c>
      <c r="D2441" t="s">
        <v>21</v>
      </c>
      <c r="E2441" t="s">
        <v>5</v>
      </c>
      <c r="G2441" t="s">
        <v>22</v>
      </c>
      <c r="H2441">
        <v>2778856</v>
      </c>
      <c r="I2441">
        <v>2780112</v>
      </c>
      <c r="J2441" t="s">
        <v>36</v>
      </c>
      <c r="K2441" t="s">
        <v>6901</v>
      </c>
      <c r="N2441" t="s">
        <v>786</v>
      </c>
      <c r="Q2441" t="s">
        <v>6900</v>
      </c>
      <c r="R2441">
        <v>1257</v>
      </c>
      <c r="S2441">
        <v>418</v>
      </c>
    </row>
    <row r="2442" spans="1:19">
      <c r="A2442" t="s">
        <v>26</v>
      </c>
      <c r="C2442" t="s">
        <v>20</v>
      </c>
      <c r="D2442" t="s">
        <v>21</v>
      </c>
      <c r="E2442" t="s">
        <v>5</v>
      </c>
      <c r="G2442" t="s">
        <v>22</v>
      </c>
      <c r="H2442">
        <v>2780269</v>
      </c>
      <c r="I2442">
        <v>2781801</v>
      </c>
      <c r="J2442" t="s">
        <v>23</v>
      </c>
      <c r="K2442" t="s">
        <v>6904</v>
      </c>
      <c r="N2442" t="s">
        <v>6905</v>
      </c>
      <c r="O2442" t="s">
        <v>6902</v>
      </c>
      <c r="Q2442" t="s">
        <v>6903</v>
      </c>
      <c r="R2442">
        <v>1533</v>
      </c>
      <c r="S2442">
        <v>510</v>
      </c>
    </row>
    <row r="2443" spans="1:19">
      <c r="A2443" t="s">
        <v>26</v>
      </c>
      <c r="C2443" t="s">
        <v>20</v>
      </c>
      <c r="D2443" t="s">
        <v>21</v>
      </c>
      <c r="E2443" t="s">
        <v>5</v>
      </c>
      <c r="G2443" t="s">
        <v>22</v>
      </c>
      <c r="H2443">
        <v>2781855</v>
      </c>
      <c r="I2443">
        <v>2782883</v>
      </c>
      <c r="J2443" t="s">
        <v>23</v>
      </c>
      <c r="K2443" t="s">
        <v>6908</v>
      </c>
      <c r="N2443" t="s">
        <v>6909</v>
      </c>
      <c r="O2443" t="s">
        <v>6906</v>
      </c>
      <c r="Q2443" t="s">
        <v>6907</v>
      </c>
      <c r="R2443">
        <v>1029</v>
      </c>
      <c r="S2443">
        <v>342</v>
      </c>
    </row>
    <row r="2444" spans="1:19">
      <c r="A2444" t="s">
        <v>26</v>
      </c>
      <c r="C2444" t="s">
        <v>20</v>
      </c>
      <c r="D2444" t="s">
        <v>21</v>
      </c>
      <c r="E2444" t="s">
        <v>5</v>
      </c>
      <c r="G2444" t="s">
        <v>22</v>
      </c>
      <c r="H2444">
        <v>2782934</v>
      </c>
      <c r="I2444">
        <v>2783722</v>
      </c>
      <c r="J2444" t="s">
        <v>23</v>
      </c>
      <c r="K2444" t="s">
        <v>6912</v>
      </c>
      <c r="N2444" t="s">
        <v>6913</v>
      </c>
      <c r="O2444" t="s">
        <v>6910</v>
      </c>
      <c r="Q2444" t="s">
        <v>6911</v>
      </c>
      <c r="R2444">
        <v>789</v>
      </c>
      <c r="S2444">
        <v>262</v>
      </c>
    </row>
    <row r="2445" spans="1:19">
      <c r="A2445" t="s">
        <v>26</v>
      </c>
      <c r="C2445" t="s">
        <v>20</v>
      </c>
      <c r="D2445" t="s">
        <v>21</v>
      </c>
      <c r="E2445" t="s">
        <v>5</v>
      </c>
      <c r="G2445" t="s">
        <v>22</v>
      </c>
      <c r="H2445">
        <v>2783715</v>
      </c>
      <c r="I2445">
        <v>2784221</v>
      </c>
      <c r="J2445" t="s">
        <v>23</v>
      </c>
      <c r="K2445" t="s">
        <v>6916</v>
      </c>
      <c r="N2445" t="s">
        <v>6917</v>
      </c>
      <c r="O2445" t="s">
        <v>6914</v>
      </c>
      <c r="Q2445" t="s">
        <v>6915</v>
      </c>
      <c r="R2445">
        <v>507</v>
      </c>
      <c r="S2445">
        <v>168</v>
      </c>
    </row>
    <row r="2446" spans="1:19">
      <c r="A2446" t="s">
        <v>26</v>
      </c>
      <c r="C2446" t="s">
        <v>20</v>
      </c>
      <c r="D2446" t="s">
        <v>21</v>
      </c>
      <c r="E2446" t="s">
        <v>5</v>
      </c>
      <c r="G2446" t="s">
        <v>22</v>
      </c>
      <c r="H2446">
        <v>2784218</v>
      </c>
      <c r="I2446">
        <v>2786158</v>
      </c>
      <c r="J2446" t="s">
        <v>23</v>
      </c>
      <c r="K2446" t="s">
        <v>6920</v>
      </c>
      <c r="N2446" t="s">
        <v>6921</v>
      </c>
      <c r="O2446" t="s">
        <v>6918</v>
      </c>
      <c r="Q2446" t="s">
        <v>6919</v>
      </c>
      <c r="R2446">
        <v>1941</v>
      </c>
      <c r="S2446">
        <v>646</v>
      </c>
    </row>
    <row r="2447" spans="1:19">
      <c r="A2447" t="s">
        <v>26</v>
      </c>
      <c r="C2447" t="s">
        <v>20</v>
      </c>
      <c r="D2447" t="s">
        <v>21</v>
      </c>
      <c r="E2447" t="s">
        <v>5</v>
      </c>
      <c r="G2447" t="s">
        <v>22</v>
      </c>
      <c r="H2447">
        <v>2786159</v>
      </c>
      <c r="I2447">
        <v>2787415</v>
      </c>
      <c r="J2447" t="s">
        <v>23</v>
      </c>
      <c r="K2447" t="s">
        <v>6924</v>
      </c>
      <c r="N2447" t="s">
        <v>6925</v>
      </c>
      <c r="O2447" t="s">
        <v>6922</v>
      </c>
      <c r="Q2447" t="s">
        <v>6923</v>
      </c>
      <c r="R2447">
        <v>1257</v>
      </c>
      <c r="S2447">
        <v>418</v>
      </c>
    </row>
    <row r="2448" spans="1:19">
      <c r="A2448" t="s">
        <v>26</v>
      </c>
      <c r="C2448" t="s">
        <v>20</v>
      </c>
      <c r="D2448" t="s">
        <v>21</v>
      </c>
      <c r="E2448" t="s">
        <v>5</v>
      </c>
      <c r="G2448" t="s">
        <v>22</v>
      </c>
      <c r="H2448">
        <v>2787563</v>
      </c>
      <c r="I2448">
        <v>2788372</v>
      </c>
      <c r="J2448" t="s">
        <v>36</v>
      </c>
      <c r="K2448" t="s">
        <v>6928</v>
      </c>
      <c r="N2448" t="s">
        <v>6929</v>
      </c>
      <c r="O2448" t="s">
        <v>6926</v>
      </c>
      <c r="Q2448" t="s">
        <v>6927</v>
      </c>
      <c r="R2448">
        <v>810</v>
      </c>
      <c r="S2448">
        <v>269</v>
      </c>
    </row>
    <row r="2449" spans="1:19">
      <c r="A2449" t="s">
        <v>26</v>
      </c>
      <c r="C2449" t="s">
        <v>20</v>
      </c>
      <c r="D2449" t="s">
        <v>21</v>
      </c>
      <c r="E2449" t="s">
        <v>5</v>
      </c>
      <c r="G2449" t="s">
        <v>22</v>
      </c>
      <c r="H2449">
        <v>2788457</v>
      </c>
      <c r="I2449">
        <v>2789011</v>
      </c>
      <c r="J2449" t="s">
        <v>23</v>
      </c>
      <c r="K2449" t="s">
        <v>6931</v>
      </c>
      <c r="N2449" t="s">
        <v>49</v>
      </c>
      <c r="Q2449" t="s">
        <v>6930</v>
      </c>
      <c r="R2449">
        <v>555</v>
      </c>
      <c r="S2449">
        <v>184</v>
      </c>
    </row>
    <row r="2450" spans="1:19">
      <c r="A2450" t="s">
        <v>26</v>
      </c>
      <c r="C2450" t="s">
        <v>20</v>
      </c>
      <c r="D2450" t="s">
        <v>21</v>
      </c>
      <c r="E2450" t="s">
        <v>5</v>
      </c>
      <c r="G2450" t="s">
        <v>22</v>
      </c>
      <c r="H2450">
        <v>2789217</v>
      </c>
      <c r="I2450">
        <v>2789624</v>
      </c>
      <c r="J2450" t="s">
        <v>36</v>
      </c>
      <c r="K2450" t="s">
        <v>6933</v>
      </c>
      <c r="N2450" t="s">
        <v>304</v>
      </c>
      <c r="Q2450" t="s">
        <v>6932</v>
      </c>
      <c r="R2450">
        <v>408</v>
      </c>
      <c r="S2450">
        <v>135</v>
      </c>
    </row>
    <row r="2451" spans="1:19">
      <c r="A2451" t="s">
        <v>26</v>
      </c>
      <c r="C2451" t="s">
        <v>20</v>
      </c>
      <c r="D2451" t="s">
        <v>21</v>
      </c>
      <c r="E2451" t="s">
        <v>5</v>
      </c>
      <c r="G2451" t="s">
        <v>22</v>
      </c>
      <c r="H2451">
        <v>2789672</v>
      </c>
      <c r="I2451">
        <v>2790787</v>
      </c>
      <c r="J2451" t="s">
        <v>36</v>
      </c>
      <c r="K2451" t="s">
        <v>6935</v>
      </c>
      <c r="N2451" t="s">
        <v>304</v>
      </c>
      <c r="Q2451" t="s">
        <v>6934</v>
      </c>
      <c r="R2451">
        <v>1116</v>
      </c>
      <c r="S2451">
        <v>371</v>
      </c>
    </row>
    <row r="2452" spans="1:19">
      <c r="A2452" t="s">
        <v>26</v>
      </c>
      <c r="C2452" t="s">
        <v>20</v>
      </c>
      <c r="D2452" t="s">
        <v>21</v>
      </c>
      <c r="E2452" t="s">
        <v>5</v>
      </c>
      <c r="G2452" t="s">
        <v>22</v>
      </c>
      <c r="H2452">
        <v>2791263</v>
      </c>
      <c r="I2452">
        <v>2792864</v>
      </c>
      <c r="J2452" t="s">
        <v>36</v>
      </c>
      <c r="K2452" t="s">
        <v>6937</v>
      </c>
      <c r="N2452" t="s">
        <v>304</v>
      </c>
      <c r="Q2452" t="s">
        <v>6936</v>
      </c>
      <c r="R2452">
        <v>1602</v>
      </c>
      <c r="S2452">
        <v>533</v>
      </c>
    </row>
    <row r="2453" spans="1:19">
      <c r="A2453" t="s">
        <v>26</v>
      </c>
      <c r="C2453" t="s">
        <v>20</v>
      </c>
      <c r="D2453" t="s">
        <v>21</v>
      </c>
      <c r="E2453" t="s">
        <v>5</v>
      </c>
      <c r="G2453" t="s">
        <v>22</v>
      </c>
      <c r="H2453">
        <v>2792952</v>
      </c>
      <c r="I2453">
        <v>2793635</v>
      </c>
      <c r="J2453" t="s">
        <v>36</v>
      </c>
      <c r="K2453" t="s">
        <v>6939</v>
      </c>
      <c r="N2453" t="s">
        <v>6940</v>
      </c>
      <c r="Q2453" t="s">
        <v>6938</v>
      </c>
      <c r="R2453">
        <v>684</v>
      </c>
      <c r="S2453">
        <v>227</v>
      </c>
    </row>
    <row r="2454" spans="1:19">
      <c r="A2454" t="s">
        <v>26</v>
      </c>
      <c r="C2454" t="s">
        <v>20</v>
      </c>
      <c r="D2454" t="s">
        <v>21</v>
      </c>
      <c r="E2454" t="s">
        <v>5</v>
      </c>
      <c r="G2454" t="s">
        <v>22</v>
      </c>
      <c r="H2454">
        <v>2793710</v>
      </c>
      <c r="I2454">
        <v>2794564</v>
      </c>
      <c r="J2454" t="s">
        <v>23</v>
      </c>
      <c r="K2454" t="s">
        <v>6942</v>
      </c>
      <c r="N2454" t="s">
        <v>34</v>
      </c>
      <c r="Q2454" t="s">
        <v>6941</v>
      </c>
      <c r="R2454">
        <v>855</v>
      </c>
      <c r="S2454">
        <v>284</v>
      </c>
    </row>
    <row r="2455" spans="1:19">
      <c r="A2455" t="s">
        <v>26</v>
      </c>
      <c r="C2455" t="s">
        <v>20</v>
      </c>
      <c r="D2455" t="s">
        <v>21</v>
      </c>
      <c r="E2455" t="s">
        <v>5</v>
      </c>
      <c r="G2455" t="s">
        <v>22</v>
      </c>
      <c r="H2455">
        <v>2794684</v>
      </c>
      <c r="I2455">
        <v>2796225</v>
      </c>
      <c r="J2455" t="s">
        <v>23</v>
      </c>
      <c r="K2455" t="s">
        <v>6945</v>
      </c>
      <c r="N2455" t="s">
        <v>6946</v>
      </c>
      <c r="O2455" t="s">
        <v>6943</v>
      </c>
      <c r="Q2455" t="s">
        <v>6944</v>
      </c>
      <c r="R2455">
        <v>1542</v>
      </c>
      <c r="S2455">
        <v>513</v>
      </c>
    </row>
    <row r="2456" spans="1:19">
      <c r="A2456" t="s">
        <v>26</v>
      </c>
      <c r="C2456" t="s">
        <v>20</v>
      </c>
      <c r="D2456" t="s">
        <v>21</v>
      </c>
      <c r="E2456" t="s">
        <v>5</v>
      </c>
      <c r="G2456" t="s">
        <v>22</v>
      </c>
      <c r="H2456">
        <v>2796612</v>
      </c>
      <c r="I2456">
        <v>2798717</v>
      </c>
      <c r="J2456" t="s">
        <v>36</v>
      </c>
      <c r="K2456" t="s">
        <v>6948</v>
      </c>
      <c r="N2456" t="s">
        <v>6949</v>
      </c>
      <c r="Q2456" t="s">
        <v>6947</v>
      </c>
      <c r="R2456">
        <v>2106</v>
      </c>
      <c r="S2456">
        <v>701</v>
      </c>
    </row>
    <row r="2457" spans="1:19">
      <c r="A2457" t="s">
        <v>26</v>
      </c>
      <c r="C2457" t="s">
        <v>20</v>
      </c>
      <c r="D2457" t="s">
        <v>21</v>
      </c>
      <c r="E2457" t="s">
        <v>5</v>
      </c>
      <c r="G2457" t="s">
        <v>22</v>
      </c>
      <c r="H2457">
        <v>2798813</v>
      </c>
      <c r="I2457">
        <v>2799007</v>
      </c>
      <c r="J2457" t="s">
        <v>36</v>
      </c>
      <c r="K2457" t="s">
        <v>6951</v>
      </c>
      <c r="N2457" t="s">
        <v>250</v>
      </c>
      <c r="Q2457" t="s">
        <v>6950</v>
      </c>
      <c r="R2457">
        <v>195</v>
      </c>
      <c r="S2457">
        <v>64</v>
      </c>
    </row>
    <row r="2458" spans="1:19">
      <c r="A2458" t="s">
        <v>26</v>
      </c>
      <c r="C2458" t="s">
        <v>20</v>
      </c>
      <c r="D2458" t="s">
        <v>21</v>
      </c>
      <c r="E2458" t="s">
        <v>5</v>
      </c>
      <c r="G2458" t="s">
        <v>22</v>
      </c>
      <c r="H2458">
        <v>2799022</v>
      </c>
      <c r="I2458">
        <v>2799579</v>
      </c>
      <c r="J2458" t="s">
        <v>36</v>
      </c>
      <c r="K2458" t="s">
        <v>6953</v>
      </c>
      <c r="N2458" t="s">
        <v>304</v>
      </c>
      <c r="Q2458" t="s">
        <v>6952</v>
      </c>
      <c r="R2458">
        <v>558</v>
      </c>
      <c r="S2458">
        <v>185</v>
      </c>
    </row>
    <row r="2459" spans="1:19">
      <c r="A2459" t="s">
        <v>26</v>
      </c>
      <c r="C2459" t="s">
        <v>20</v>
      </c>
      <c r="D2459" t="s">
        <v>21</v>
      </c>
      <c r="E2459" t="s">
        <v>5</v>
      </c>
      <c r="G2459" t="s">
        <v>22</v>
      </c>
      <c r="H2459">
        <v>2799585</v>
      </c>
      <c r="I2459">
        <v>2800799</v>
      </c>
      <c r="J2459" t="s">
        <v>36</v>
      </c>
      <c r="K2459" t="s">
        <v>6955</v>
      </c>
      <c r="N2459" t="s">
        <v>4865</v>
      </c>
      <c r="Q2459" t="s">
        <v>6954</v>
      </c>
      <c r="R2459">
        <v>1215</v>
      </c>
      <c r="S2459">
        <v>404</v>
      </c>
    </row>
    <row r="2460" spans="1:19">
      <c r="A2460" t="s">
        <v>26</v>
      </c>
      <c r="C2460" t="s">
        <v>20</v>
      </c>
      <c r="D2460" t="s">
        <v>21</v>
      </c>
      <c r="E2460" t="s">
        <v>5</v>
      </c>
      <c r="G2460" t="s">
        <v>22</v>
      </c>
      <c r="H2460">
        <v>2800796</v>
      </c>
      <c r="I2460">
        <v>2801521</v>
      </c>
      <c r="J2460" t="s">
        <v>36</v>
      </c>
      <c r="K2460" t="s">
        <v>6957</v>
      </c>
      <c r="N2460" t="s">
        <v>1006</v>
      </c>
      <c r="Q2460" t="s">
        <v>6956</v>
      </c>
      <c r="R2460">
        <v>726</v>
      </c>
      <c r="S2460">
        <v>241</v>
      </c>
    </row>
    <row r="2461" spans="1:19">
      <c r="A2461" t="s">
        <v>35</v>
      </c>
      <c r="C2461" t="s">
        <v>20</v>
      </c>
      <c r="D2461" t="s">
        <v>21</v>
      </c>
      <c r="E2461" t="s">
        <v>5</v>
      </c>
      <c r="G2461" t="s">
        <v>22</v>
      </c>
      <c r="H2461">
        <v>2801620</v>
      </c>
      <c r="I2461">
        <v>2801695</v>
      </c>
      <c r="J2461" t="s">
        <v>23</v>
      </c>
      <c r="N2461" t="s">
        <v>6959</v>
      </c>
      <c r="Q2461" t="s">
        <v>6958</v>
      </c>
      <c r="R2461">
        <v>76</v>
      </c>
    </row>
    <row r="2462" spans="1:19">
      <c r="A2462" t="s">
        <v>26</v>
      </c>
      <c r="C2462" t="s">
        <v>20</v>
      </c>
      <c r="D2462" t="s">
        <v>21</v>
      </c>
      <c r="E2462" t="s">
        <v>5</v>
      </c>
      <c r="G2462" t="s">
        <v>22</v>
      </c>
      <c r="H2462">
        <v>2803130</v>
      </c>
      <c r="I2462">
        <v>2803444</v>
      </c>
      <c r="J2462" t="s">
        <v>36</v>
      </c>
      <c r="K2462" t="s">
        <v>6961</v>
      </c>
      <c r="N2462" t="s">
        <v>160</v>
      </c>
      <c r="Q2462" t="s">
        <v>6960</v>
      </c>
      <c r="R2462">
        <v>315</v>
      </c>
      <c r="S2462">
        <v>104</v>
      </c>
    </row>
    <row r="2463" spans="1:19">
      <c r="A2463" t="s">
        <v>26</v>
      </c>
      <c r="C2463" t="s">
        <v>20</v>
      </c>
      <c r="D2463" t="s">
        <v>21</v>
      </c>
      <c r="E2463" t="s">
        <v>5</v>
      </c>
      <c r="G2463" t="s">
        <v>22</v>
      </c>
      <c r="H2463">
        <v>2803687</v>
      </c>
      <c r="I2463">
        <v>2804787</v>
      </c>
      <c r="J2463" t="s">
        <v>36</v>
      </c>
      <c r="K2463" t="s">
        <v>6964</v>
      </c>
      <c r="N2463" t="s">
        <v>6965</v>
      </c>
      <c r="O2463" t="s">
        <v>6962</v>
      </c>
      <c r="Q2463" t="s">
        <v>6963</v>
      </c>
      <c r="R2463">
        <v>1101</v>
      </c>
      <c r="S2463">
        <v>366</v>
      </c>
    </row>
    <row r="2464" spans="1:19">
      <c r="A2464" t="s">
        <v>26</v>
      </c>
      <c r="C2464" t="s">
        <v>20</v>
      </c>
      <c r="D2464" t="s">
        <v>21</v>
      </c>
      <c r="E2464" t="s">
        <v>5</v>
      </c>
      <c r="G2464" t="s">
        <v>22</v>
      </c>
      <c r="H2464">
        <v>2804893</v>
      </c>
      <c r="I2464">
        <v>2805846</v>
      </c>
      <c r="J2464" t="s">
        <v>23</v>
      </c>
      <c r="K2464" t="s">
        <v>6967</v>
      </c>
      <c r="N2464" t="s">
        <v>54</v>
      </c>
      <c r="Q2464" t="s">
        <v>6966</v>
      </c>
      <c r="R2464">
        <v>954</v>
      </c>
      <c r="S2464">
        <v>317</v>
      </c>
    </row>
    <row r="2465" spans="1:19">
      <c r="A2465" t="s">
        <v>26</v>
      </c>
      <c r="C2465" t="s">
        <v>20</v>
      </c>
      <c r="D2465" t="s">
        <v>21</v>
      </c>
      <c r="E2465" t="s">
        <v>5</v>
      </c>
      <c r="G2465" t="s">
        <v>22</v>
      </c>
      <c r="H2465">
        <v>2805946</v>
      </c>
      <c r="I2465">
        <v>2806455</v>
      </c>
      <c r="J2465" t="s">
        <v>23</v>
      </c>
      <c r="K2465" t="s">
        <v>6969</v>
      </c>
      <c r="N2465" t="s">
        <v>1372</v>
      </c>
      <c r="Q2465" t="s">
        <v>6968</v>
      </c>
      <c r="R2465">
        <v>510</v>
      </c>
      <c r="S2465">
        <v>169</v>
      </c>
    </row>
    <row r="2466" spans="1:19">
      <c r="A2466" t="s">
        <v>26</v>
      </c>
      <c r="C2466" t="s">
        <v>20</v>
      </c>
      <c r="D2466" t="s">
        <v>21</v>
      </c>
      <c r="E2466" t="s">
        <v>5</v>
      </c>
      <c r="G2466" t="s">
        <v>22</v>
      </c>
      <c r="H2466">
        <v>2806777</v>
      </c>
      <c r="I2466">
        <v>2807991</v>
      </c>
      <c r="J2466" t="s">
        <v>36</v>
      </c>
      <c r="K2466" t="s">
        <v>6971</v>
      </c>
      <c r="N2466" t="s">
        <v>6972</v>
      </c>
      <c r="Q2466" t="s">
        <v>6970</v>
      </c>
      <c r="R2466">
        <v>1215</v>
      </c>
      <c r="S2466">
        <v>404</v>
      </c>
    </row>
    <row r="2467" spans="1:19">
      <c r="A2467" t="s">
        <v>26</v>
      </c>
      <c r="C2467" t="s">
        <v>20</v>
      </c>
      <c r="D2467" t="s">
        <v>21</v>
      </c>
      <c r="E2467" t="s">
        <v>5</v>
      </c>
      <c r="G2467" t="s">
        <v>22</v>
      </c>
      <c r="H2467">
        <v>2808012</v>
      </c>
      <c r="I2467">
        <v>2808785</v>
      </c>
      <c r="J2467" t="s">
        <v>36</v>
      </c>
      <c r="K2467" t="s">
        <v>6974</v>
      </c>
      <c r="N2467" t="s">
        <v>304</v>
      </c>
      <c r="Q2467" t="s">
        <v>6973</v>
      </c>
      <c r="R2467">
        <v>774</v>
      </c>
      <c r="S2467">
        <v>257</v>
      </c>
    </row>
    <row r="2468" spans="1:19">
      <c r="A2468" t="s">
        <v>26</v>
      </c>
      <c r="C2468" t="s">
        <v>20</v>
      </c>
      <c r="D2468" t="s">
        <v>21</v>
      </c>
      <c r="E2468" t="s">
        <v>5</v>
      </c>
      <c r="G2468" t="s">
        <v>22</v>
      </c>
      <c r="H2468">
        <v>2808785</v>
      </c>
      <c r="I2468">
        <v>2810128</v>
      </c>
      <c r="J2468" t="s">
        <v>36</v>
      </c>
      <c r="K2468" t="s">
        <v>6976</v>
      </c>
      <c r="N2468" t="s">
        <v>31</v>
      </c>
      <c r="Q2468" t="s">
        <v>6975</v>
      </c>
      <c r="R2468">
        <v>1344</v>
      </c>
      <c r="S2468">
        <v>447</v>
      </c>
    </row>
    <row r="2469" spans="1:19">
      <c r="A2469" t="s">
        <v>26</v>
      </c>
      <c r="C2469" t="s">
        <v>20</v>
      </c>
      <c r="D2469" t="s">
        <v>21</v>
      </c>
      <c r="E2469" t="s">
        <v>5</v>
      </c>
      <c r="G2469" t="s">
        <v>22</v>
      </c>
      <c r="H2469">
        <v>2810571</v>
      </c>
      <c r="I2469">
        <v>2811515</v>
      </c>
      <c r="J2469" t="s">
        <v>36</v>
      </c>
      <c r="K2469" t="s">
        <v>6978</v>
      </c>
      <c r="N2469" t="s">
        <v>6979</v>
      </c>
      <c r="Q2469" t="s">
        <v>6977</v>
      </c>
      <c r="R2469">
        <v>945</v>
      </c>
      <c r="S2469">
        <v>314</v>
      </c>
    </row>
    <row r="2470" spans="1:19">
      <c r="A2470" t="s">
        <v>26</v>
      </c>
      <c r="C2470" t="s">
        <v>20</v>
      </c>
      <c r="D2470" t="s">
        <v>21</v>
      </c>
      <c r="E2470" t="s">
        <v>5</v>
      </c>
      <c r="G2470" t="s">
        <v>22</v>
      </c>
      <c r="H2470">
        <v>2812317</v>
      </c>
      <c r="I2470">
        <v>2812901</v>
      </c>
      <c r="J2470" t="s">
        <v>36</v>
      </c>
      <c r="K2470" t="s">
        <v>6981</v>
      </c>
      <c r="N2470" t="s">
        <v>160</v>
      </c>
      <c r="Q2470" t="s">
        <v>6980</v>
      </c>
      <c r="R2470">
        <v>585</v>
      </c>
      <c r="S2470">
        <v>194</v>
      </c>
    </row>
    <row r="2471" spans="1:19">
      <c r="A2471" t="s">
        <v>26</v>
      </c>
      <c r="C2471" t="s">
        <v>20</v>
      </c>
      <c r="D2471" t="s">
        <v>21</v>
      </c>
      <c r="E2471" t="s">
        <v>5</v>
      </c>
      <c r="G2471" t="s">
        <v>22</v>
      </c>
      <c r="H2471">
        <v>2813304</v>
      </c>
      <c r="I2471">
        <v>2813999</v>
      </c>
      <c r="J2471" t="s">
        <v>36</v>
      </c>
      <c r="K2471" t="s">
        <v>6983</v>
      </c>
      <c r="N2471" t="s">
        <v>160</v>
      </c>
      <c r="Q2471" t="s">
        <v>6982</v>
      </c>
      <c r="R2471">
        <v>696</v>
      </c>
      <c r="S2471">
        <v>231</v>
      </c>
    </row>
    <row r="2472" spans="1:19">
      <c r="A2472" t="s">
        <v>26</v>
      </c>
      <c r="C2472" t="s">
        <v>20</v>
      </c>
      <c r="D2472" t="s">
        <v>21</v>
      </c>
      <c r="E2472" t="s">
        <v>5</v>
      </c>
      <c r="G2472" t="s">
        <v>22</v>
      </c>
      <c r="H2472">
        <v>2814185</v>
      </c>
      <c r="I2472">
        <v>2814442</v>
      </c>
      <c r="J2472" t="s">
        <v>36</v>
      </c>
      <c r="K2472" t="s">
        <v>6985</v>
      </c>
      <c r="N2472" t="s">
        <v>6986</v>
      </c>
      <c r="Q2472" t="s">
        <v>6984</v>
      </c>
      <c r="R2472">
        <v>258</v>
      </c>
      <c r="S2472">
        <v>85</v>
      </c>
    </row>
    <row r="2473" spans="1:19">
      <c r="A2473" t="s">
        <v>26</v>
      </c>
      <c r="C2473" t="s">
        <v>20</v>
      </c>
      <c r="D2473" t="s">
        <v>21</v>
      </c>
      <c r="E2473" t="s">
        <v>5</v>
      </c>
      <c r="G2473" t="s">
        <v>22</v>
      </c>
      <c r="H2473">
        <v>2814444</v>
      </c>
      <c r="I2473">
        <v>2814698</v>
      </c>
      <c r="J2473" t="s">
        <v>36</v>
      </c>
      <c r="K2473" t="s">
        <v>6988</v>
      </c>
      <c r="N2473" t="s">
        <v>6989</v>
      </c>
      <c r="Q2473" t="s">
        <v>6987</v>
      </c>
      <c r="R2473">
        <v>255</v>
      </c>
      <c r="S2473">
        <v>84</v>
      </c>
    </row>
    <row r="2474" spans="1:19">
      <c r="A2474" t="s">
        <v>26</v>
      </c>
      <c r="C2474" t="s">
        <v>20</v>
      </c>
      <c r="D2474" t="s">
        <v>21</v>
      </c>
      <c r="E2474" t="s">
        <v>5</v>
      </c>
      <c r="G2474" t="s">
        <v>22</v>
      </c>
      <c r="H2474">
        <v>2815101</v>
      </c>
      <c r="I2474">
        <v>2815733</v>
      </c>
      <c r="J2474" t="s">
        <v>36</v>
      </c>
      <c r="K2474" t="s">
        <v>6991</v>
      </c>
      <c r="N2474" t="s">
        <v>250</v>
      </c>
      <c r="Q2474" t="s">
        <v>6990</v>
      </c>
      <c r="R2474">
        <v>633</v>
      </c>
      <c r="S2474">
        <v>210</v>
      </c>
    </row>
    <row r="2475" spans="1:19">
      <c r="A2475" t="s">
        <v>26</v>
      </c>
      <c r="C2475" t="s">
        <v>20</v>
      </c>
      <c r="D2475" t="s">
        <v>21</v>
      </c>
      <c r="E2475" t="s">
        <v>5</v>
      </c>
      <c r="G2475" t="s">
        <v>22</v>
      </c>
      <c r="H2475">
        <v>2815825</v>
      </c>
      <c r="I2475">
        <v>2816835</v>
      </c>
      <c r="J2475" t="s">
        <v>36</v>
      </c>
      <c r="K2475" t="s">
        <v>6993</v>
      </c>
      <c r="N2475" t="s">
        <v>1120</v>
      </c>
      <c r="Q2475" t="s">
        <v>6992</v>
      </c>
      <c r="R2475">
        <v>1011</v>
      </c>
      <c r="S2475">
        <v>336</v>
      </c>
    </row>
    <row r="2476" spans="1:19">
      <c r="A2476" t="s">
        <v>26</v>
      </c>
      <c r="C2476" t="s">
        <v>20</v>
      </c>
      <c r="D2476" t="s">
        <v>21</v>
      </c>
      <c r="E2476" t="s">
        <v>5</v>
      </c>
      <c r="G2476" t="s">
        <v>22</v>
      </c>
      <c r="H2476">
        <v>2816893</v>
      </c>
      <c r="I2476">
        <v>2817327</v>
      </c>
      <c r="J2476" t="s">
        <v>36</v>
      </c>
      <c r="K2476" t="s">
        <v>6996</v>
      </c>
      <c r="N2476" t="s">
        <v>6997</v>
      </c>
      <c r="O2476" t="s">
        <v>6994</v>
      </c>
      <c r="Q2476" t="s">
        <v>6995</v>
      </c>
      <c r="R2476">
        <v>435</v>
      </c>
      <c r="S2476">
        <v>144</v>
      </c>
    </row>
    <row r="2477" spans="1:19">
      <c r="A2477" t="s">
        <v>26</v>
      </c>
      <c r="C2477" t="s">
        <v>20</v>
      </c>
      <c r="D2477" t="s">
        <v>21</v>
      </c>
      <c r="E2477" t="s">
        <v>5</v>
      </c>
      <c r="G2477" t="s">
        <v>22</v>
      </c>
      <c r="H2477">
        <v>2817493</v>
      </c>
      <c r="I2477">
        <v>2818968</v>
      </c>
      <c r="J2477" t="s">
        <v>36</v>
      </c>
      <c r="K2477" t="s">
        <v>6999</v>
      </c>
      <c r="N2477" t="s">
        <v>7000</v>
      </c>
      <c r="Q2477" t="s">
        <v>6998</v>
      </c>
      <c r="R2477">
        <v>1476</v>
      </c>
      <c r="S2477">
        <v>491</v>
      </c>
    </row>
    <row r="2478" spans="1:19">
      <c r="A2478" t="s">
        <v>26</v>
      </c>
      <c r="C2478" t="s">
        <v>20</v>
      </c>
      <c r="D2478" t="s">
        <v>21</v>
      </c>
      <c r="E2478" t="s">
        <v>5</v>
      </c>
      <c r="G2478" t="s">
        <v>22</v>
      </c>
      <c r="H2478">
        <v>2819839</v>
      </c>
      <c r="I2478">
        <v>2820981</v>
      </c>
      <c r="J2478" t="s">
        <v>36</v>
      </c>
      <c r="K2478" t="s">
        <v>7002</v>
      </c>
      <c r="N2478" t="s">
        <v>34</v>
      </c>
      <c r="Q2478" t="s">
        <v>7001</v>
      </c>
      <c r="R2478">
        <v>1143</v>
      </c>
      <c r="S2478">
        <v>380</v>
      </c>
    </row>
    <row r="2479" spans="1:19">
      <c r="A2479" t="s">
        <v>26</v>
      </c>
      <c r="C2479" t="s">
        <v>20</v>
      </c>
      <c r="D2479" t="s">
        <v>21</v>
      </c>
      <c r="E2479" t="s">
        <v>5</v>
      </c>
      <c r="G2479" t="s">
        <v>22</v>
      </c>
      <c r="H2479">
        <v>2821064</v>
      </c>
      <c r="I2479">
        <v>2822254</v>
      </c>
      <c r="J2479" t="s">
        <v>36</v>
      </c>
      <c r="K2479" t="s">
        <v>7004</v>
      </c>
      <c r="N2479" t="s">
        <v>1207</v>
      </c>
      <c r="Q2479" t="s">
        <v>7003</v>
      </c>
      <c r="R2479">
        <v>1191</v>
      </c>
      <c r="S2479">
        <v>396</v>
      </c>
    </row>
    <row r="2480" spans="1:19">
      <c r="A2480" t="s">
        <v>26</v>
      </c>
      <c r="C2480" t="s">
        <v>20</v>
      </c>
      <c r="D2480" t="s">
        <v>21</v>
      </c>
      <c r="E2480" t="s">
        <v>5</v>
      </c>
      <c r="G2480" t="s">
        <v>22</v>
      </c>
      <c r="H2480">
        <v>2822256</v>
      </c>
      <c r="I2480">
        <v>2823986</v>
      </c>
      <c r="J2480" t="s">
        <v>36</v>
      </c>
      <c r="K2480" t="s">
        <v>7006</v>
      </c>
      <c r="N2480" t="s">
        <v>7007</v>
      </c>
      <c r="Q2480" t="s">
        <v>7005</v>
      </c>
      <c r="R2480">
        <v>1731</v>
      </c>
      <c r="S2480">
        <v>576</v>
      </c>
    </row>
    <row r="2481" spans="1:19">
      <c r="A2481" t="s">
        <v>26</v>
      </c>
      <c r="C2481" t="s">
        <v>20</v>
      </c>
      <c r="D2481" t="s">
        <v>21</v>
      </c>
      <c r="E2481" t="s">
        <v>5</v>
      </c>
      <c r="G2481" t="s">
        <v>22</v>
      </c>
      <c r="H2481">
        <v>2824006</v>
      </c>
      <c r="I2481">
        <v>2824992</v>
      </c>
      <c r="J2481" t="s">
        <v>36</v>
      </c>
      <c r="K2481" t="s">
        <v>7009</v>
      </c>
      <c r="N2481" t="s">
        <v>54</v>
      </c>
      <c r="Q2481" t="s">
        <v>7008</v>
      </c>
      <c r="R2481">
        <v>987</v>
      </c>
      <c r="S2481">
        <v>328</v>
      </c>
    </row>
    <row r="2482" spans="1:19">
      <c r="A2482" t="s">
        <v>26</v>
      </c>
      <c r="C2482" t="s">
        <v>20</v>
      </c>
      <c r="D2482" t="s">
        <v>21</v>
      </c>
      <c r="E2482" t="s">
        <v>5</v>
      </c>
      <c r="G2482" t="s">
        <v>22</v>
      </c>
      <c r="H2482">
        <v>2825052</v>
      </c>
      <c r="I2482">
        <v>2827376</v>
      </c>
      <c r="J2482" t="s">
        <v>36</v>
      </c>
      <c r="K2482" t="s">
        <v>7011</v>
      </c>
      <c r="N2482" t="s">
        <v>7012</v>
      </c>
      <c r="Q2482" t="s">
        <v>7010</v>
      </c>
      <c r="R2482">
        <v>2325</v>
      </c>
      <c r="S2482">
        <v>774</v>
      </c>
    </row>
    <row r="2483" spans="1:19">
      <c r="A2483" t="s">
        <v>26</v>
      </c>
      <c r="C2483" t="s">
        <v>20</v>
      </c>
      <c r="D2483" t="s">
        <v>21</v>
      </c>
      <c r="E2483" t="s">
        <v>5</v>
      </c>
      <c r="G2483" t="s">
        <v>22</v>
      </c>
      <c r="H2483">
        <v>2827825</v>
      </c>
      <c r="I2483">
        <v>2828685</v>
      </c>
      <c r="J2483" t="s">
        <v>36</v>
      </c>
      <c r="K2483" t="s">
        <v>7015</v>
      </c>
      <c r="N2483" t="s">
        <v>7016</v>
      </c>
      <c r="O2483" t="s">
        <v>7013</v>
      </c>
      <c r="Q2483" t="s">
        <v>7014</v>
      </c>
      <c r="R2483">
        <v>861</v>
      </c>
      <c r="S2483">
        <v>286</v>
      </c>
    </row>
    <row r="2484" spans="1:19">
      <c r="A2484" t="s">
        <v>26</v>
      </c>
      <c r="C2484" t="s">
        <v>20</v>
      </c>
      <c r="D2484" t="s">
        <v>21</v>
      </c>
      <c r="E2484" t="s">
        <v>5</v>
      </c>
      <c r="G2484" t="s">
        <v>22</v>
      </c>
      <c r="H2484">
        <v>2828791</v>
      </c>
      <c r="I2484">
        <v>2830368</v>
      </c>
      <c r="J2484" t="s">
        <v>36</v>
      </c>
      <c r="K2484" t="s">
        <v>7019</v>
      </c>
      <c r="N2484" t="s">
        <v>7020</v>
      </c>
      <c r="O2484" t="s">
        <v>7017</v>
      </c>
      <c r="Q2484" t="s">
        <v>7018</v>
      </c>
      <c r="R2484">
        <v>1578</v>
      </c>
      <c r="S2484">
        <v>525</v>
      </c>
    </row>
    <row r="2485" spans="1:19">
      <c r="A2485" t="s">
        <v>26</v>
      </c>
      <c r="C2485" t="s">
        <v>20</v>
      </c>
      <c r="D2485" t="s">
        <v>21</v>
      </c>
      <c r="E2485" t="s">
        <v>5</v>
      </c>
      <c r="G2485" t="s">
        <v>22</v>
      </c>
      <c r="H2485">
        <v>2830383</v>
      </c>
      <c r="I2485">
        <v>2830916</v>
      </c>
      <c r="J2485" t="s">
        <v>36</v>
      </c>
      <c r="K2485" t="s">
        <v>7023</v>
      </c>
      <c r="N2485" t="s">
        <v>7024</v>
      </c>
      <c r="O2485" t="s">
        <v>7021</v>
      </c>
      <c r="Q2485" t="s">
        <v>7022</v>
      </c>
      <c r="R2485">
        <v>534</v>
      </c>
      <c r="S2485">
        <v>177</v>
      </c>
    </row>
    <row r="2486" spans="1:19">
      <c r="A2486" t="s">
        <v>26</v>
      </c>
      <c r="C2486" t="s">
        <v>20</v>
      </c>
      <c r="D2486" t="s">
        <v>21</v>
      </c>
      <c r="E2486" t="s">
        <v>5</v>
      </c>
      <c r="G2486" t="s">
        <v>22</v>
      </c>
      <c r="H2486">
        <v>2830919</v>
      </c>
      <c r="I2486">
        <v>2831419</v>
      </c>
      <c r="J2486" t="s">
        <v>36</v>
      </c>
      <c r="K2486" t="s">
        <v>7027</v>
      </c>
      <c r="N2486" t="s">
        <v>7028</v>
      </c>
      <c r="O2486" t="s">
        <v>7025</v>
      </c>
      <c r="Q2486" t="s">
        <v>7026</v>
      </c>
      <c r="R2486">
        <v>501</v>
      </c>
      <c r="S2486">
        <v>166</v>
      </c>
    </row>
    <row r="2487" spans="1:19">
      <c r="A2487" t="s">
        <v>26</v>
      </c>
      <c r="C2487" t="s">
        <v>20</v>
      </c>
      <c r="D2487" t="s">
        <v>21</v>
      </c>
      <c r="E2487" t="s">
        <v>5</v>
      </c>
      <c r="G2487" t="s">
        <v>22</v>
      </c>
      <c r="H2487">
        <v>2831506</v>
      </c>
      <c r="I2487">
        <v>2831703</v>
      </c>
      <c r="J2487" t="s">
        <v>36</v>
      </c>
      <c r="K2487" t="s">
        <v>7031</v>
      </c>
      <c r="N2487" t="s">
        <v>7032</v>
      </c>
      <c r="O2487" t="s">
        <v>7029</v>
      </c>
      <c r="Q2487" t="s">
        <v>7030</v>
      </c>
      <c r="R2487">
        <v>198</v>
      </c>
      <c r="S2487">
        <v>65</v>
      </c>
    </row>
    <row r="2488" spans="1:19">
      <c r="A2488" t="s">
        <v>26</v>
      </c>
      <c r="C2488" t="s">
        <v>20</v>
      </c>
      <c r="D2488" t="s">
        <v>21</v>
      </c>
      <c r="E2488" t="s">
        <v>5</v>
      </c>
      <c r="G2488" t="s">
        <v>22</v>
      </c>
      <c r="H2488">
        <v>2831739</v>
      </c>
      <c r="I2488">
        <v>2832908</v>
      </c>
      <c r="J2488" t="s">
        <v>36</v>
      </c>
      <c r="K2488" t="s">
        <v>7035</v>
      </c>
      <c r="N2488" t="s">
        <v>7036</v>
      </c>
      <c r="O2488" t="s">
        <v>7033</v>
      </c>
      <c r="Q2488" t="s">
        <v>7034</v>
      </c>
      <c r="R2488">
        <v>1170</v>
      </c>
      <c r="S2488">
        <v>389</v>
      </c>
    </row>
    <row r="2489" spans="1:19">
      <c r="A2489" t="s">
        <v>26</v>
      </c>
      <c r="C2489" t="s">
        <v>20</v>
      </c>
      <c r="D2489" t="s">
        <v>21</v>
      </c>
      <c r="E2489" t="s">
        <v>5</v>
      </c>
      <c r="G2489" t="s">
        <v>22</v>
      </c>
      <c r="H2489">
        <v>2833200</v>
      </c>
      <c r="I2489">
        <v>2834570</v>
      </c>
      <c r="J2489" t="s">
        <v>23</v>
      </c>
      <c r="K2489" t="s">
        <v>7038</v>
      </c>
      <c r="N2489" t="s">
        <v>7039</v>
      </c>
      <c r="Q2489" t="s">
        <v>7037</v>
      </c>
      <c r="R2489">
        <v>1371</v>
      </c>
      <c r="S2489">
        <v>456</v>
      </c>
    </row>
    <row r="2490" spans="1:19">
      <c r="A2490" t="s">
        <v>26</v>
      </c>
      <c r="C2490" t="s">
        <v>20</v>
      </c>
      <c r="D2490" t="s">
        <v>21</v>
      </c>
      <c r="E2490" t="s">
        <v>5</v>
      </c>
      <c r="G2490" t="s">
        <v>22</v>
      </c>
      <c r="H2490">
        <v>2834567</v>
      </c>
      <c r="I2490">
        <v>2834965</v>
      </c>
      <c r="J2490" t="s">
        <v>36</v>
      </c>
      <c r="K2490" t="s">
        <v>7041</v>
      </c>
      <c r="N2490" t="s">
        <v>34</v>
      </c>
      <c r="Q2490" t="s">
        <v>7040</v>
      </c>
      <c r="R2490">
        <v>399</v>
      </c>
      <c r="S2490">
        <v>132</v>
      </c>
    </row>
    <row r="2491" spans="1:19">
      <c r="A2491" t="s">
        <v>26</v>
      </c>
      <c r="C2491" t="s">
        <v>20</v>
      </c>
      <c r="D2491" t="s">
        <v>21</v>
      </c>
      <c r="E2491" t="s">
        <v>5</v>
      </c>
      <c r="G2491" t="s">
        <v>22</v>
      </c>
      <c r="H2491">
        <v>2834968</v>
      </c>
      <c r="I2491">
        <v>2835195</v>
      </c>
      <c r="J2491" t="s">
        <v>36</v>
      </c>
      <c r="K2491" t="s">
        <v>7043</v>
      </c>
      <c r="N2491" t="s">
        <v>250</v>
      </c>
      <c r="Q2491" t="s">
        <v>7042</v>
      </c>
      <c r="R2491">
        <v>228</v>
      </c>
      <c r="S2491">
        <v>75</v>
      </c>
    </row>
    <row r="2492" spans="1:19">
      <c r="A2492" t="s">
        <v>26</v>
      </c>
      <c r="C2492" t="s">
        <v>20</v>
      </c>
      <c r="D2492" t="s">
        <v>21</v>
      </c>
      <c r="E2492" t="s">
        <v>5</v>
      </c>
      <c r="G2492" t="s">
        <v>22</v>
      </c>
      <c r="H2492">
        <v>2835188</v>
      </c>
      <c r="I2492">
        <v>2835571</v>
      </c>
      <c r="J2492" t="s">
        <v>36</v>
      </c>
      <c r="K2492" t="s">
        <v>7045</v>
      </c>
      <c r="N2492" t="s">
        <v>54</v>
      </c>
      <c r="Q2492" t="s">
        <v>7044</v>
      </c>
      <c r="R2492">
        <v>384</v>
      </c>
      <c r="S2492">
        <v>127</v>
      </c>
    </row>
    <row r="2493" spans="1:19">
      <c r="A2493" t="s">
        <v>26</v>
      </c>
      <c r="C2493" t="s">
        <v>20</v>
      </c>
      <c r="D2493" t="s">
        <v>21</v>
      </c>
      <c r="E2493" t="s">
        <v>5</v>
      </c>
      <c r="G2493" t="s">
        <v>22</v>
      </c>
      <c r="H2493">
        <v>2835579</v>
      </c>
      <c r="I2493">
        <v>2838170</v>
      </c>
      <c r="J2493" t="s">
        <v>36</v>
      </c>
      <c r="K2493" t="s">
        <v>7048</v>
      </c>
      <c r="N2493" t="s">
        <v>7049</v>
      </c>
      <c r="O2493" t="s">
        <v>7046</v>
      </c>
      <c r="Q2493" t="s">
        <v>7047</v>
      </c>
      <c r="R2493">
        <v>2592</v>
      </c>
      <c r="S2493">
        <v>863</v>
      </c>
    </row>
    <row r="2494" spans="1:19">
      <c r="A2494" t="s">
        <v>26</v>
      </c>
      <c r="C2494" t="s">
        <v>20</v>
      </c>
      <c r="D2494" t="s">
        <v>21</v>
      </c>
      <c r="E2494" t="s">
        <v>5</v>
      </c>
      <c r="G2494" t="s">
        <v>22</v>
      </c>
      <c r="H2494">
        <v>2838336</v>
      </c>
      <c r="I2494">
        <v>2839388</v>
      </c>
      <c r="J2494" t="s">
        <v>23</v>
      </c>
      <c r="K2494" t="s">
        <v>7052</v>
      </c>
      <c r="N2494" t="s">
        <v>7053</v>
      </c>
      <c r="O2494" t="s">
        <v>7050</v>
      </c>
      <c r="Q2494" t="s">
        <v>7051</v>
      </c>
      <c r="R2494">
        <v>1053</v>
      </c>
      <c r="S2494">
        <v>350</v>
      </c>
    </row>
    <row r="2495" spans="1:19">
      <c r="A2495" t="s">
        <v>26</v>
      </c>
      <c r="C2495" t="s">
        <v>20</v>
      </c>
      <c r="D2495" t="s">
        <v>21</v>
      </c>
      <c r="E2495" t="s">
        <v>5</v>
      </c>
      <c r="G2495" t="s">
        <v>22</v>
      </c>
      <c r="H2495">
        <v>2839698</v>
      </c>
      <c r="I2495">
        <v>2840741</v>
      </c>
      <c r="J2495" t="s">
        <v>36</v>
      </c>
      <c r="K2495" t="s">
        <v>7055</v>
      </c>
      <c r="N2495" t="s">
        <v>7056</v>
      </c>
      <c r="Q2495" t="s">
        <v>7054</v>
      </c>
      <c r="R2495">
        <v>1044</v>
      </c>
      <c r="S2495">
        <v>347</v>
      </c>
    </row>
    <row r="2496" spans="1:19">
      <c r="A2496" t="s">
        <v>26</v>
      </c>
      <c r="C2496" t="s">
        <v>20</v>
      </c>
      <c r="D2496" t="s">
        <v>21</v>
      </c>
      <c r="E2496" t="s">
        <v>5</v>
      </c>
      <c r="G2496" t="s">
        <v>22</v>
      </c>
      <c r="H2496">
        <v>2840790</v>
      </c>
      <c r="I2496">
        <v>2841395</v>
      </c>
      <c r="J2496" t="s">
        <v>36</v>
      </c>
      <c r="K2496" t="s">
        <v>7058</v>
      </c>
      <c r="N2496" t="s">
        <v>54</v>
      </c>
      <c r="Q2496" t="s">
        <v>7057</v>
      </c>
      <c r="R2496">
        <v>606</v>
      </c>
      <c r="S2496">
        <v>201</v>
      </c>
    </row>
    <row r="2497" spans="1:19">
      <c r="A2497" t="s">
        <v>26</v>
      </c>
      <c r="C2497" t="s">
        <v>20</v>
      </c>
      <c r="D2497" t="s">
        <v>21</v>
      </c>
      <c r="E2497" t="s">
        <v>5</v>
      </c>
      <c r="G2497" t="s">
        <v>22</v>
      </c>
      <c r="H2497">
        <v>2841473</v>
      </c>
      <c r="I2497">
        <v>2842126</v>
      </c>
      <c r="J2497" t="s">
        <v>23</v>
      </c>
      <c r="K2497" t="s">
        <v>7061</v>
      </c>
      <c r="N2497" t="s">
        <v>7062</v>
      </c>
      <c r="O2497" t="s">
        <v>7059</v>
      </c>
      <c r="Q2497" t="s">
        <v>7060</v>
      </c>
      <c r="R2497">
        <v>654</v>
      </c>
      <c r="S2497">
        <v>217</v>
      </c>
    </row>
    <row r="2498" spans="1:19">
      <c r="A2498" t="s">
        <v>26</v>
      </c>
      <c r="C2498" t="s">
        <v>20</v>
      </c>
      <c r="D2498" t="s">
        <v>21</v>
      </c>
      <c r="E2498" t="s">
        <v>5</v>
      </c>
      <c r="G2498" t="s">
        <v>22</v>
      </c>
      <c r="H2498">
        <v>2842121</v>
      </c>
      <c r="I2498">
        <v>2843053</v>
      </c>
      <c r="J2498" t="s">
        <v>36</v>
      </c>
      <c r="K2498" t="s">
        <v>7064</v>
      </c>
      <c r="N2498" t="s">
        <v>34</v>
      </c>
      <c r="Q2498" t="s">
        <v>7063</v>
      </c>
      <c r="R2498">
        <v>933</v>
      </c>
      <c r="S2498">
        <v>310</v>
      </c>
    </row>
    <row r="2499" spans="1:19">
      <c r="A2499" t="s">
        <v>26</v>
      </c>
      <c r="C2499" t="s">
        <v>20</v>
      </c>
      <c r="D2499" t="s">
        <v>21</v>
      </c>
      <c r="E2499" t="s">
        <v>5</v>
      </c>
      <c r="G2499" t="s">
        <v>22</v>
      </c>
      <c r="H2499">
        <v>2843323</v>
      </c>
      <c r="I2499">
        <v>2844597</v>
      </c>
      <c r="J2499" t="s">
        <v>36</v>
      </c>
      <c r="K2499" t="s">
        <v>7067</v>
      </c>
      <c r="N2499" t="s">
        <v>7068</v>
      </c>
      <c r="O2499" t="s">
        <v>7065</v>
      </c>
      <c r="Q2499" t="s">
        <v>7066</v>
      </c>
      <c r="R2499">
        <v>1275</v>
      </c>
      <c r="S2499">
        <v>424</v>
      </c>
    </row>
    <row r="2500" spans="1:19">
      <c r="A2500" t="s">
        <v>26</v>
      </c>
      <c r="C2500" t="s">
        <v>20</v>
      </c>
      <c r="D2500" t="s">
        <v>21</v>
      </c>
      <c r="E2500" t="s">
        <v>5</v>
      </c>
      <c r="G2500" t="s">
        <v>22</v>
      </c>
      <c r="H2500">
        <v>2844959</v>
      </c>
      <c r="I2500">
        <v>2846293</v>
      </c>
      <c r="J2500" t="s">
        <v>23</v>
      </c>
      <c r="K2500" t="s">
        <v>7071</v>
      </c>
      <c r="N2500" t="s">
        <v>7072</v>
      </c>
      <c r="O2500" t="s">
        <v>7069</v>
      </c>
      <c r="Q2500" t="s">
        <v>7070</v>
      </c>
      <c r="R2500">
        <v>1335</v>
      </c>
      <c r="S2500">
        <v>444</v>
      </c>
    </row>
    <row r="2501" spans="1:19">
      <c r="A2501" t="s">
        <v>26</v>
      </c>
      <c r="C2501" t="s">
        <v>20</v>
      </c>
      <c r="D2501" t="s">
        <v>21</v>
      </c>
      <c r="E2501" t="s">
        <v>5</v>
      </c>
      <c r="G2501" t="s">
        <v>22</v>
      </c>
      <c r="H2501">
        <v>2846265</v>
      </c>
      <c r="I2501">
        <v>2847038</v>
      </c>
      <c r="J2501" t="s">
        <v>36</v>
      </c>
      <c r="K2501" t="s">
        <v>7074</v>
      </c>
      <c r="N2501" t="s">
        <v>569</v>
      </c>
      <c r="Q2501" t="s">
        <v>7073</v>
      </c>
      <c r="R2501">
        <v>774</v>
      </c>
      <c r="S2501">
        <v>257</v>
      </c>
    </row>
    <row r="2502" spans="1:19">
      <c r="A2502" t="s">
        <v>26</v>
      </c>
      <c r="C2502" t="s">
        <v>20</v>
      </c>
      <c r="D2502" t="s">
        <v>21</v>
      </c>
      <c r="E2502" t="s">
        <v>5</v>
      </c>
      <c r="G2502" t="s">
        <v>22</v>
      </c>
      <c r="H2502">
        <v>2847040</v>
      </c>
      <c r="I2502">
        <v>2848398</v>
      </c>
      <c r="J2502" t="s">
        <v>36</v>
      </c>
      <c r="K2502" t="s">
        <v>7077</v>
      </c>
      <c r="N2502" t="s">
        <v>7078</v>
      </c>
      <c r="O2502" t="s">
        <v>7075</v>
      </c>
      <c r="Q2502" t="s">
        <v>7076</v>
      </c>
      <c r="R2502">
        <v>1359</v>
      </c>
      <c r="S2502">
        <v>452</v>
      </c>
    </row>
    <row r="2503" spans="1:19">
      <c r="A2503" t="s">
        <v>26</v>
      </c>
      <c r="C2503" t="s">
        <v>20</v>
      </c>
      <c r="D2503" t="s">
        <v>21</v>
      </c>
      <c r="E2503" t="s">
        <v>5</v>
      </c>
      <c r="G2503" t="s">
        <v>22</v>
      </c>
      <c r="H2503">
        <v>2848405</v>
      </c>
      <c r="I2503">
        <v>2849388</v>
      </c>
      <c r="J2503" t="s">
        <v>36</v>
      </c>
      <c r="K2503" t="s">
        <v>7080</v>
      </c>
      <c r="N2503" t="s">
        <v>4703</v>
      </c>
      <c r="Q2503" t="s">
        <v>7079</v>
      </c>
      <c r="R2503">
        <v>984</v>
      </c>
      <c r="S2503">
        <v>327</v>
      </c>
    </row>
    <row r="2504" spans="1:19">
      <c r="A2504" t="s">
        <v>26</v>
      </c>
      <c r="C2504" t="s">
        <v>20</v>
      </c>
      <c r="D2504" t="s">
        <v>21</v>
      </c>
      <c r="E2504" t="s">
        <v>5</v>
      </c>
      <c r="G2504" t="s">
        <v>22</v>
      </c>
      <c r="H2504">
        <v>2849391</v>
      </c>
      <c r="I2504">
        <v>2850245</v>
      </c>
      <c r="J2504" t="s">
        <v>36</v>
      </c>
      <c r="K2504" t="s">
        <v>7083</v>
      </c>
      <c r="N2504" t="s">
        <v>7084</v>
      </c>
      <c r="O2504" t="s">
        <v>7081</v>
      </c>
      <c r="Q2504" t="s">
        <v>7082</v>
      </c>
      <c r="R2504">
        <v>855</v>
      </c>
      <c r="S2504">
        <v>284</v>
      </c>
    </row>
    <row r="2505" spans="1:19">
      <c r="A2505" t="s">
        <v>26</v>
      </c>
      <c r="C2505" t="s">
        <v>20</v>
      </c>
      <c r="D2505" t="s">
        <v>21</v>
      </c>
      <c r="E2505" t="s">
        <v>5</v>
      </c>
      <c r="G2505" t="s">
        <v>22</v>
      </c>
      <c r="H2505">
        <v>2850239</v>
      </c>
      <c r="I2505">
        <v>2850790</v>
      </c>
      <c r="J2505" t="s">
        <v>36</v>
      </c>
      <c r="K2505" t="s">
        <v>7087</v>
      </c>
      <c r="N2505" t="s">
        <v>7088</v>
      </c>
      <c r="O2505" t="s">
        <v>7085</v>
      </c>
      <c r="Q2505" t="s">
        <v>7086</v>
      </c>
      <c r="R2505">
        <v>552</v>
      </c>
      <c r="S2505">
        <v>183</v>
      </c>
    </row>
    <row r="2506" spans="1:19">
      <c r="A2506" t="s">
        <v>26</v>
      </c>
      <c r="C2506" t="s">
        <v>20</v>
      </c>
      <c r="D2506" t="s">
        <v>21</v>
      </c>
      <c r="E2506" t="s">
        <v>5</v>
      </c>
      <c r="G2506" t="s">
        <v>22</v>
      </c>
      <c r="H2506">
        <v>2850796</v>
      </c>
      <c r="I2506">
        <v>2852484</v>
      </c>
      <c r="J2506" t="s">
        <v>36</v>
      </c>
      <c r="K2506" t="s">
        <v>7090</v>
      </c>
      <c r="N2506" t="s">
        <v>54</v>
      </c>
      <c r="Q2506" t="s">
        <v>7089</v>
      </c>
      <c r="R2506">
        <v>1689</v>
      </c>
      <c r="S2506">
        <v>562</v>
      </c>
    </row>
    <row r="2507" spans="1:19">
      <c r="A2507" t="s">
        <v>26</v>
      </c>
      <c r="C2507" t="s">
        <v>20</v>
      </c>
      <c r="D2507" t="s">
        <v>21</v>
      </c>
      <c r="E2507" t="s">
        <v>5</v>
      </c>
      <c r="G2507" t="s">
        <v>22</v>
      </c>
      <c r="H2507">
        <v>2852526</v>
      </c>
      <c r="I2507">
        <v>2853401</v>
      </c>
      <c r="J2507" t="s">
        <v>36</v>
      </c>
      <c r="K2507" t="s">
        <v>7092</v>
      </c>
      <c r="N2507" t="s">
        <v>873</v>
      </c>
      <c r="Q2507" t="s">
        <v>7091</v>
      </c>
      <c r="R2507">
        <v>876</v>
      </c>
      <c r="S2507">
        <v>291</v>
      </c>
    </row>
    <row r="2508" spans="1:19">
      <c r="A2508" t="s">
        <v>26</v>
      </c>
      <c r="C2508" t="s">
        <v>20</v>
      </c>
      <c r="D2508" t="s">
        <v>21</v>
      </c>
      <c r="E2508" t="s">
        <v>5</v>
      </c>
      <c r="G2508" t="s">
        <v>22</v>
      </c>
      <c r="H2508">
        <v>2853401</v>
      </c>
      <c r="I2508">
        <v>2854891</v>
      </c>
      <c r="J2508" t="s">
        <v>36</v>
      </c>
      <c r="K2508" t="s">
        <v>7094</v>
      </c>
      <c r="N2508" t="s">
        <v>54</v>
      </c>
      <c r="Q2508" t="s">
        <v>7093</v>
      </c>
      <c r="R2508">
        <v>1491</v>
      </c>
      <c r="S2508">
        <v>496</v>
      </c>
    </row>
    <row r="2509" spans="1:19">
      <c r="A2509" t="s">
        <v>26</v>
      </c>
      <c r="C2509" t="s">
        <v>20</v>
      </c>
      <c r="D2509" t="s">
        <v>21</v>
      </c>
      <c r="E2509" t="s">
        <v>5</v>
      </c>
      <c r="G2509" t="s">
        <v>22</v>
      </c>
      <c r="H2509">
        <v>2854925</v>
      </c>
      <c r="I2509">
        <v>2855404</v>
      </c>
      <c r="J2509" t="s">
        <v>36</v>
      </c>
      <c r="K2509" t="s">
        <v>7096</v>
      </c>
      <c r="N2509" t="s">
        <v>34</v>
      </c>
      <c r="Q2509" t="s">
        <v>7095</v>
      </c>
      <c r="R2509">
        <v>480</v>
      </c>
      <c r="S2509">
        <v>159</v>
      </c>
    </row>
    <row r="2510" spans="1:19">
      <c r="A2510" t="s">
        <v>26</v>
      </c>
      <c r="C2510" t="s">
        <v>20</v>
      </c>
      <c r="D2510" t="s">
        <v>21</v>
      </c>
      <c r="E2510" t="s">
        <v>5</v>
      </c>
      <c r="G2510" t="s">
        <v>22</v>
      </c>
      <c r="H2510">
        <v>2855559</v>
      </c>
      <c r="I2510">
        <v>2855735</v>
      </c>
      <c r="J2510" t="s">
        <v>23</v>
      </c>
      <c r="K2510" t="s">
        <v>7098</v>
      </c>
      <c r="N2510" t="s">
        <v>4830</v>
      </c>
      <c r="Q2510" t="s">
        <v>7097</v>
      </c>
      <c r="R2510">
        <v>177</v>
      </c>
      <c r="S2510">
        <v>58</v>
      </c>
    </row>
    <row r="2511" spans="1:19">
      <c r="A2511" t="s">
        <v>26</v>
      </c>
      <c r="C2511" t="s">
        <v>20</v>
      </c>
      <c r="D2511" t="s">
        <v>21</v>
      </c>
      <c r="E2511" t="s">
        <v>5</v>
      </c>
      <c r="G2511" t="s">
        <v>22</v>
      </c>
      <c r="H2511">
        <v>2855797</v>
      </c>
      <c r="I2511">
        <v>2857953</v>
      </c>
      <c r="J2511" t="s">
        <v>36</v>
      </c>
      <c r="K2511" t="s">
        <v>7100</v>
      </c>
      <c r="N2511" t="s">
        <v>7101</v>
      </c>
      <c r="Q2511" t="s">
        <v>7099</v>
      </c>
      <c r="R2511">
        <v>2157</v>
      </c>
      <c r="S2511">
        <v>718</v>
      </c>
    </row>
    <row r="2512" spans="1:19">
      <c r="A2512" t="s">
        <v>26</v>
      </c>
      <c r="C2512" t="s">
        <v>20</v>
      </c>
      <c r="D2512" t="s">
        <v>21</v>
      </c>
      <c r="E2512" t="s">
        <v>5</v>
      </c>
      <c r="G2512" t="s">
        <v>22</v>
      </c>
      <c r="H2512">
        <v>2858472</v>
      </c>
      <c r="I2512">
        <v>2859371</v>
      </c>
      <c r="J2512" t="s">
        <v>36</v>
      </c>
      <c r="K2512" t="s">
        <v>7104</v>
      </c>
      <c r="N2512" t="s">
        <v>7105</v>
      </c>
      <c r="O2512" t="s">
        <v>7102</v>
      </c>
      <c r="Q2512" t="s">
        <v>7103</v>
      </c>
      <c r="R2512">
        <v>900</v>
      </c>
      <c r="S2512">
        <v>299</v>
      </c>
    </row>
    <row r="2513" spans="1:19">
      <c r="A2513" t="s">
        <v>26</v>
      </c>
      <c r="C2513" t="s">
        <v>20</v>
      </c>
      <c r="D2513" t="s">
        <v>21</v>
      </c>
      <c r="E2513" t="s">
        <v>5</v>
      </c>
      <c r="G2513" t="s">
        <v>22</v>
      </c>
      <c r="H2513">
        <v>2859374</v>
      </c>
      <c r="I2513">
        <v>2859622</v>
      </c>
      <c r="J2513" t="s">
        <v>36</v>
      </c>
      <c r="K2513" t="s">
        <v>7107</v>
      </c>
      <c r="N2513" t="s">
        <v>250</v>
      </c>
      <c r="Q2513" t="s">
        <v>7106</v>
      </c>
      <c r="R2513">
        <v>249</v>
      </c>
      <c r="S2513">
        <v>82</v>
      </c>
    </row>
    <row r="2514" spans="1:19">
      <c r="A2514" t="s">
        <v>26</v>
      </c>
      <c r="C2514" t="s">
        <v>20</v>
      </c>
      <c r="D2514" t="s">
        <v>21</v>
      </c>
      <c r="E2514" t="s">
        <v>5</v>
      </c>
      <c r="G2514" t="s">
        <v>22</v>
      </c>
      <c r="H2514">
        <v>2859669</v>
      </c>
      <c r="I2514">
        <v>2860097</v>
      </c>
      <c r="J2514" t="s">
        <v>36</v>
      </c>
      <c r="K2514" t="s">
        <v>7110</v>
      </c>
      <c r="N2514" t="s">
        <v>7111</v>
      </c>
      <c r="O2514" t="s">
        <v>7108</v>
      </c>
      <c r="Q2514" t="s">
        <v>7109</v>
      </c>
      <c r="R2514">
        <v>429</v>
      </c>
      <c r="S2514">
        <v>142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E2514"/>
  <sheetViews>
    <sheetView workbookViewId="0">
      <selection activeCell="C2" sqref="C2"/>
    </sheetView>
  </sheetViews>
  <sheetFormatPr defaultRowHeight="14.4"/>
  <sheetData>
    <row r="1" spans="1:5">
      <c r="A1" t="s">
        <v>7</v>
      </c>
      <c r="B1" t="s">
        <v>8</v>
      </c>
      <c r="C1" t="s">
        <v>7112</v>
      </c>
      <c r="D1" t="s">
        <v>7113</v>
      </c>
      <c r="E1" t="s">
        <v>7114</v>
      </c>
    </row>
    <row r="2" spans="1:5">
      <c r="A2">
        <v>643687</v>
      </c>
      <c r="B2">
        <v>643758</v>
      </c>
      <c r="C2">
        <f t="shared" ref="C2:C65" si="0">MAX(A2,B2)-MIN(A2,B2)</f>
        <v>71</v>
      </c>
      <c r="D2">
        <v>0</v>
      </c>
      <c r="E2">
        <f>COUNTIFS(C$2:C$1048576,"&gt;="&amp;D2,C$2:C$1048576,"&lt;"&amp;D3)</f>
        <v>131</v>
      </c>
    </row>
    <row r="3" spans="1:5">
      <c r="A3">
        <v>1996289</v>
      </c>
      <c r="B3">
        <v>1996361</v>
      </c>
      <c r="C3">
        <f t="shared" si="0"/>
        <v>72</v>
      </c>
      <c r="D3">
        <f>D2+200</f>
        <v>200</v>
      </c>
      <c r="E3">
        <f t="shared" ref="E3:E52" si="1">COUNTIFS(C$2:C$1048576,"&gt;="&amp;D3,C$2:C$1048576,"&lt;"&amp;D4)</f>
        <v>322</v>
      </c>
    </row>
    <row r="4" spans="1:5">
      <c r="A4">
        <v>4244</v>
      </c>
      <c r="B4">
        <v>4317</v>
      </c>
      <c r="C4">
        <f t="shared" si="0"/>
        <v>73</v>
      </c>
      <c r="D4">
        <f t="shared" ref="D4:D52" si="2">D3+200</f>
        <v>400</v>
      </c>
      <c r="E4">
        <f t="shared" si="1"/>
        <v>385</v>
      </c>
    </row>
    <row r="5" spans="1:5">
      <c r="A5">
        <v>114262</v>
      </c>
      <c r="B5">
        <v>114335</v>
      </c>
      <c r="C5">
        <f t="shared" si="0"/>
        <v>73</v>
      </c>
      <c r="D5">
        <f t="shared" si="2"/>
        <v>600</v>
      </c>
      <c r="E5">
        <f t="shared" si="1"/>
        <v>364</v>
      </c>
    </row>
    <row r="6" spans="1:5">
      <c r="A6">
        <v>296130</v>
      </c>
      <c r="B6">
        <v>296203</v>
      </c>
      <c r="C6">
        <f t="shared" si="0"/>
        <v>73</v>
      </c>
      <c r="D6">
        <f t="shared" si="2"/>
        <v>800</v>
      </c>
      <c r="E6">
        <f t="shared" si="1"/>
        <v>348</v>
      </c>
    </row>
    <row r="7" spans="1:5">
      <c r="A7">
        <v>374503</v>
      </c>
      <c r="B7">
        <v>374576</v>
      </c>
      <c r="C7">
        <f t="shared" si="0"/>
        <v>73</v>
      </c>
      <c r="D7">
        <f t="shared" si="2"/>
        <v>1000</v>
      </c>
      <c r="E7">
        <f t="shared" si="1"/>
        <v>273</v>
      </c>
    </row>
    <row r="8" spans="1:5">
      <c r="A8">
        <v>1622856</v>
      </c>
      <c r="B8">
        <v>1622929</v>
      </c>
      <c r="C8">
        <f t="shared" si="0"/>
        <v>73</v>
      </c>
      <c r="D8">
        <f t="shared" si="2"/>
        <v>1200</v>
      </c>
      <c r="E8">
        <f t="shared" si="1"/>
        <v>228</v>
      </c>
    </row>
    <row r="9" spans="1:5">
      <c r="A9">
        <v>1905564</v>
      </c>
      <c r="B9">
        <v>1905637</v>
      </c>
      <c r="C9">
        <f t="shared" si="0"/>
        <v>73</v>
      </c>
      <c r="D9">
        <f t="shared" si="2"/>
        <v>1400</v>
      </c>
      <c r="E9">
        <f t="shared" si="1"/>
        <v>111</v>
      </c>
    </row>
    <row r="10" spans="1:5">
      <c r="A10">
        <v>2296199</v>
      </c>
      <c r="B10">
        <v>2296272</v>
      </c>
      <c r="C10">
        <f t="shared" si="0"/>
        <v>73</v>
      </c>
      <c r="D10">
        <f t="shared" si="2"/>
        <v>1600</v>
      </c>
      <c r="E10">
        <f t="shared" si="1"/>
        <v>77</v>
      </c>
    </row>
    <row r="11" spans="1:5">
      <c r="A11">
        <v>643790</v>
      </c>
      <c r="B11">
        <v>643864</v>
      </c>
      <c r="C11">
        <f t="shared" si="0"/>
        <v>74</v>
      </c>
      <c r="D11">
        <f t="shared" si="2"/>
        <v>1800</v>
      </c>
      <c r="E11">
        <f t="shared" si="1"/>
        <v>67</v>
      </c>
    </row>
    <row r="12" spans="1:5">
      <c r="A12">
        <v>2297577</v>
      </c>
      <c r="B12">
        <v>2297651</v>
      </c>
      <c r="C12">
        <f t="shared" si="0"/>
        <v>74</v>
      </c>
      <c r="D12">
        <f t="shared" si="2"/>
        <v>2000</v>
      </c>
      <c r="E12">
        <f t="shared" si="1"/>
        <v>57</v>
      </c>
    </row>
    <row r="13" spans="1:5">
      <c r="A13">
        <v>598115</v>
      </c>
      <c r="B13">
        <v>598190</v>
      </c>
      <c r="C13">
        <f t="shared" si="0"/>
        <v>75</v>
      </c>
      <c r="D13">
        <f t="shared" si="2"/>
        <v>2200</v>
      </c>
      <c r="E13">
        <f t="shared" si="1"/>
        <v>31</v>
      </c>
    </row>
    <row r="14" spans="1:5">
      <c r="A14">
        <v>598214</v>
      </c>
      <c r="B14">
        <v>598289</v>
      </c>
      <c r="C14">
        <f t="shared" si="0"/>
        <v>75</v>
      </c>
      <c r="D14">
        <f t="shared" si="2"/>
        <v>2400</v>
      </c>
      <c r="E14">
        <f t="shared" si="1"/>
        <v>26</v>
      </c>
    </row>
    <row r="15" spans="1:5">
      <c r="A15">
        <v>1816574</v>
      </c>
      <c r="B15">
        <v>1816649</v>
      </c>
      <c r="C15">
        <f t="shared" si="0"/>
        <v>75</v>
      </c>
      <c r="D15">
        <f t="shared" si="2"/>
        <v>2600</v>
      </c>
      <c r="E15">
        <f t="shared" si="1"/>
        <v>21</v>
      </c>
    </row>
    <row r="16" spans="1:5">
      <c r="A16">
        <v>1816681</v>
      </c>
      <c r="B16">
        <v>1816756</v>
      </c>
      <c r="C16">
        <f t="shared" si="0"/>
        <v>75</v>
      </c>
      <c r="D16">
        <f t="shared" si="2"/>
        <v>2800</v>
      </c>
      <c r="E16">
        <f t="shared" si="1"/>
        <v>22</v>
      </c>
    </row>
    <row r="17" spans="1:5">
      <c r="A17">
        <v>2185579</v>
      </c>
      <c r="B17">
        <v>2185654</v>
      </c>
      <c r="C17">
        <f t="shared" si="0"/>
        <v>75</v>
      </c>
      <c r="D17">
        <f t="shared" si="2"/>
        <v>3000</v>
      </c>
      <c r="E17">
        <f t="shared" si="1"/>
        <v>10</v>
      </c>
    </row>
    <row r="18" spans="1:5">
      <c r="A18">
        <v>2801620</v>
      </c>
      <c r="B18">
        <v>2801695</v>
      </c>
      <c r="C18">
        <f t="shared" si="0"/>
        <v>75</v>
      </c>
      <c r="D18">
        <f t="shared" si="2"/>
        <v>3200</v>
      </c>
      <c r="E18">
        <f t="shared" si="1"/>
        <v>9</v>
      </c>
    </row>
    <row r="19" spans="1:5">
      <c r="A19">
        <v>320311</v>
      </c>
      <c r="B19">
        <v>320387</v>
      </c>
      <c r="C19">
        <f t="shared" si="0"/>
        <v>76</v>
      </c>
      <c r="D19">
        <f t="shared" si="2"/>
        <v>3400</v>
      </c>
      <c r="E19">
        <f t="shared" si="1"/>
        <v>8</v>
      </c>
    </row>
    <row r="20" spans="1:5">
      <c r="A20">
        <v>511274</v>
      </c>
      <c r="B20">
        <v>511350</v>
      </c>
      <c r="C20">
        <f t="shared" si="0"/>
        <v>76</v>
      </c>
      <c r="D20">
        <f t="shared" si="2"/>
        <v>3600</v>
      </c>
      <c r="E20">
        <f t="shared" si="1"/>
        <v>3</v>
      </c>
    </row>
    <row r="21" spans="1:5">
      <c r="A21">
        <v>511509</v>
      </c>
      <c r="B21">
        <v>511585</v>
      </c>
      <c r="C21">
        <f t="shared" si="0"/>
        <v>76</v>
      </c>
      <c r="D21">
        <f t="shared" si="2"/>
        <v>3800</v>
      </c>
      <c r="E21">
        <f t="shared" si="1"/>
        <v>3</v>
      </c>
    </row>
    <row r="22" spans="1:5">
      <c r="A22">
        <v>647038</v>
      </c>
      <c r="B22">
        <v>647114</v>
      </c>
      <c r="C22">
        <f t="shared" si="0"/>
        <v>76</v>
      </c>
      <c r="D22">
        <f t="shared" si="2"/>
        <v>4000</v>
      </c>
      <c r="E22">
        <f t="shared" si="1"/>
        <v>1</v>
      </c>
    </row>
    <row r="23" spans="1:5">
      <c r="A23">
        <v>647273</v>
      </c>
      <c r="B23">
        <v>647349</v>
      </c>
      <c r="C23">
        <f t="shared" si="0"/>
        <v>76</v>
      </c>
      <c r="D23">
        <f t="shared" si="2"/>
        <v>4200</v>
      </c>
      <c r="E23">
        <f t="shared" si="1"/>
        <v>5</v>
      </c>
    </row>
    <row r="24" spans="1:5">
      <c r="A24">
        <v>853299</v>
      </c>
      <c r="B24">
        <v>853375</v>
      </c>
      <c r="C24">
        <f t="shared" si="0"/>
        <v>76</v>
      </c>
      <c r="D24">
        <f t="shared" si="2"/>
        <v>4400</v>
      </c>
      <c r="E24">
        <f t="shared" si="1"/>
        <v>2</v>
      </c>
    </row>
    <row r="25" spans="1:5">
      <c r="A25">
        <v>897260</v>
      </c>
      <c r="B25">
        <v>897336</v>
      </c>
      <c r="C25">
        <f t="shared" si="0"/>
        <v>76</v>
      </c>
      <c r="D25">
        <f t="shared" si="2"/>
        <v>4600</v>
      </c>
      <c r="E25">
        <f t="shared" si="1"/>
        <v>1</v>
      </c>
    </row>
    <row r="26" spans="1:5">
      <c r="A26">
        <v>984508</v>
      </c>
      <c r="B26">
        <v>984584</v>
      </c>
      <c r="C26">
        <f t="shared" si="0"/>
        <v>76</v>
      </c>
      <c r="D26">
        <f t="shared" si="2"/>
        <v>4800</v>
      </c>
      <c r="E26">
        <f t="shared" si="1"/>
        <v>0</v>
      </c>
    </row>
    <row r="27" spans="1:5">
      <c r="A27">
        <v>1115299</v>
      </c>
      <c r="B27">
        <v>1115375</v>
      </c>
      <c r="C27">
        <f t="shared" si="0"/>
        <v>76</v>
      </c>
      <c r="D27">
        <f t="shared" si="2"/>
        <v>5000</v>
      </c>
      <c r="E27">
        <f t="shared" si="1"/>
        <v>0</v>
      </c>
    </row>
    <row r="28" spans="1:5">
      <c r="A28">
        <v>1115534</v>
      </c>
      <c r="B28">
        <v>1115610</v>
      </c>
      <c r="C28">
        <f t="shared" si="0"/>
        <v>76</v>
      </c>
      <c r="D28">
        <f t="shared" si="2"/>
        <v>5200</v>
      </c>
      <c r="E28">
        <f t="shared" si="1"/>
        <v>1</v>
      </c>
    </row>
    <row r="29" spans="1:5">
      <c r="A29">
        <v>1315273</v>
      </c>
      <c r="B29">
        <v>1315349</v>
      </c>
      <c r="C29">
        <f t="shared" si="0"/>
        <v>76</v>
      </c>
      <c r="D29">
        <f t="shared" si="2"/>
        <v>5400</v>
      </c>
      <c r="E29">
        <f>COUNTIFS(C$2:C$1048576,"&gt;="&amp;D29,C$2:C$1048576,"&lt;"&amp;D30)</f>
        <v>0</v>
      </c>
    </row>
    <row r="30" spans="1:5">
      <c r="A30">
        <v>1315508</v>
      </c>
      <c r="B30">
        <v>1315584</v>
      </c>
      <c r="C30">
        <f t="shared" si="0"/>
        <v>76</v>
      </c>
      <c r="D30">
        <f t="shared" si="2"/>
        <v>5600</v>
      </c>
      <c r="E30">
        <f t="shared" si="1"/>
        <v>1</v>
      </c>
    </row>
    <row r="31" spans="1:5">
      <c r="A31">
        <v>1860455</v>
      </c>
      <c r="B31">
        <v>1860531</v>
      </c>
      <c r="C31">
        <f t="shared" si="0"/>
        <v>76</v>
      </c>
      <c r="D31">
        <f t="shared" si="2"/>
        <v>5800</v>
      </c>
      <c r="E31">
        <f t="shared" si="1"/>
        <v>0</v>
      </c>
    </row>
    <row r="32" spans="1:5">
      <c r="A32">
        <v>2092846</v>
      </c>
      <c r="B32">
        <v>2092922</v>
      </c>
      <c r="C32">
        <f t="shared" si="0"/>
        <v>76</v>
      </c>
      <c r="D32">
        <f t="shared" si="2"/>
        <v>6000</v>
      </c>
      <c r="E32">
        <f t="shared" si="1"/>
        <v>1</v>
      </c>
    </row>
    <row r="33" spans="1:5">
      <c r="A33">
        <v>2093081</v>
      </c>
      <c r="B33">
        <v>2093157</v>
      </c>
      <c r="C33">
        <f t="shared" si="0"/>
        <v>76</v>
      </c>
      <c r="D33">
        <f t="shared" si="2"/>
        <v>6200</v>
      </c>
      <c r="E33">
        <f t="shared" si="1"/>
        <v>0</v>
      </c>
    </row>
    <row r="34" spans="1:5">
      <c r="A34">
        <v>2297957</v>
      </c>
      <c r="B34">
        <v>2298033</v>
      </c>
      <c r="C34">
        <f t="shared" si="0"/>
        <v>76</v>
      </c>
      <c r="D34">
        <f t="shared" si="2"/>
        <v>6400</v>
      </c>
      <c r="E34">
        <f t="shared" si="1"/>
        <v>0</v>
      </c>
    </row>
    <row r="35" spans="1:5">
      <c r="A35">
        <v>2510704</v>
      </c>
      <c r="B35">
        <v>2510780</v>
      </c>
      <c r="C35">
        <f t="shared" si="0"/>
        <v>76</v>
      </c>
      <c r="D35">
        <f t="shared" si="2"/>
        <v>6600</v>
      </c>
      <c r="E35">
        <f t="shared" si="1"/>
        <v>0</v>
      </c>
    </row>
    <row r="36" spans="1:5">
      <c r="A36">
        <v>2510939</v>
      </c>
      <c r="B36">
        <v>2511015</v>
      </c>
      <c r="C36">
        <f t="shared" si="0"/>
        <v>76</v>
      </c>
      <c r="D36">
        <f t="shared" si="2"/>
        <v>6800</v>
      </c>
      <c r="E36">
        <f t="shared" si="1"/>
        <v>1</v>
      </c>
    </row>
    <row r="37" spans="1:5">
      <c r="A37">
        <v>2753387</v>
      </c>
      <c r="B37">
        <v>2753463</v>
      </c>
      <c r="C37">
        <f t="shared" si="0"/>
        <v>76</v>
      </c>
      <c r="D37">
        <f t="shared" si="2"/>
        <v>7000</v>
      </c>
      <c r="E37">
        <f t="shared" si="1"/>
        <v>0</v>
      </c>
    </row>
    <row r="38" spans="1:5">
      <c r="A38">
        <v>466843</v>
      </c>
      <c r="B38">
        <v>466920</v>
      </c>
      <c r="C38">
        <f t="shared" si="0"/>
        <v>77</v>
      </c>
      <c r="D38">
        <f t="shared" si="2"/>
        <v>7200</v>
      </c>
      <c r="E38">
        <f t="shared" si="1"/>
        <v>1</v>
      </c>
    </row>
    <row r="39" spans="1:5">
      <c r="A39">
        <v>727607</v>
      </c>
      <c r="B39">
        <v>727684</v>
      </c>
      <c r="C39">
        <f t="shared" si="0"/>
        <v>77</v>
      </c>
      <c r="D39">
        <f t="shared" si="2"/>
        <v>7400</v>
      </c>
      <c r="E39">
        <f t="shared" si="1"/>
        <v>0</v>
      </c>
    </row>
    <row r="40" spans="1:5">
      <c r="A40">
        <v>984400</v>
      </c>
      <c r="B40">
        <v>984477</v>
      </c>
      <c r="C40">
        <f t="shared" si="0"/>
        <v>77</v>
      </c>
      <c r="D40">
        <f t="shared" si="2"/>
        <v>7600</v>
      </c>
      <c r="E40">
        <f t="shared" si="1"/>
        <v>0</v>
      </c>
    </row>
    <row r="41" spans="1:5">
      <c r="A41">
        <v>1125152</v>
      </c>
      <c r="B41">
        <v>1125229</v>
      </c>
      <c r="C41">
        <f t="shared" si="0"/>
        <v>77</v>
      </c>
      <c r="D41">
        <f t="shared" si="2"/>
        <v>7800</v>
      </c>
      <c r="E41">
        <f t="shared" si="1"/>
        <v>1</v>
      </c>
    </row>
    <row r="42" spans="1:5">
      <c r="A42">
        <v>1507020</v>
      </c>
      <c r="B42">
        <v>1507097</v>
      </c>
      <c r="C42">
        <f t="shared" si="0"/>
        <v>77</v>
      </c>
      <c r="D42">
        <f t="shared" si="2"/>
        <v>8000</v>
      </c>
      <c r="E42">
        <f>COUNTIFS(C$2:C$1048576,"&gt;="&amp;D42,C$2:C$1048576,"&lt;"&amp;D43)</f>
        <v>1</v>
      </c>
    </row>
    <row r="43" spans="1:5">
      <c r="A43">
        <v>191463</v>
      </c>
      <c r="B43">
        <v>191545</v>
      </c>
      <c r="C43">
        <f t="shared" si="0"/>
        <v>82</v>
      </c>
      <c r="D43">
        <f t="shared" si="2"/>
        <v>8200</v>
      </c>
      <c r="E43">
        <f t="shared" si="1"/>
        <v>0</v>
      </c>
    </row>
    <row r="44" spans="1:5">
      <c r="A44">
        <v>597992</v>
      </c>
      <c r="B44">
        <v>598074</v>
      </c>
      <c r="C44">
        <f t="shared" si="0"/>
        <v>82</v>
      </c>
      <c r="D44">
        <f t="shared" si="2"/>
        <v>8400</v>
      </c>
      <c r="E44">
        <f t="shared" si="1"/>
        <v>0</v>
      </c>
    </row>
    <row r="45" spans="1:5">
      <c r="A45">
        <v>1044670</v>
      </c>
      <c r="B45">
        <v>1044753</v>
      </c>
      <c r="C45">
        <f t="shared" si="0"/>
        <v>83</v>
      </c>
      <c r="D45">
        <f t="shared" si="2"/>
        <v>8600</v>
      </c>
      <c r="E45">
        <f t="shared" si="1"/>
        <v>0</v>
      </c>
    </row>
    <row r="46" spans="1:5">
      <c r="A46">
        <v>2297735</v>
      </c>
      <c r="B46">
        <v>2297818</v>
      </c>
      <c r="C46">
        <f t="shared" si="0"/>
        <v>83</v>
      </c>
      <c r="D46">
        <f t="shared" si="2"/>
        <v>8800</v>
      </c>
      <c r="E46">
        <f t="shared" si="1"/>
        <v>0</v>
      </c>
    </row>
    <row r="47" spans="1:5">
      <c r="A47">
        <v>191836</v>
      </c>
      <c r="B47">
        <v>191920</v>
      </c>
      <c r="C47">
        <f t="shared" si="0"/>
        <v>84</v>
      </c>
      <c r="D47">
        <f t="shared" si="2"/>
        <v>9000</v>
      </c>
      <c r="E47">
        <f t="shared" si="1"/>
        <v>0</v>
      </c>
    </row>
    <row r="48" spans="1:5">
      <c r="A48">
        <v>1285626</v>
      </c>
      <c r="B48">
        <v>1285710</v>
      </c>
      <c r="C48">
        <f t="shared" si="0"/>
        <v>84</v>
      </c>
      <c r="D48">
        <f t="shared" si="2"/>
        <v>9200</v>
      </c>
      <c r="E48">
        <f t="shared" si="1"/>
        <v>0</v>
      </c>
    </row>
    <row r="49" spans="1:5">
      <c r="A49">
        <v>984298</v>
      </c>
      <c r="B49">
        <v>984384</v>
      </c>
      <c r="C49">
        <f t="shared" si="0"/>
        <v>86</v>
      </c>
      <c r="D49">
        <f t="shared" si="2"/>
        <v>9400</v>
      </c>
      <c r="E49">
        <f t="shared" si="1"/>
        <v>0</v>
      </c>
    </row>
    <row r="50" spans="1:5">
      <c r="A50">
        <v>1397301</v>
      </c>
      <c r="B50">
        <v>1397388</v>
      </c>
      <c r="C50">
        <f t="shared" si="0"/>
        <v>87</v>
      </c>
      <c r="D50">
        <f t="shared" si="2"/>
        <v>9600</v>
      </c>
      <c r="E50">
        <f t="shared" si="1"/>
        <v>0</v>
      </c>
    </row>
    <row r="51" spans="1:5">
      <c r="A51">
        <v>2185695</v>
      </c>
      <c r="B51">
        <v>2185782</v>
      </c>
      <c r="C51">
        <f t="shared" si="0"/>
        <v>87</v>
      </c>
      <c r="D51">
        <f t="shared" si="2"/>
        <v>9800</v>
      </c>
      <c r="E51">
        <f t="shared" si="1"/>
        <v>1</v>
      </c>
    </row>
    <row r="52" spans="1:5">
      <c r="A52">
        <v>2633389</v>
      </c>
      <c r="B52">
        <v>2633476</v>
      </c>
      <c r="C52">
        <f t="shared" si="0"/>
        <v>87</v>
      </c>
      <c r="D52">
        <f t="shared" si="2"/>
        <v>10000</v>
      </c>
      <c r="E52">
        <f t="shared" si="1"/>
        <v>0</v>
      </c>
    </row>
    <row r="53" spans="1:5">
      <c r="A53">
        <v>1637054</v>
      </c>
      <c r="B53">
        <v>1637149</v>
      </c>
      <c r="C53">
        <f t="shared" si="0"/>
        <v>95</v>
      </c>
    </row>
    <row r="54" spans="1:5">
      <c r="A54">
        <v>783743</v>
      </c>
      <c r="B54">
        <v>783844</v>
      </c>
      <c r="C54">
        <f t="shared" si="0"/>
        <v>101</v>
      </c>
    </row>
    <row r="55" spans="1:5">
      <c r="A55">
        <v>514840</v>
      </c>
      <c r="B55">
        <v>514945</v>
      </c>
      <c r="C55">
        <f t="shared" si="0"/>
        <v>105</v>
      </c>
    </row>
    <row r="56" spans="1:5">
      <c r="A56">
        <v>650604</v>
      </c>
      <c r="B56">
        <v>650709</v>
      </c>
      <c r="C56">
        <f t="shared" si="0"/>
        <v>105</v>
      </c>
    </row>
    <row r="57" spans="1:5">
      <c r="A57">
        <v>1118865</v>
      </c>
      <c r="B57">
        <v>1118970</v>
      </c>
      <c r="C57">
        <f t="shared" si="0"/>
        <v>105</v>
      </c>
    </row>
    <row r="58" spans="1:5">
      <c r="A58">
        <v>1311913</v>
      </c>
      <c r="B58">
        <v>1312018</v>
      </c>
      <c r="C58">
        <f t="shared" si="0"/>
        <v>105</v>
      </c>
    </row>
    <row r="59" spans="1:5">
      <c r="A59">
        <v>2089486</v>
      </c>
      <c r="B59">
        <v>2089591</v>
      </c>
      <c r="C59">
        <f t="shared" si="0"/>
        <v>105</v>
      </c>
    </row>
    <row r="60" spans="1:5">
      <c r="A60">
        <v>2507344</v>
      </c>
      <c r="B60">
        <v>2507449</v>
      </c>
      <c r="C60">
        <f t="shared" si="0"/>
        <v>105</v>
      </c>
    </row>
    <row r="61" spans="1:5">
      <c r="A61">
        <v>749271</v>
      </c>
      <c r="B61">
        <v>749378</v>
      </c>
      <c r="C61">
        <f t="shared" si="0"/>
        <v>107</v>
      </c>
    </row>
    <row r="62" spans="1:5">
      <c r="A62">
        <v>765449</v>
      </c>
      <c r="B62">
        <v>765559</v>
      </c>
      <c r="C62">
        <f t="shared" si="0"/>
        <v>110</v>
      </c>
    </row>
    <row r="63" spans="1:5">
      <c r="A63">
        <v>159062</v>
      </c>
      <c r="B63">
        <v>159178</v>
      </c>
      <c r="C63">
        <f t="shared" si="0"/>
        <v>116</v>
      </c>
    </row>
    <row r="64" spans="1:5">
      <c r="A64">
        <v>1363944</v>
      </c>
      <c r="B64">
        <v>1364060</v>
      </c>
      <c r="C64">
        <f t="shared" si="0"/>
        <v>116</v>
      </c>
    </row>
    <row r="65" spans="1:3">
      <c r="A65">
        <v>2435180</v>
      </c>
      <c r="B65">
        <v>2435296</v>
      </c>
      <c r="C65">
        <f t="shared" si="0"/>
        <v>116</v>
      </c>
    </row>
    <row r="66" spans="1:3">
      <c r="A66">
        <v>456821</v>
      </c>
      <c r="B66">
        <v>456943</v>
      </c>
      <c r="C66">
        <f t="shared" ref="C66:C129" si="3">MAX(A66,B66)-MIN(A66,B66)</f>
        <v>122</v>
      </c>
    </row>
    <row r="67" spans="1:3">
      <c r="A67">
        <v>1266633</v>
      </c>
      <c r="B67">
        <v>1266755</v>
      </c>
      <c r="C67">
        <f t="shared" si="3"/>
        <v>122</v>
      </c>
    </row>
    <row r="68" spans="1:3">
      <c r="A68">
        <v>1405536</v>
      </c>
      <c r="B68">
        <v>1405661</v>
      </c>
      <c r="C68">
        <f t="shared" si="3"/>
        <v>125</v>
      </c>
    </row>
    <row r="69" spans="1:3">
      <c r="A69">
        <v>1581861</v>
      </c>
      <c r="B69">
        <v>1581986</v>
      </c>
      <c r="C69">
        <f t="shared" si="3"/>
        <v>125</v>
      </c>
    </row>
    <row r="70" spans="1:3">
      <c r="A70">
        <v>1021295</v>
      </c>
      <c r="B70">
        <v>1021432</v>
      </c>
      <c r="C70">
        <f t="shared" si="3"/>
        <v>137</v>
      </c>
    </row>
    <row r="71" spans="1:3">
      <c r="A71">
        <v>1137260</v>
      </c>
      <c r="B71">
        <v>1137400</v>
      </c>
      <c r="C71">
        <f t="shared" si="3"/>
        <v>140</v>
      </c>
    </row>
    <row r="72" spans="1:3">
      <c r="A72">
        <v>2423531</v>
      </c>
      <c r="B72">
        <v>2423671</v>
      </c>
      <c r="C72">
        <f t="shared" si="3"/>
        <v>140</v>
      </c>
    </row>
    <row r="73" spans="1:3">
      <c r="A73">
        <v>897041</v>
      </c>
      <c r="B73">
        <v>897184</v>
      </c>
      <c r="C73">
        <f t="shared" si="3"/>
        <v>143</v>
      </c>
    </row>
    <row r="74" spans="1:3">
      <c r="A74">
        <v>1716566</v>
      </c>
      <c r="B74">
        <v>1716709</v>
      </c>
      <c r="C74">
        <f t="shared" si="3"/>
        <v>143</v>
      </c>
    </row>
    <row r="75" spans="1:3">
      <c r="A75">
        <v>1716779</v>
      </c>
      <c r="B75">
        <v>1716922</v>
      </c>
      <c r="C75">
        <f t="shared" si="3"/>
        <v>143</v>
      </c>
    </row>
    <row r="76" spans="1:3">
      <c r="A76">
        <v>2064333</v>
      </c>
      <c r="B76">
        <v>2064476</v>
      </c>
      <c r="C76">
        <f t="shared" si="3"/>
        <v>143</v>
      </c>
    </row>
    <row r="77" spans="1:3">
      <c r="A77">
        <v>2193154</v>
      </c>
      <c r="B77">
        <v>2193297</v>
      </c>
      <c r="C77">
        <f t="shared" si="3"/>
        <v>143</v>
      </c>
    </row>
    <row r="78" spans="1:3">
      <c r="A78">
        <v>981255</v>
      </c>
      <c r="B78">
        <v>981401</v>
      </c>
      <c r="C78">
        <f t="shared" si="3"/>
        <v>146</v>
      </c>
    </row>
    <row r="79" spans="1:3">
      <c r="A79">
        <v>1758983</v>
      </c>
      <c r="B79">
        <v>1759129</v>
      </c>
      <c r="C79">
        <f t="shared" si="3"/>
        <v>146</v>
      </c>
    </row>
    <row r="80" spans="1:3">
      <c r="A80">
        <v>2166612</v>
      </c>
      <c r="B80">
        <v>2166761</v>
      </c>
      <c r="C80">
        <f t="shared" si="3"/>
        <v>149</v>
      </c>
    </row>
    <row r="81" spans="1:3">
      <c r="A81">
        <v>2396583</v>
      </c>
      <c r="B81">
        <v>2396732</v>
      </c>
      <c r="C81">
        <f t="shared" si="3"/>
        <v>149</v>
      </c>
    </row>
    <row r="82" spans="1:3">
      <c r="A82">
        <v>606408</v>
      </c>
      <c r="B82">
        <v>606560</v>
      </c>
      <c r="C82">
        <f t="shared" si="3"/>
        <v>152</v>
      </c>
    </row>
    <row r="83" spans="1:3">
      <c r="A83">
        <v>1358047</v>
      </c>
      <c r="B83">
        <v>1358199</v>
      </c>
      <c r="C83">
        <f t="shared" si="3"/>
        <v>152</v>
      </c>
    </row>
    <row r="84" spans="1:3">
      <c r="A84">
        <v>326334</v>
      </c>
      <c r="B84">
        <v>326489</v>
      </c>
      <c r="C84">
        <f t="shared" si="3"/>
        <v>155</v>
      </c>
    </row>
    <row r="85" spans="1:3">
      <c r="A85">
        <v>824369</v>
      </c>
      <c r="B85">
        <v>824527</v>
      </c>
      <c r="C85">
        <f t="shared" si="3"/>
        <v>158</v>
      </c>
    </row>
    <row r="86" spans="1:3">
      <c r="A86">
        <v>1142395</v>
      </c>
      <c r="B86">
        <v>1142553</v>
      </c>
      <c r="C86">
        <f t="shared" si="3"/>
        <v>158</v>
      </c>
    </row>
    <row r="87" spans="1:3">
      <c r="A87">
        <v>1246706</v>
      </c>
      <c r="B87">
        <v>1246867</v>
      </c>
      <c r="C87">
        <f t="shared" si="3"/>
        <v>161</v>
      </c>
    </row>
    <row r="88" spans="1:3">
      <c r="A88">
        <v>1843325</v>
      </c>
      <c r="B88">
        <v>1843486</v>
      </c>
      <c r="C88">
        <f t="shared" si="3"/>
        <v>161</v>
      </c>
    </row>
    <row r="89" spans="1:3">
      <c r="A89">
        <v>129686</v>
      </c>
      <c r="B89">
        <v>129850</v>
      </c>
      <c r="C89">
        <f t="shared" si="3"/>
        <v>164</v>
      </c>
    </row>
    <row r="90" spans="1:3">
      <c r="A90">
        <v>2283736</v>
      </c>
      <c r="B90">
        <v>2283900</v>
      </c>
      <c r="C90">
        <f t="shared" si="3"/>
        <v>164</v>
      </c>
    </row>
    <row r="91" spans="1:3">
      <c r="A91">
        <v>1351135</v>
      </c>
      <c r="B91">
        <v>1351302</v>
      </c>
      <c r="C91">
        <f t="shared" si="3"/>
        <v>167</v>
      </c>
    </row>
    <row r="92" spans="1:3">
      <c r="A92">
        <v>1387446</v>
      </c>
      <c r="B92">
        <v>1387613</v>
      </c>
      <c r="C92">
        <f t="shared" si="3"/>
        <v>167</v>
      </c>
    </row>
    <row r="93" spans="1:3">
      <c r="A93">
        <v>1413571</v>
      </c>
      <c r="B93">
        <v>1413738</v>
      </c>
      <c r="C93">
        <f t="shared" si="3"/>
        <v>167</v>
      </c>
    </row>
    <row r="94" spans="1:3">
      <c r="A94">
        <v>1055431</v>
      </c>
      <c r="B94">
        <v>1055601</v>
      </c>
      <c r="C94">
        <f t="shared" si="3"/>
        <v>170</v>
      </c>
    </row>
    <row r="95" spans="1:3">
      <c r="A95">
        <v>1234076</v>
      </c>
      <c r="B95">
        <v>1234246</v>
      </c>
      <c r="C95">
        <f t="shared" si="3"/>
        <v>170</v>
      </c>
    </row>
    <row r="96" spans="1:3">
      <c r="A96">
        <v>1086340</v>
      </c>
      <c r="B96">
        <v>1086513</v>
      </c>
      <c r="C96">
        <f t="shared" si="3"/>
        <v>173</v>
      </c>
    </row>
    <row r="97" spans="1:3">
      <c r="A97">
        <v>2855559</v>
      </c>
      <c r="B97">
        <v>2855735</v>
      </c>
      <c r="C97">
        <f t="shared" si="3"/>
        <v>176</v>
      </c>
    </row>
    <row r="98" spans="1:3">
      <c r="A98">
        <v>1358281</v>
      </c>
      <c r="B98">
        <v>1358460</v>
      </c>
      <c r="C98">
        <f t="shared" si="3"/>
        <v>179</v>
      </c>
    </row>
    <row r="99" spans="1:3">
      <c r="A99">
        <v>1680444</v>
      </c>
      <c r="B99">
        <v>1680623</v>
      </c>
      <c r="C99">
        <f t="shared" si="3"/>
        <v>179</v>
      </c>
    </row>
    <row r="100" spans="1:3">
      <c r="A100">
        <v>2007144</v>
      </c>
      <c r="B100">
        <v>2007323</v>
      </c>
      <c r="C100">
        <f t="shared" si="3"/>
        <v>179</v>
      </c>
    </row>
    <row r="101" spans="1:3">
      <c r="A101">
        <v>2015095</v>
      </c>
      <c r="B101">
        <v>2015274</v>
      </c>
      <c r="C101">
        <f t="shared" si="3"/>
        <v>179</v>
      </c>
    </row>
    <row r="102" spans="1:3">
      <c r="A102">
        <v>2670712</v>
      </c>
      <c r="B102">
        <v>2670891</v>
      </c>
      <c r="C102">
        <f t="shared" si="3"/>
        <v>179</v>
      </c>
    </row>
    <row r="103" spans="1:3">
      <c r="A103">
        <v>2670985</v>
      </c>
      <c r="B103">
        <v>2671164</v>
      </c>
      <c r="C103">
        <f t="shared" si="3"/>
        <v>179</v>
      </c>
    </row>
    <row r="104" spans="1:3">
      <c r="A104">
        <v>303004</v>
      </c>
      <c r="B104">
        <v>303186</v>
      </c>
      <c r="C104">
        <f t="shared" si="3"/>
        <v>182</v>
      </c>
    </row>
    <row r="105" spans="1:3">
      <c r="A105">
        <v>606216</v>
      </c>
      <c r="B105">
        <v>606398</v>
      </c>
      <c r="C105">
        <f t="shared" si="3"/>
        <v>182</v>
      </c>
    </row>
    <row r="106" spans="1:3">
      <c r="A106">
        <v>739314</v>
      </c>
      <c r="B106">
        <v>739496</v>
      </c>
      <c r="C106">
        <f t="shared" si="3"/>
        <v>182</v>
      </c>
    </row>
    <row r="107" spans="1:3">
      <c r="A107">
        <v>1140348</v>
      </c>
      <c r="B107">
        <v>1140530</v>
      </c>
      <c r="C107">
        <f t="shared" si="3"/>
        <v>182</v>
      </c>
    </row>
    <row r="108" spans="1:3">
      <c r="A108">
        <v>2437337</v>
      </c>
      <c r="B108">
        <v>2437519</v>
      </c>
      <c r="C108">
        <f t="shared" si="3"/>
        <v>182</v>
      </c>
    </row>
    <row r="109" spans="1:3">
      <c r="A109">
        <v>175948</v>
      </c>
      <c r="B109">
        <v>176133</v>
      </c>
      <c r="C109">
        <f t="shared" si="3"/>
        <v>185</v>
      </c>
    </row>
    <row r="110" spans="1:3">
      <c r="A110">
        <v>499621</v>
      </c>
      <c r="B110">
        <v>499806</v>
      </c>
      <c r="C110">
        <f t="shared" si="3"/>
        <v>185</v>
      </c>
    </row>
    <row r="111" spans="1:3">
      <c r="A111">
        <v>671378</v>
      </c>
      <c r="B111">
        <v>671563</v>
      </c>
      <c r="C111">
        <f t="shared" si="3"/>
        <v>185</v>
      </c>
    </row>
    <row r="112" spans="1:3">
      <c r="A112">
        <v>1001749</v>
      </c>
      <c r="B112">
        <v>1001934</v>
      </c>
      <c r="C112">
        <f t="shared" si="3"/>
        <v>185</v>
      </c>
    </row>
    <row r="113" spans="1:3">
      <c r="A113">
        <v>1641758</v>
      </c>
      <c r="B113">
        <v>1641943</v>
      </c>
      <c r="C113">
        <f t="shared" si="3"/>
        <v>185</v>
      </c>
    </row>
    <row r="114" spans="1:3">
      <c r="A114">
        <v>158870</v>
      </c>
      <c r="B114">
        <v>159058</v>
      </c>
      <c r="C114">
        <f t="shared" si="3"/>
        <v>188</v>
      </c>
    </row>
    <row r="115" spans="1:3">
      <c r="A115">
        <v>1146195</v>
      </c>
      <c r="B115">
        <v>1146383</v>
      </c>
      <c r="C115">
        <f t="shared" si="3"/>
        <v>188</v>
      </c>
    </row>
    <row r="116" spans="1:3">
      <c r="A116">
        <v>1567924</v>
      </c>
      <c r="B116">
        <v>1568112</v>
      </c>
      <c r="C116">
        <f t="shared" si="3"/>
        <v>188</v>
      </c>
    </row>
    <row r="117" spans="1:3">
      <c r="A117">
        <v>419474</v>
      </c>
      <c r="B117">
        <v>419665</v>
      </c>
      <c r="C117">
        <f t="shared" si="3"/>
        <v>191</v>
      </c>
    </row>
    <row r="118" spans="1:3">
      <c r="A118">
        <v>661830</v>
      </c>
      <c r="B118">
        <v>662021</v>
      </c>
      <c r="C118">
        <f t="shared" si="3"/>
        <v>191</v>
      </c>
    </row>
    <row r="119" spans="1:3">
      <c r="A119">
        <v>2441326</v>
      </c>
      <c r="B119">
        <v>2441517</v>
      </c>
      <c r="C119">
        <f t="shared" si="3"/>
        <v>191</v>
      </c>
    </row>
    <row r="120" spans="1:3">
      <c r="A120">
        <v>1145994</v>
      </c>
      <c r="B120">
        <v>1146188</v>
      </c>
      <c r="C120">
        <f t="shared" si="3"/>
        <v>194</v>
      </c>
    </row>
    <row r="121" spans="1:3">
      <c r="A121">
        <v>2734699</v>
      </c>
      <c r="B121">
        <v>2734893</v>
      </c>
      <c r="C121">
        <f t="shared" si="3"/>
        <v>194</v>
      </c>
    </row>
    <row r="122" spans="1:3">
      <c r="A122">
        <v>2798813</v>
      </c>
      <c r="B122">
        <v>2799007</v>
      </c>
      <c r="C122">
        <f t="shared" si="3"/>
        <v>194</v>
      </c>
    </row>
    <row r="123" spans="1:3">
      <c r="A123">
        <v>63280</v>
      </c>
      <c r="B123">
        <v>63477</v>
      </c>
      <c r="C123">
        <f t="shared" si="3"/>
        <v>197</v>
      </c>
    </row>
    <row r="124" spans="1:3">
      <c r="A124">
        <v>394004</v>
      </c>
      <c r="B124">
        <v>394201</v>
      </c>
      <c r="C124">
        <f t="shared" si="3"/>
        <v>197</v>
      </c>
    </row>
    <row r="125" spans="1:3">
      <c r="A125">
        <v>422949</v>
      </c>
      <c r="B125">
        <v>423146</v>
      </c>
      <c r="C125">
        <f t="shared" si="3"/>
        <v>197</v>
      </c>
    </row>
    <row r="126" spans="1:3">
      <c r="A126">
        <v>1025085</v>
      </c>
      <c r="B126">
        <v>1025282</v>
      </c>
      <c r="C126">
        <f t="shared" si="3"/>
        <v>197</v>
      </c>
    </row>
    <row r="127" spans="1:3">
      <c r="A127">
        <v>1109789</v>
      </c>
      <c r="B127">
        <v>1109986</v>
      </c>
      <c r="C127">
        <f t="shared" si="3"/>
        <v>197</v>
      </c>
    </row>
    <row r="128" spans="1:3">
      <c r="A128">
        <v>1564963</v>
      </c>
      <c r="B128">
        <v>1565160</v>
      </c>
      <c r="C128">
        <f t="shared" si="3"/>
        <v>197</v>
      </c>
    </row>
    <row r="129" spans="1:3">
      <c r="A129">
        <v>1648851</v>
      </c>
      <c r="B129">
        <v>1649048</v>
      </c>
      <c r="C129">
        <f t="shared" si="3"/>
        <v>197</v>
      </c>
    </row>
    <row r="130" spans="1:3">
      <c r="A130">
        <v>2295987</v>
      </c>
      <c r="B130">
        <v>2296184</v>
      </c>
      <c r="C130">
        <f t="shared" ref="C130:C193" si="4">MAX(A130,B130)-MIN(A130,B130)</f>
        <v>197</v>
      </c>
    </row>
    <row r="131" spans="1:3">
      <c r="A131">
        <v>2299424</v>
      </c>
      <c r="B131">
        <v>2299621</v>
      </c>
      <c r="C131">
        <f t="shared" si="4"/>
        <v>197</v>
      </c>
    </row>
    <row r="132" spans="1:3">
      <c r="A132">
        <v>2831506</v>
      </c>
      <c r="B132">
        <v>2831703</v>
      </c>
      <c r="C132">
        <f t="shared" si="4"/>
        <v>197</v>
      </c>
    </row>
    <row r="133" spans="1:3">
      <c r="A133">
        <v>342773</v>
      </c>
      <c r="B133">
        <v>342973</v>
      </c>
      <c r="C133">
        <f t="shared" si="4"/>
        <v>200</v>
      </c>
    </row>
    <row r="134" spans="1:3">
      <c r="A134">
        <v>502165</v>
      </c>
      <c r="B134">
        <v>502365</v>
      </c>
      <c r="C134">
        <f t="shared" si="4"/>
        <v>200</v>
      </c>
    </row>
    <row r="135" spans="1:3">
      <c r="A135">
        <v>996419</v>
      </c>
      <c r="B135">
        <v>996619</v>
      </c>
      <c r="C135">
        <f t="shared" si="4"/>
        <v>200</v>
      </c>
    </row>
    <row r="136" spans="1:3">
      <c r="A136">
        <v>2079426</v>
      </c>
      <c r="B136">
        <v>2079626</v>
      </c>
      <c r="C136">
        <f t="shared" si="4"/>
        <v>200</v>
      </c>
    </row>
    <row r="137" spans="1:3">
      <c r="A137">
        <v>1356163</v>
      </c>
      <c r="B137">
        <v>1356366</v>
      </c>
      <c r="C137">
        <f t="shared" si="4"/>
        <v>203</v>
      </c>
    </row>
    <row r="138" spans="1:3">
      <c r="A138">
        <v>2106149</v>
      </c>
      <c r="B138">
        <v>2106352</v>
      </c>
      <c r="C138">
        <f t="shared" si="4"/>
        <v>203</v>
      </c>
    </row>
    <row r="139" spans="1:3">
      <c r="A139">
        <v>2672797</v>
      </c>
      <c r="B139">
        <v>2673000</v>
      </c>
      <c r="C139">
        <f t="shared" si="4"/>
        <v>203</v>
      </c>
    </row>
    <row r="140" spans="1:3">
      <c r="A140">
        <v>295744</v>
      </c>
      <c r="B140">
        <v>295950</v>
      </c>
      <c r="C140">
        <f t="shared" si="4"/>
        <v>206</v>
      </c>
    </row>
    <row r="141" spans="1:3">
      <c r="A141">
        <v>2145831</v>
      </c>
      <c r="B141">
        <v>2146037</v>
      </c>
      <c r="C141">
        <f t="shared" si="4"/>
        <v>206</v>
      </c>
    </row>
    <row r="142" spans="1:3">
      <c r="A142">
        <v>782553</v>
      </c>
      <c r="B142">
        <v>782762</v>
      </c>
      <c r="C142">
        <f t="shared" si="4"/>
        <v>209</v>
      </c>
    </row>
    <row r="143" spans="1:3">
      <c r="A143">
        <v>994891</v>
      </c>
      <c r="B143">
        <v>995100</v>
      </c>
      <c r="C143">
        <f t="shared" si="4"/>
        <v>209</v>
      </c>
    </row>
    <row r="144" spans="1:3">
      <c r="A144">
        <v>1023578</v>
      </c>
      <c r="B144">
        <v>1023787</v>
      </c>
      <c r="C144">
        <f t="shared" si="4"/>
        <v>209</v>
      </c>
    </row>
    <row r="145" spans="1:3">
      <c r="A145">
        <v>1021553</v>
      </c>
      <c r="B145">
        <v>1021765</v>
      </c>
      <c r="C145">
        <f t="shared" si="4"/>
        <v>212</v>
      </c>
    </row>
    <row r="146" spans="1:3">
      <c r="A146">
        <v>1238404</v>
      </c>
      <c r="B146">
        <v>1238616</v>
      </c>
      <c r="C146">
        <f t="shared" si="4"/>
        <v>212</v>
      </c>
    </row>
    <row r="147" spans="1:3">
      <c r="A147">
        <v>2423677</v>
      </c>
      <c r="B147">
        <v>2423889</v>
      </c>
      <c r="C147">
        <f t="shared" si="4"/>
        <v>212</v>
      </c>
    </row>
    <row r="148" spans="1:3">
      <c r="A148">
        <v>2671151</v>
      </c>
      <c r="B148">
        <v>2671363</v>
      </c>
      <c r="C148">
        <f t="shared" si="4"/>
        <v>212</v>
      </c>
    </row>
    <row r="149" spans="1:3">
      <c r="A149">
        <v>995785</v>
      </c>
      <c r="B149">
        <v>996000</v>
      </c>
      <c r="C149">
        <f t="shared" si="4"/>
        <v>215</v>
      </c>
    </row>
    <row r="150" spans="1:3">
      <c r="A150">
        <v>1693944</v>
      </c>
      <c r="B150">
        <v>1694159</v>
      </c>
      <c r="C150">
        <f t="shared" si="4"/>
        <v>215</v>
      </c>
    </row>
    <row r="151" spans="1:3">
      <c r="A151">
        <v>2435300</v>
      </c>
      <c r="B151">
        <v>2435515</v>
      </c>
      <c r="C151">
        <f t="shared" si="4"/>
        <v>215</v>
      </c>
    </row>
    <row r="152" spans="1:3">
      <c r="A152">
        <v>550766</v>
      </c>
      <c r="B152">
        <v>550984</v>
      </c>
      <c r="C152">
        <f t="shared" si="4"/>
        <v>218</v>
      </c>
    </row>
    <row r="153" spans="1:3">
      <c r="A153">
        <v>861577</v>
      </c>
      <c r="B153">
        <v>861795</v>
      </c>
      <c r="C153">
        <f t="shared" si="4"/>
        <v>218</v>
      </c>
    </row>
    <row r="154" spans="1:3">
      <c r="A154">
        <v>1017102</v>
      </c>
      <c r="B154">
        <v>1017320</v>
      </c>
      <c r="C154">
        <f t="shared" si="4"/>
        <v>218</v>
      </c>
    </row>
    <row r="155" spans="1:3">
      <c r="A155">
        <v>389423</v>
      </c>
      <c r="B155">
        <v>389644</v>
      </c>
      <c r="C155">
        <f t="shared" si="4"/>
        <v>221</v>
      </c>
    </row>
    <row r="156" spans="1:3">
      <c r="A156">
        <v>559934</v>
      </c>
      <c r="B156">
        <v>560155</v>
      </c>
      <c r="C156">
        <f t="shared" si="4"/>
        <v>221</v>
      </c>
    </row>
    <row r="157" spans="1:3">
      <c r="A157">
        <v>772777</v>
      </c>
      <c r="B157">
        <v>772998</v>
      </c>
      <c r="C157">
        <f t="shared" si="4"/>
        <v>221</v>
      </c>
    </row>
    <row r="158" spans="1:3">
      <c r="A158">
        <v>1357812</v>
      </c>
      <c r="B158">
        <v>1358036</v>
      </c>
      <c r="C158">
        <f t="shared" si="4"/>
        <v>224</v>
      </c>
    </row>
    <row r="159" spans="1:3">
      <c r="A159">
        <v>1722845</v>
      </c>
      <c r="B159">
        <v>1723069</v>
      </c>
      <c r="C159">
        <f t="shared" si="4"/>
        <v>224</v>
      </c>
    </row>
    <row r="160" spans="1:3">
      <c r="A160">
        <v>2013590</v>
      </c>
      <c r="B160">
        <v>2013814</v>
      </c>
      <c r="C160">
        <f t="shared" si="4"/>
        <v>224</v>
      </c>
    </row>
    <row r="161" spans="1:3">
      <c r="A161">
        <v>141861</v>
      </c>
      <c r="B161">
        <v>142088</v>
      </c>
      <c r="C161">
        <f t="shared" si="4"/>
        <v>227</v>
      </c>
    </row>
    <row r="162" spans="1:3">
      <c r="A162">
        <v>790742</v>
      </c>
      <c r="B162">
        <v>790969</v>
      </c>
      <c r="C162">
        <f t="shared" si="4"/>
        <v>227</v>
      </c>
    </row>
    <row r="163" spans="1:3">
      <c r="A163">
        <v>935363</v>
      </c>
      <c r="B163">
        <v>935590</v>
      </c>
      <c r="C163">
        <f t="shared" si="4"/>
        <v>227</v>
      </c>
    </row>
    <row r="164" spans="1:3">
      <c r="A164">
        <v>1024358</v>
      </c>
      <c r="B164">
        <v>1024585</v>
      </c>
      <c r="C164">
        <f t="shared" si="4"/>
        <v>227</v>
      </c>
    </row>
    <row r="165" spans="1:3">
      <c r="A165">
        <v>1796320</v>
      </c>
      <c r="B165">
        <v>1796547</v>
      </c>
      <c r="C165">
        <f t="shared" si="4"/>
        <v>227</v>
      </c>
    </row>
    <row r="166" spans="1:3">
      <c r="A166">
        <v>2018412</v>
      </c>
      <c r="B166">
        <v>2018639</v>
      </c>
      <c r="C166">
        <f t="shared" si="4"/>
        <v>227</v>
      </c>
    </row>
    <row r="167" spans="1:3">
      <c r="A167">
        <v>2083493</v>
      </c>
      <c r="B167">
        <v>2083720</v>
      </c>
      <c r="C167">
        <f t="shared" si="4"/>
        <v>227</v>
      </c>
    </row>
    <row r="168" spans="1:3">
      <c r="A168">
        <v>2301950</v>
      </c>
      <c r="B168">
        <v>2302177</v>
      </c>
      <c r="C168">
        <f t="shared" si="4"/>
        <v>227</v>
      </c>
    </row>
    <row r="169" spans="1:3">
      <c r="A169">
        <v>2834968</v>
      </c>
      <c r="B169">
        <v>2835195</v>
      </c>
      <c r="C169">
        <f t="shared" si="4"/>
        <v>227</v>
      </c>
    </row>
    <row r="170" spans="1:3">
      <c r="A170">
        <v>415586</v>
      </c>
      <c r="B170">
        <v>415816</v>
      </c>
      <c r="C170">
        <f t="shared" si="4"/>
        <v>230</v>
      </c>
    </row>
    <row r="171" spans="1:3">
      <c r="A171">
        <v>760727</v>
      </c>
      <c r="B171">
        <v>760957</v>
      </c>
      <c r="C171">
        <f t="shared" si="4"/>
        <v>230</v>
      </c>
    </row>
    <row r="172" spans="1:3">
      <c r="A172">
        <v>1001535</v>
      </c>
      <c r="B172">
        <v>1001765</v>
      </c>
      <c r="C172">
        <f t="shared" si="4"/>
        <v>230</v>
      </c>
    </row>
    <row r="173" spans="1:3">
      <c r="A173">
        <v>1662192</v>
      </c>
      <c r="B173">
        <v>1662422</v>
      </c>
      <c r="C173">
        <f t="shared" si="4"/>
        <v>230</v>
      </c>
    </row>
    <row r="174" spans="1:3">
      <c r="A174">
        <v>1737061</v>
      </c>
      <c r="B174">
        <v>1737291</v>
      </c>
      <c r="C174">
        <f t="shared" si="4"/>
        <v>230</v>
      </c>
    </row>
    <row r="175" spans="1:3">
      <c r="A175">
        <v>2528526</v>
      </c>
      <c r="B175">
        <v>2528756</v>
      </c>
      <c r="C175">
        <f t="shared" si="4"/>
        <v>230</v>
      </c>
    </row>
    <row r="176" spans="1:3">
      <c r="A176">
        <v>88691</v>
      </c>
      <c r="B176">
        <v>88924</v>
      </c>
      <c r="C176">
        <f t="shared" si="4"/>
        <v>233</v>
      </c>
    </row>
    <row r="177" spans="1:3">
      <c r="A177">
        <v>939865</v>
      </c>
      <c r="B177">
        <v>940098</v>
      </c>
      <c r="C177">
        <f t="shared" si="4"/>
        <v>233</v>
      </c>
    </row>
    <row r="178" spans="1:3">
      <c r="A178">
        <v>2698702</v>
      </c>
      <c r="B178">
        <v>2698935</v>
      </c>
      <c r="C178">
        <f t="shared" si="4"/>
        <v>233</v>
      </c>
    </row>
    <row r="179" spans="1:3">
      <c r="A179">
        <v>254095</v>
      </c>
      <c r="B179">
        <v>254331</v>
      </c>
      <c r="C179">
        <f t="shared" si="4"/>
        <v>236</v>
      </c>
    </row>
    <row r="180" spans="1:3">
      <c r="A180">
        <v>577326</v>
      </c>
      <c r="B180">
        <v>577562</v>
      </c>
      <c r="C180">
        <f t="shared" si="4"/>
        <v>236</v>
      </c>
    </row>
    <row r="181" spans="1:3">
      <c r="A181">
        <v>605953</v>
      </c>
      <c r="B181">
        <v>606189</v>
      </c>
      <c r="C181">
        <f t="shared" si="4"/>
        <v>236</v>
      </c>
    </row>
    <row r="182" spans="1:3">
      <c r="A182">
        <v>674507</v>
      </c>
      <c r="B182">
        <v>674743</v>
      </c>
      <c r="C182">
        <f t="shared" si="4"/>
        <v>236</v>
      </c>
    </row>
    <row r="183" spans="1:3">
      <c r="A183">
        <v>1029116</v>
      </c>
      <c r="B183">
        <v>1029352</v>
      </c>
      <c r="C183">
        <f t="shared" si="4"/>
        <v>236</v>
      </c>
    </row>
    <row r="184" spans="1:3">
      <c r="A184">
        <v>1193795</v>
      </c>
      <c r="B184">
        <v>1194031</v>
      </c>
      <c r="C184">
        <f t="shared" si="4"/>
        <v>236</v>
      </c>
    </row>
    <row r="185" spans="1:3">
      <c r="A185">
        <v>1137458</v>
      </c>
      <c r="B185">
        <v>1137697</v>
      </c>
      <c r="C185">
        <f t="shared" si="4"/>
        <v>239</v>
      </c>
    </row>
    <row r="186" spans="1:3">
      <c r="A186">
        <v>1486713</v>
      </c>
      <c r="B186">
        <v>1486952</v>
      </c>
      <c r="C186">
        <f t="shared" si="4"/>
        <v>239</v>
      </c>
    </row>
    <row r="187" spans="1:3">
      <c r="A187">
        <v>1784452</v>
      </c>
      <c r="B187">
        <v>1784691</v>
      </c>
      <c r="C187">
        <f t="shared" si="4"/>
        <v>239</v>
      </c>
    </row>
    <row r="188" spans="1:3">
      <c r="A188">
        <v>2344891</v>
      </c>
      <c r="B188">
        <v>2345130</v>
      </c>
      <c r="C188">
        <f t="shared" si="4"/>
        <v>239</v>
      </c>
    </row>
    <row r="189" spans="1:3">
      <c r="A189">
        <v>2711394</v>
      </c>
      <c r="B189">
        <v>2711633</v>
      </c>
      <c r="C189">
        <f t="shared" si="4"/>
        <v>239</v>
      </c>
    </row>
    <row r="190" spans="1:3">
      <c r="A190">
        <v>126752</v>
      </c>
      <c r="B190">
        <v>126994</v>
      </c>
      <c r="C190">
        <f t="shared" si="4"/>
        <v>242</v>
      </c>
    </row>
    <row r="191" spans="1:3">
      <c r="A191">
        <v>1967386</v>
      </c>
      <c r="B191">
        <v>1967628</v>
      </c>
      <c r="C191">
        <f t="shared" si="4"/>
        <v>242</v>
      </c>
    </row>
    <row r="192" spans="1:3">
      <c r="A192">
        <v>920552</v>
      </c>
      <c r="B192">
        <v>920797</v>
      </c>
      <c r="C192">
        <f t="shared" si="4"/>
        <v>245</v>
      </c>
    </row>
    <row r="193" spans="1:3">
      <c r="A193">
        <v>2073707</v>
      </c>
      <c r="B193">
        <v>2073952</v>
      </c>
      <c r="C193">
        <f t="shared" si="4"/>
        <v>245</v>
      </c>
    </row>
    <row r="194" spans="1:3">
      <c r="A194">
        <v>1007570</v>
      </c>
      <c r="B194">
        <v>1007818</v>
      </c>
      <c r="C194">
        <f t="shared" ref="C194:C257" si="5">MAX(A194,B194)-MIN(A194,B194)</f>
        <v>248</v>
      </c>
    </row>
    <row r="195" spans="1:3">
      <c r="A195">
        <v>1021931</v>
      </c>
      <c r="B195">
        <v>1022179</v>
      </c>
      <c r="C195">
        <f t="shared" si="5"/>
        <v>248</v>
      </c>
    </row>
    <row r="196" spans="1:3">
      <c r="A196">
        <v>2859374</v>
      </c>
      <c r="B196">
        <v>2859622</v>
      </c>
      <c r="C196">
        <f t="shared" si="5"/>
        <v>248</v>
      </c>
    </row>
    <row r="197" spans="1:3">
      <c r="A197">
        <v>445968</v>
      </c>
      <c r="B197">
        <v>446219</v>
      </c>
      <c r="C197">
        <f t="shared" si="5"/>
        <v>251</v>
      </c>
    </row>
    <row r="198" spans="1:3">
      <c r="A198">
        <v>518995</v>
      </c>
      <c r="B198">
        <v>519246</v>
      </c>
      <c r="C198">
        <f t="shared" si="5"/>
        <v>251</v>
      </c>
    </row>
    <row r="199" spans="1:3">
      <c r="A199">
        <v>644027</v>
      </c>
      <c r="B199">
        <v>644278</v>
      </c>
      <c r="C199">
        <f t="shared" si="5"/>
        <v>251</v>
      </c>
    </row>
    <row r="200" spans="1:3">
      <c r="A200">
        <v>667137</v>
      </c>
      <c r="B200">
        <v>667388</v>
      </c>
      <c r="C200">
        <f t="shared" si="5"/>
        <v>251</v>
      </c>
    </row>
    <row r="201" spans="1:3">
      <c r="A201">
        <v>1616908</v>
      </c>
      <c r="B201">
        <v>1617159</v>
      </c>
      <c r="C201">
        <f t="shared" si="5"/>
        <v>251</v>
      </c>
    </row>
    <row r="202" spans="1:3">
      <c r="A202">
        <v>2344541</v>
      </c>
      <c r="B202">
        <v>2344792</v>
      </c>
      <c r="C202">
        <f t="shared" si="5"/>
        <v>251</v>
      </c>
    </row>
    <row r="203" spans="1:3">
      <c r="A203">
        <v>2623766</v>
      </c>
      <c r="B203">
        <v>2624017</v>
      </c>
      <c r="C203">
        <f t="shared" si="5"/>
        <v>251</v>
      </c>
    </row>
    <row r="204" spans="1:3">
      <c r="A204">
        <v>7968</v>
      </c>
      <c r="B204">
        <v>8222</v>
      </c>
      <c r="C204">
        <f t="shared" si="5"/>
        <v>254</v>
      </c>
    </row>
    <row r="205" spans="1:3">
      <c r="A205">
        <v>1385332</v>
      </c>
      <c r="B205">
        <v>1385586</v>
      </c>
      <c r="C205">
        <f t="shared" si="5"/>
        <v>254</v>
      </c>
    </row>
    <row r="206" spans="1:3">
      <c r="A206">
        <v>2258492</v>
      </c>
      <c r="B206">
        <v>2258746</v>
      </c>
      <c r="C206">
        <f t="shared" si="5"/>
        <v>254</v>
      </c>
    </row>
    <row r="207" spans="1:3">
      <c r="A207">
        <v>2814444</v>
      </c>
      <c r="B207">
        <v>2814698</v>
      </c>
      <c r="C207">
        <f t="shared" si="5"/>
        <v>254</v>
      </c>
    </row>
    <row r="208" spans="1:3">
      <c r="A208">
        <v>735339</v>
      </c>
      <c r="B208">
        <v>735596</v>
      </c>
      <c r="C208">
        <f t="shared" si="5"/>
        <v>257</v>
      </c>
    </row>
    <row r="209" spans="1:3">
      <c r="A209">
        <v>1549987</v>
      </c>
      <c r="B209">
        <v>1550244</v>
      </c>
      <c r="C209">
        <f t="shared" si="5"/>
        <v>257</v>
      </c>
    </row>
    <row r="210" spans="1:3">
      <c r="A210">
        <v>1634420</v>
      </c>
      <c r="B210">
        <v>1634677</v>
      </c>
      <c r="C210">
        <f t="shared" si="5"/>
        <v>257</v>
      </c>
    </row>
    <row r="211" spans="1:3">
      <c r="A211">
        <v>2168306</v>
      </c>
      <c r="B211">
        <v>2168563</v>
      </c>
      <c r="C211">
        <f t="shared" si="5"/>
        <v>257</v>
      </c>
    </row>
    <row r="212" spans="1:3">
      <c r="A212">
        <v>2609800</v>
      </c>
      <c r="B212">
        <v>2610057</v>
      </c>
      <c r="C212">
        <f t="shared" si="5"/>
        <v>257</v>
      </c>
    </row>
    <row r="213" spans="1:3">
      <c r="A213">
        <v>2814185</v>
      </c>
      <c r="B213">
        <v>2814442</v>
      </c>
      <c r="C213">
        <f t="shared" si="5"/>
        <v>257</v>
      </c>
    </row>
    <row r="214" spans="1:3">
      <c r="A214">
        <v>1294036</v>
      </c>
      <c r="B214">
        <v>1294296</v>
      </c>
      <c r="C214">
        <f t="shared" si="5"/>
        <v>260</v>
      </c>
    </row>
    <row r="215" spans="1:3">
      <c r="A215">
        <v>2441048</v>
      </c>
      <c r="B215">
        <v>2441308</v>
      </c>
      <c r="C215">
        <f t="shared" si="5"/>
        <v>260</v>
      </c>
    </row>
    <row r="216" spans="1:3">
      <c r="A216">
        <v>2541372</v>
      </c>
      <c r="B216">
        <v>2541632</v>
      </c>
      <c r="C216">
        <f t="shared" si="5"/>
        <v>260</v>
      </c>
    </row>
    <row r="217" spans="1:3">
      <c r="A217">
        <v>2636219</v>
      </c>
      <c r="B217">
        <v>2636479</v>
      </c>
      <c r="C217">
        <f t="shared" si="5"/>
        <v>260</v>
      </c>
    </row>
    <row r="218" spans="1:3">
      <c r="A218">
        <v>1623009</v>
      </c>
      <c r="B218">
        <v>1623275</v>
      </c>
      <c r="C218">
        <f t="shared" si="5"/>
        <v>266</v>
      </c>
    </row>
    <row r="219" spans="1:3">
      <c r="A219">
        <v>1899285</v>
      </c>
      <c r="B219">
        <v>1899551</v>
      </c>
      <c r="C219">
        <f t="shared" si="5"/>
        <v>266</v>
      </c>
    </row>
    <row r="220" spans="1:3">
      <c r="A220">
        <v>2344278</v>
      </c>
      <c r="B220">
        <v>2344544</v>
      </c>
      <c r="C220">
        <f t="shared" si="5"/>
        <v>266</v>
      </c>
    </row>
    <row r="221" spans="1:3">
      <c r="A221">
        <v>797438</v>
      </c>
      <c r="B221">
        <v>797707</v>
      </c>
      <c r="C221">
        <f t="shared" si="5"/>
        <v>269</v>
      </c>
    </row>
    <row r="222" spans="1:3">
      <c r="A222">
        <v>1023230</v>
      </c>
      <c r="B222">
        <v>1023499</v>
      </c>
      <c r="C222">
        <f t="shared" si="5"/>
        <v>269</v>
      </c>
    </row>
    <row r="223" spans="1:3">
      <c r="A223">
        <v>2439523</v>
      </c>
      <c r="B223">
        <v>2439792</v>
      </c>
      <c r="C223">
        <f t="shared" si="5"/>
        <v>269</v>
      </c>
    </row>
    <row r="224" spans="1:3">
      <c r="A224">
        <v>724049</v>
      </c>
      <c r="B224">
        <v>724321</v>
      </c>
      <c r="C224">
        <f t="shared" si="5"/>
        <v>272</v>
      </c>
    </row>
    <row r="225" spans="1:3">
      <c r="A225">
        <v>2682812</v>
      </c>
      <c r="B225">
        <v>2683084</v>
      </c>
      <c r="C225">
        <f t="shared" si="5"/>
        <v>272</v>
      </c>
    </row>
    <row r="226" spans="1:3">
      <c r="A226">
        <v>1030036</v>
      </c>
      <c r="B226">
        <v>1030311</v>
      </c>
      <c r="C226">
        <f t="shared" si="5"/>
        <v>275</v>
      </c>
    </row>
    <row r="227" spans="1:3">
      <c r="A227">
        <v>1493906</v>
      </c>
      <c r="B227">
        <v>1494181</v>
      </c>
      <c r="C227">
        <f t="shared" si="5"/>
        <v>275</v>
      </c>
    </row>
    <row r="228" spans="1:3">
      <c r="A228">
        <v>1839747</v>
      </c>
      <c r="B228">
        <v>1840022</v>
      </c>
      <c r="C228">
        <f t="shared" si="5"/>
        <v>275</v>
      </c>
    </row>
    <row r="229" spans="1:3">
      <c r="A229">
        <v>1862590</v>
      </c>
      <c r="B229">
        <v>1862865</v>
      </c>
      <c r="C229">
        <f t="shared" si="5"/>
        <v>275</v>
      </c>
    </row>
    <row r="230" spans="1:3">
      <c r="A230">
        <v>426421</v>
      </c>
      <c r="B230">
        <v>426699</v>
      </c>
      <c r="C230">
        <f t="shared" si="5"/>
        <v>278</v>
      </c>
    </row>
    <row r="231" spans="1:3">
      <c r="A231">
        <v>948623</v>
      </c>
      <c r="B231">
        <v>948901</v>
      </c>
      <c r="C231">
        <f t="shared" si="5"/>
        <v>278</v>
      </c>
    </row>
    <row r="232" spans="1:3">
      <c r="A232">
        <v>1256900</v>
      </c>
      <c r="B232">
        <v>1257178</v>
      </c>
      <c r="C232">
        <f t="shared" si="5"/>
        <v>278</v>
      </c>
    </row>
    <row r="233" spans="1:3">
      <c r="A233">
        <v>1285199</v>
      </c>
      <c r="B233">
        <v>1285477</v>
      </c>
      <c r="C233">
        <f t="shared" si="5"/>
        <v>278</v>
      </c>
    </row>
    <row r="234" spans="1:3">
      <c r="A234">
        <v>1297210</v>
      </c>
      <c r="B234">
        <v>1297488</v>
      </c>
      <c r="C234">
        <f t="shared" si="5"/>
        <v>278</v>
      </c>
    </row>
    <row r="235" spans="1:3">
      <c r="A235">
        <v>1680646</v>
      </c>
      <c r="B235">
        <v>1680924</v>
      </c>
      <c r="C235">
        <f t="shared" si="5"/>
        <v>278</v>
      </c>
    </row>
    <row r="236" spans="1:3">
      <c r="A236">
        <v>2015484</v>
      </c>
      <c r="B236">
        <v>2015762</v>
      </c>
      <c r="C236">
        <f t="shared" si="5"/>
        <v>278</v>
      </c>
    </row>
    <row r="237" spans="1:3">
      <c r="A237">
        <v>2443158</v>
      </c>
      <c r="B237">
        <v>2443436</v>
      </c>
      <c r="C237">
        <f t="shared" si="5"/>
        <v>278</v>
      </c>
    </row>
    <row r="238" spans="1:3">
      <c r="A238">
        <v>157928</v>
      </c>
      <c r="B238">
        <v>158209</v>
      </c>
      <c r="C238">
        <f t="shared" si="5"/>
        <v>281</v>
      </c>
    </row>
    <row r="239" spans="1:3">
      <c r="A239">
        <v>1507470</v>
      </c>
      <c r="B239">
        <v>1507751</v>
      </c>
      <c r="C239">
        <f t="shared" si="5"/>
        <v>281</v>
      </c>
    </row>
    <row r="240" spans="1:3">
      <c r="A240">
        <v>1723891</v>
      </c>
      <c r="B240">
        <v>1724172</v>
      </c>
      <c r="C240">
        <f t="shared" si="5"/>
        <v>281</v>
      </c>
    </row>
    <row r="241" spans="1:3">
      <c r="A241">
        <v>2063962</v>
      </c>
      <c r="B241">
        <v>2064243</v>
      </c>
      <c r="C241">
        <f t="shared" si="5"/>
        <v>281</v>
      </c>
    </row>
    <row r="242" spans="1:3">
      <c r="A242">
        <v>671620</v>
      </c>
      <c r="B242">
        <v>671904</v>
      </c>
      <c r="C242">
        <f t="shared" si="5"/>
        <v>284</v>
      </c>
    </row>
    <row r="243" spans="1:3">
      <c r="A243">
        <v>1866982</v>
      </c>
      <c r="B243">
        <v>1867266</v>
      </c>
      <c r="C243">
        <f t="shared" si="5"/>
        <v>284</v>
      </c>
    </row>
    <row r="244" spans="1:3">
      <c r="A244">
        <v>2194784</v>
      </c>
      <c r="B244">
        <v>2195068</v>
      </c>
      <c r="C244">
        <f t="shared" si="5"/>
        <v>284</v>
      </c>
    </row>
    <row r="245" spans="1:3">
      <c r="A245">
        <v>141577</v>
      </c>
      <c r="B245">
        <v>141864</v>
      </c>
      <c r="C245">
        <f t="shared" si="5"/>
        <v>287</v>
      </c>
    </row>
    <row r="246" spans="1:3">
      <c r="A246">
        <v>1348185</v>
      </c>
      <c r="B246">
        <v>1348472</v>
      </c>
      <c r="C246">
        <f t="shared" si="5"/>
        <v>287</v>
      </c>
    </row>
    <row r="247" spans="1:3">
      <c r="A247">
        <v>1384703</v>
      </c>
      <c r="B247">
        <v>1384990</v>
      </c>
      <c r="C247">
        <f t="shared" si="5"/>
        <v>287</v>
      </c>
    </row>
    <row r="248" spans="1:3">
      <c r="A248">
        <v>1509494</v>
      </c>
      <c r="B248">
        <v>1509781</v>
      </c>
      <c r="C248">
        <f t="shared" si="5"/>
        <v>287</v>
      </c>
    </row>
    <row r="249" spans="1:3">
      <c r="A249">
        <v>433856</v>
      </c>
      <c r="B249">
        <v>434146</v>
      </c>
      <c r="C249">
        <f t="shared" si="5"/>
        <v>290</v>
      </c>
    </row>
    <row r="250" spans="1:3">
      <c r="A250">
        <v>1000354</v>
      </c>
      <c r="B250">
        <v>1000644</v>
      </c>
      <c r="C250">
        <f t="shared" si="5"/>
        <v>290</v>
      </c>
    </row>
    <row r="251" spans="1:3">
      <c r="A251">
        <v>1886992</v>
      </c>
      <c r="B251">
        <v>1887282</v>
      </c>
      <c r="C251">
        <f t="shared" si="5"/>
        <v>290</v>
      </c>
    </row>
    <row r="252" spans="1:3">
      <c r="A252">
        <v>1891893</v>
      </c>
      <c r="B252">
        <v>1892183</v>
      </c>
      <c r="C252">
        <f t="shared" si="5"/>
        <v>290</v>
      </c>
    </row>
    <row r="253" spans="1:3">
      <c r="A253">
        <v>2444277</v>
      </c>
      <c r="B253">
        <v>2444567</v>
      </c>
      <c r="C253">
        <f t="shared" si="5"/>
        <v>290</v>
      </c>
    </row>
    <row r="254" spans="1:3">
      <c r="A254">
        <v>433554</v>
      </c>
      <c r="B254">
        <v>433847</v>
      </c>
      <c r="C254">
        <f t="shared" si="5"/>
        <v>293</v>
      </c>
    </row>
    <row r="255" spans="1:3">
      <c r="A255">
        <v>1010725</v>
      </c>
      <c r="B255">
        <v>1011018</v>
      </c>
      <c r="C255">
        <f t="shared" si="5"/>
        <v>293</v>
      </c>
    </row>
    <row r="256" spans="1:3">
      <c r="A256">
        <v>1382004</v>
      </c>
      <c r="B256">
        <v>1382297</v>
      </c>
      <c r="C256">
        <f t="shared" si="5"/>
        <v>293</v>
      </c>
    </row>
    <row r="257" spans="1:3">
      <c r="A257">
        <v>2341176</v>
      </c>
      <c r="B257">
        <v>2341469</v>
      </c>
      <c r="C257">
        <f t="shared" si="5"/>
        <v>293</v>
      </c>
    </row>
    <row r="258" spans="1:3">
      <c r="A258">
        <v>366341</v>
      </c>
      <c r="B258">
        <v>366637</v>
      </c>
      <c r="C258">
        <f t="shared" ref="C258:C321" si="6">MAX(A258,B258)-MIN(A258,B258)</f>
        <v>296</v>
      </c>
    </row>
    <row r="259" spans="1:3">
      <c r="A259">
        <v>499343</v>
      </c>
      <c r="B259">
        <v>499639</v>
      </c>
      <c r="C259">
        <f t="shared" si="6"/>
        <v>296</v>
      </c>
    </row>
    <row r="260" spans="1:3">
      <c r="A260">
        <v>623364</v>
      </c>
      <c r="B260">
        <v>623660</v>
      </c>
      <c r="C260">
        <f t="shared" si="6"/>
        <v>296</v>
      </c>
    </row>
    <row r="261" spans="1:3">
      <c r="A261">
        <v>1387111</v>
      </c>
      <c r="B261">
        <v>1387407</v>
      </c>
      <c r="C261">
        <f t="shared" si="6"/>
        <v>296</v>
      </c>
    </row>
    <row r="262" spans="1:3">
      <c r="A262">
        <v>1483194</v>
      </c>
      <c r="B262">
        <v>1483490</v>
      </c>
      <c r="C262">
        <f t="shared" si="6"/>
        <v>296</v>
      </c>
    </row>
    <row r="263" spans="1:3">
      <c r="A263">
        <v>1685364</v>
      </c>
      <c r="B263">
        <v>1685660</v>
      </c>
      <c r="C263">
        <f t="shared" si="6"/>
        <v>296</v>
      </c>
    </row>
    <row r="264" spans="1:3">
      <c r="A264">
        <v>668445</v>
      </c>
      <c r="B264">
        <v>668744</v>
      </c>
      <c r="C264">
        <f t="shared" si="6"/>
        <v>299</v>
      </c>
    </row>
    <row r="265" spans="1:3">
      <c r="A265">
        <v>917901</v>
      </c>
      <c r="B265">
        <v>918200</v>
      </c>
      <c r="C265">
        <f t="shared" si="6"/>
        <v>299</v>
      </c>
    </row>
    <row r="266" spans="1:3">
      <c r="A266">
        <v>845008</v>
      </c>
      <c r="B266">
        <v>845310</v>
      </c>
      <c r="C266">
        <f t="shared" si="6"/>
        <v>302</v>
      </c>
    </row>
    <row r="267" spans="1:3">
      <c r="A267">
        <v>1060012</v>
      </c>
      <c r="B267">
        <v>1060314</v>
      </c>
      <c r="C267">
        <f t="shared" si="6"/>
        <v>302</v>
      </c>
    </row>
    <row r="268" spans="1:3">
      <c r="A268">
        <v>1648546</v>
      </c>
      <c r="B268">
        <v>1648848</v>
      </c>
      <c r="C268">
        <f t="shared" si="6"/>
        <v>302</v>
      </c>
    </row>
    <row r="269" spans="1:3">
      <c r="A269">
        <v>2298124</v>
      </c>
      <c r="B269">
        <v>2298426</v>
      </c>
      <c r="C269">
        <f t="shared" si="6"/>
        <v>302</v>
      </c>
    </row>
    <row r="270" spans="1:3">
      <c r="A270">
        <v>831561</v>
      </c>
      <c r="B270">
        <v>831866</v>
      </c>
      <c r="C270">
        <f t="shared" si="6"/>
        <v>305</v>
      </c>
    </row>
    <row r="271" spans="1:3">
      <c r="A271">
        <v>1465468</v>
      </c>
      <c r="B271">
        <v>1465773</v>
      </c>
      <c r="C271">
        <f t="shared" si="6"/>
        <v>305</v>
      </c>
    </row>
    <row r="272" spans="1:3">
      <c r="A272">
        <v>1975228</v>
      </c>
      <c r="B272">
        <v>1975533</v>
      </c>
      <c r="C272">
        <f t="shared" si="6"/>
        <v>305</v>
      </c>
    </row>
    <row r="273" spans="1:3">
      <c r="A273">
        <v>2445927</v>
      </c>
      <c r="B273">
        <v>2446232</v>
      </c>
      <c r="C273">
        <f t="shared" si="6"/>
        <v>305</v>
      </c>
    </row>
    <row r="274" spans="1:3">
      <c r="A274">
        <v>943874</v>
      </c>
      <c r="B274">
        <v>944182</v>
      </c>
      <c r="C274">
        <f t="shared" si="6"/>
        <v>308</v>
      </c>
    </row>
    <row r="275" spans="1:3">
      <c r="A275">
        <v>2030408</v>
      </c>
      <c r="B275">
        <v>2030716</v>
      </c>
      <c r="C275">
        <f t="shared" si="6"/>
        <v>308</v>
      </c>
    </row>
    <row r="276" spans="1:3">
      <c r="A276">
        <v>2283956</v>
      </c>
      <c r="B276">
        <v>2284264</v>
      </c>
      <c r="C276">
        <f t="shared" si="6"/>
        <v>308</v>
      </c>
    </row>
    <row r="277" spans="1:3">
      <c r="A277">
        <v>2478358</v>
      </c>
      <c r="B277">
        <v>2478666</v>
      </c>
      <c r="C277">
        <f t="shared" si="6"/>
        <v>308</v>
      </c>
    </row>
    <row r="278" spans="1:3">
      <c r="A278">
        <v>325764</v>
      </c>
      <c r="B278">
        <v>326075</v>
      </c>
      <c r="C278">
        <f t="shared" si="6"/>
        <v>311</v>
      </c>
    </row>
    <row r="279" spans="1:3">
      <c r="A279">
        <v>635807</v>
      </c>
      <c r="B279">
        <v>636118</v>
      </c>
      <c r="C279">
        <f t="shared" si="6"/>
        <v>311</v>
      </c>
    </row>
    <row r="280" spans="1:3">
      <c r="A280">
        <v>697295</v>
      </c>
      <c r="B280">
        <v>697606</v>
      </c>
      <c r="C280">
        <f t="shared" si="6"/>
        <v>311</v>
      </c>
    </row>
    <row r="281" spans="1:3">
      <c r="A281">
        <v>744828</v>
      </c>
      <c r="B281">
        <v>745139</v>
      </c>
      <c r="C281">
        <f t="shared" si="6"/>
        <v>311</v>
      </c>
    </row>
    <row r="282" spans="1:3">
      <c r="A282">
        <v>831220</v>
      </c>
      <c r="B282">
        <v>831531</v>
      </c>
      <c r="C282">
        <f t="shared" si="6"/>
        <v>311</v>
      </c>
    </row>
    <row r="283" spans="1:3">
      <c r="A283">
        <v>994330</v>
      </c>
      <c r="B283">
        <v>994641</v>
      </c>
      <c r="C283">
        <f t="shared" si="6"/>
        <v>311</v>
      </c>
    </row>
    <row r="284" spans="1:3">
      <c r="A284">
        <v>1030433</v>
      </c>
      <c r="B284">
        <v>1030744</v>
      </c>
      <c r="C284">
        <f t="shared" si="6"/>
        <v>311</v>
      </c>
    </row>
    <row r="285" spans="1:3">
      <c r="A285">
        <v>1328088</v>
      </c>
      <c r="B285">
        <v>1328399</v>
      </c>
      <c r="C285">
        <f t="shared" si="6"/>
        <v>311</v>
      </c>
    </row>
    <row r="286" spans="1:3">
      <c r="A286">
        <v>1472811</v>
      </c>
      <c r="B286">
        <v>1473122</v>
      </c>
      <c r="C286">
        <f t="shared" si="6"/>
        <v>311</v>
      </c>
    </row>
    <row r="287" spans="1:3">
      <c r="A287">
        <v>1550284</v>
      </c>
      <c r="B287">
        <v>1550595</v>
      </c>
      <c r="C287">
        <f t="shared" si="6"/>
        <v>311</v>
      </c>
    </row>
    <row r="288" spans="1:3">
      <c r="A288">
        <v>2044983</v>
      </c>
      <c r="B288">
        <v>2045294</v>
      </c>
      <c r="C288">
        <f t="shared" si="6"/>
        <v>311</v>
      </c>
    </row>
    <row r="289" spans="1:3">
      <c r="A289">
        <v>2065173</v>
      </c>
      <c r="B289">
        <v>2065484</v>
      </c>
      <c r="C289">
        <f t="shared" si="6"/>
        <v>311</v>
      </c>
    </row>
    <row r="290" spans="1:3">
      <c r="A290">
        <v>2080073</v>
      </c>
      <c r="B290">
        <v>2080384</v>
      </c>
      <c r="C290">
        <f t="shared" si="6"/>
        <v>311</v>
      </c>
    </row>
    <row r="291" spans="1:3">
      <c r="A291">
        <v>102542</v>
      </c>
      <c r="B291">
        <v>102856</v>
      </c>
      <c r="C291">
        <f t="shared" si="6"/>
        <v>314</v>
      </c>
    </row>
    <row r="292" spans="1:3">
      <c r="A292">
        <v>1674968</v>
      </c>
      <c r="B292">
        <v>1675282</v>
      </c>
      <c r="C292">
        <f t="shared" si="6"/>
        <v>314</v>
      </c>
    </row>
    <row r="293" spans="1:3">
      <c r="A293">
        <v>2440350</v>
      </c>
      <c r="B293">
        <v>2440664</v>
      </c>
      <c r="C293">
        <f t="shared" si="6"/>
        <v>314</v>
      </c>
    </row>
    <row r="294" spans="1:3">
      <c r="A294">
        <v>2803130</v>
      </c>
      <c r="B294">
        <v>2803444</v>
      </c>
      <c r="C294">
        <f t="shared" si="6"/>
        <v>314</v>
      </c>
    </row>
    <row r="295" spans="1:3">
      <c r="A295">
        <v>321623</v>
      </c>
      <c r="B295">
        <v>321940</v>
      </c>
      <c r="C295">
        <f t="shared" si="6"/>
        <v>317</v>
      </c>
    </row>
    <row r="296" spans="1:3">
      <c r="A296">
        <v>1017317</v>
      </c>
      <c r="B296">
        <v>1017634</v>
      </c>
      <c r="C296">
        <f t="shared" si="6"/>
        <v>317</v>
      </c>
    </row>
    <row r="297" spans="1:3">
      <c r="A297">
        <v>1178634</v>
      </c>
      <c r="B297">
        <v>1178951</v>
      </c>
      <c r="C297">
        <f t="shared" si="6"/>
        <v>317</v>
      </c>
    </row>
    <row r="298" spans="1:3">
      <c r="A298">
        <v>1784135</v>
      </c>
      <c r="B298">
        <v>1784452</v>
      </c>
      <c r="C298">
        <f t="shared" si="6"/>
        <v>317</v>
      </c>
    </row>
    <row r="299" spans="1:3">
      <c r="A299">
        <v>489500</v>
      </c>
      <c r="B299">
        <v>489820</v>
      </c>
      <c r="C299">
        <f t="shared" si="6"/>
        <v>320</v>
      </c>
    </row>
    <row r="300" spans="1:3">
      <c r="A300">
        <v>1083836</v>
      </c>
      <c r="B300">
        <v>1084156</v>
      </c>
      <c r="C300">
        <f t="shared" si="6"/>
        <v>320</v>
      </c>
    </row>
    <row r="301" spans="1:3">
      <c r="A301">
        <v>2547457</v>
      </c>
      <c r="B301">
        <v>2547777</v>
      </c>
      <c r="C301">
        <f t="shared" si="6"/>
        <v>320</v>
      </c>
    </row>
    <row r="302" spans="1:3">
      <c r="A302">
        <v>461182</v>
      </c>
      <c r="B302">
        <v>461505</v>
      </c>
      <c r="C302">
        <f t="shared" si="6"/>
        <v>323</v>
      </c>
    </row>
    <row r="303" spans="1:3">
      <c r="A303">
        <v>1011015</v>
      </c>
      <c r="B303">
        <v>1011338</v>
      </c>
      <c r="C303">
        <f t="shared" si="6"/>
        <v>323</v>
      </c>
    </row>
    <row r="304" spans="1:3">
      <c r="A304">
        <v>1404673</v>
      </c>
      <c r="B304">
        <v>1404996</v>
      </c>
      <c r="C304">
        <f t="shared" si="6"/>
        <v>323</v>
      </c>
    </row>
    <row r="305" spans="1:3">
      <c r="A305">
        <v>1924118</v>
      </c>
      <c r="B305">
        <v>1924441</v>
      </c>
      <c r="C305">
        <f t="shared" si="6"/>
        <v>323</v>
      </c>
    </row>
    <row r="306" spans="1:3">
      <c r="A306">
        <v>2166766</v>
      </c>
      <c r="B306">
        <v>2167089</v>
      </c>
      <c r="C306">
        <f t="shared" si="6"/>
        <v>323</v>
      </c>
    </row>
    <row r="307" spans="1:3">
      <c r="A307">
        <v>2738795</v>
      </c>
      <c r="B307">
        <v>2739118</v>
      </c>
      <c r="C307">
        <f t="shared" si="6"/>
        <v>323</v>
      </c>
    </row>
    <row r="308" spans="1:3">
      <c r="A308">
        <v>301104</v>
      </c>
      <c r="B308">
        <v>301430</v>
      </c>
      <c r="C308">
        <f t="shared" si="6"/>
        <v>326</v>
      </c>
    </row>
    <row r="309" spans="1:3">
      <c r="A309">
        <v>1465776</v>
      </c>
      <c r="B309">
        <v>1466102</v>
      </c>
      <c r="C309">
        <f t="shared" si="6"/>
        <v>326</v>
      </c>
    </row>
    <row r="310" spans="1:3">
      <c r="A310">
        <v>1809009</v>
      </c>
      <c r="B310">
        <v>1809335</v>
      </c>
      <c r="C310">
        <f t="shared" si="6"/>
        <v>326</v>
      </c>
    </row>
    <row r="311" spans="1:3">
      <c r="A311">
        <v>7285</v>
      </c>
      <c r="B311">
        <v>7614</v>
      </c>
      <c r="C311">
        <f t="shared" si="6"/>
        <v>329</v>
      </c>
    </row>
    <row r="312" spans="1:3">
      <c r="A312">
        <v>870685</v>
      </c>
      <c r="B312">
        <v>871014</v>
      </c>
      <c r="C312">
        <f t="shared" si="6"/>
        <v>329</v>
      </c>
    </row>
    <row r="313" spans="1:3">
      <c r="A313">
        <v>1023788</v>
      </c>
      <c r="B313">
        <v>1024117</v>
      </c>
      <c r="C313">
        <f t="shared" si="6"/>
        <v>329</v>
      </c>
    </row>
    <row r="314" spans="1:3">
      <c r="A314">
        <v>1162006</v>
      </c>
      <c r="B314">
        <v>1162335</v>
      </c>
      <c r="C314">
        <f t="shared" si="6"/>
        <v>329</v>
      </c>
    </row>
    <row r="315" spans="1:3">
      <c r="A315">
        <v>1628310</v>
      </c>
      <c r="B315">
        <v>1628639</v>
      </c>
      <c r="C315">
        <f t="shared" si="6"/>
        <v>329</v>
      </c>
    </row>
    <row r="316" spans="1:3">
      <c r="A316">
        <v>2262299</v>
      </c>
      <c r="B316">
        <v>2262628</v>
      </c>
      <c r="C316">
        <f t="shared" si="6"/>
        <v>329</v>
      </c>
    </row>
    <row r="317" spans="1:3">
      <c r="A317">
        <v>2747173</v>
      </c>
      <c r="B317">
        <v>2747502</v>
      </c>
      <c r="C317">
        <f t="shared" si="6"/>
        <v>329</v>
      </c>
    </row>
    <row r="318" spans="1:3">
      <c r="A318">
        <v>2752993</v>
      </c>
      <c r="B318">
        <v>2753322</v>
      </c>
      <c r="C318">
        <f t="shared" si="6"/>
        <v>329</v>
      </c>
    </row>
    <row r="319" spans="1:3">
      <c r="A319">
        <v>1005178</v>
      </c>
      <c r="B319">
        <v>1005510</v>
      </c>
      <c r="C319">
        <f t="shared" si="6"/>
        <v>332</v>
      </c>
    </row>
    <row r="320" spans="1:3">
      <c r="A320">
        <v>1007251</v>
      </c>
      <c r="B320">
        <v>1007583</v>
      </c>
      <c r="C320">
        <f t="shared" si="6"/>
        <v>332</v>
      </c>
    </row>
    <row r="321" spans="1:3">
      <c r="A321">
        <v>1792753</v>
      </c>
      <c r="B321">
        <v>1793085</v>
      </c>
      <c r="C321">
        <f t="shared" si="6"/>
        <v>332</v>
      </c>
    </row>
    <row r="322" spans="1:3">
      <c r="A322">
        <v>2215115</v>
      </c>
      <c r="B322">
        <v>2215447</v>
      </c>
      <c r="C322">
        <f t="shared" ref="C322:C385" si="7">MAX(A322,B322)-MIN(A322,B322)</f>
        <v>332</v>
      </c>
    </row>
    <row r="323" spans="1:3">
      <c r="A323">
        <v>2666993</v>
      </c>
      <c r="B323">
        <v>2667325</v>
      </c>
      <c r="C323">
        <f t="shared" si="7"/>
        <v>332</v>
      </c>
    </row>
    <row r="324" spans="1:3">
      <c r="A324">
        <v>117966</v>
      </c>
      <c r="B324">
        <v>118301</v>
      </c>
      <c r="C324">
        <f t="shared" si="7"/>
        <v>335</v>
      </c>
    </row>
    <row r="325" spans="1:3">
      <c r="A325">
        <v>822666</v>
      </c>
      <c r="B325">
        <v>823001</v>
      </c>
      <c r="C325">
        <f t="shared" si="7"/>
        <v>335</v>
      </c>
    </row>
    <row r="326" spans="1:3">
      <c r="A326">
        <v>2506720</v>
      </c>
      <c r="B326">
        <v>2507055</v>
      </c>
      <c r="C326">
        <f t="shared" si="7"/>
        <v>335</v>
      </c>
    </row>
    <row r="327" spans="1:3">
      <c r="A327">
        <v>546058</v>
      </c>
      <c r="B327">
        <v>546396</v>
      </c>
      <c r="C327">
        <f t="shared" si="7"/>
        <v>338</v>
      </c>
    </row>
    <row r="328" spans="1:3">
      <c r="A328">
        <v>718539</v>
      </c>
      <c r="B328">
        <v>718877</v>
      </c>
      <c r="C328">
        <f t="shared" si="7"/>
        <v>338</v>
      </c>
    </row>
    <row r="329" spans="1:3">
      <c r="A329">
        <v>765728</v>
      </c>
      <c r="B329">
        <v>766066</v>
      </c>
      <c r="C329">
        <f t="shared" si="7"/>
        <v>338</v>
      </c>
    </row>
    <row r="330" spans="1:3">
      <c r="A330">
        <v>1303017</v>
      </c>
      <c r="B330">
        <v>1303355</v>
      </c>
      <c r="C330">
        <f t="shared" si="7"/>
        <v>338</v>
      </c>
    </row>
    <row r="331" spans="1:3">
      <c r="A331">
        <v>160439</v>
      </c>
      <c r="B331">
        <v>160780</v>
      </c>
      <c r="C331">
        <f t="shared" si="7"/>
        <v>341</v>
      </c>
    </row>
    <row r="332" spans="1:3">
      <c r="A332">
        <v>1410038</v>
      </c>
      <c r="B332">
        <v>1410379</v>
      </c>
      <c r="C332">
        <f t="shared" si="7"/>
        <v>341</v>
      </c>
    </row>
    <row r="333" spans="1:3">
      <c r="A333">
        <v>1685666</v>
      </c>
      <c r="B333">
        <v>1686007</v>
      </c>
      <c r="C333">
        <f t="shared" si="7"/>
        <v>341</v>
      </c>
    </row>
    <row r="334" spans="1:3">
      <c r="A334">
        <v>1887373</v>
      </c>
      <c r="B334">
        <v>1887714</v>
      </c>
      <c r="C334">
        <f t="shared" si="7"/>
        <v>341</v>
      </c>
    </row>
    <row r="335" spans="1:3">
      <c r="A335">
        <v>1920626</v>
      </c>
      <c r="B335">
        <v>1920967</v>
      </c>
      <c r="C335">
        <f t="shared" si="7"/>
        <v>341</v>
      </c>
    </row>
    <row r="336" spans="1:3">
      <c r="A336">
        <v>2198387</v>
      </c>
      <c r="B336">
        <v>2198728</v>
      </c>
      <c r="C336">
        <f t="shared" si="7"/>
        <v>341</v>
      </c>
    </row>
    <row r="337" spans="1:3">
      <c r="A337">
        <v>393575</v>
      </c>
      <c r="B337">
        <v>393919</v>
      </c>
      <c r="C337">
        <f t="shared" si="7"/>
        <v>344</v>
      </c>
    </row>
    <row r="338" spans="1:3">
      <c r="A338">
        <v>1109270</v>
      </c>
      <c r="B338">
        <v>1109614</v>
      </c>
      <c r="C338">
        <f t="shared" si="7"/>
        <v>344</v>
      </c>
    </row>
    <row r="339" spans="1:3">
      <c r="A339">
        <v>1298081</v>
      </c>
      <c r="B339">
        <v>1298425</v>
      </c>
      <c r="C339">
        <f t="shared" si="7"/>
        <v>344</v>
      </c>
    </row>
    <row r="340" spans="1:3">
      <c r="A340">
        <v>1490256</v>
      </c>
      <c r="B340">
        <v>1490600</v>
      </c>
      <c r="C340">
        <f t="shared" si="7"/>
        <v>344</v>
      </c>
    </row>
    <row r="341" spans="1:3">
      <c r="A341">
        <v>1943350</v>
      </c>
      <c r="B341">
        <v>1943694</v>
      </c>
      <c r="C341">
        <f t="shared" si="7"/>
        <v>344</v>
      </c>
    </row>
    <row r="342" spans="1:3">
      <c r="A342">
        <v>2317151</v>
      </c>
      <c r="B342">
        <v>2317495</v>
      </c>
      <c r="C342">
        <f t="shared" si="7"/>
        <v>344</v>
      </c>
    </row>
    <row r="343" spans="1:3">
      <c r="A343">
        <v>119153</v>
      </c>
      <c r="B343">
        <v>119500</v>
      </c>
      <c r="C343">
        <f t="shared" si="7"/>
        <v>347</v>
      </c>
    </row>
    <row r="344" spans="1:3">
      <c r="A344">
        <v>775553</v>
      </c>
      <c r="B344">
        <v>775900</v>
      </c>
      <c r="C344">
        <f t="shared" si="7"/>
        <v>347</v>
      </c>
    </row>
    <row r="345" spans="1:3">
      <c r="A345">
        <v>1134471</v>
      </c>
      <c r="B345">
        <v>1134818</v>
      </c>
      <c r="C345">
        <f t="shared" si="7"/>
        <v>347</v>
      </c>
    </row>
    <row r="346" spans="1:3">
      <c r="A346">
        <v>1325084</v>
      </c>
      <c r="B346">
        <v>1325431</v>
      </c>
      <c r="C346">
        <f t="shared" si="7"/>
        <v>347</v>
      </c>
    </row>
    <row r="347" spans="1:3">
      <c r="A347">
        <v>1617878</v>
      </c>
      <c r="B347">
        <v>1618225</v>
      </c>
      <c r="C347">
        <f t="shared" si="7"/>
        <v>347</v>
      </c>
    </row>
    <row r="348" spans="1:3">
      <c r="A348">
        <v>2349850</v>
      </c>
      <c r="B348">
        <v>2350197</v>
      </c>
      <c r="C348">
        <f t="shared" si="7"/>
        <v>347</v>
      </c>
    </row>
    <row r="349" spans="1:3">
      <c r="A349">
        <v>7614</v>
      </c>
      <c r="B349">
        <v>7964</v>
      </c>
      <c r="C349">
        <f t="shared" si="7"/>
        <v>350</v>
      </c>
    </row>
    <row r="350" spans="1:3">
      <c r="A350">
        <v>145779</v>
      </c>
      <c r="B350">
        <v>146129</v>
      </c>
      <c r="C350">
        <f t="shared" si="7"/>
        <v>350</v>
      </c>
    </row>
    <row r="351" spans="1:3">
      <c r="A351">
        <v>836731</v>
      </c>
      <c r="B351">
        <v>837081</v>
      </c>
      <c r="C351">
        <f t="shared" si="7"/>
        <v>350</v>
      </c>
    </row>
    <row r="352" spans="1:3">
      <c r="A352">
        <v>1465110</v>
      </c>
      <c r="B352">
        <v>1465460</v>
      </c>
      <c r="C352">
        <f t="shared" si="7"/>
        <v>350</v>
      </c>
    </row>
    <row r="353" spans="1:3">
      <c r="A353">
        <v>1709071</v>
      </c>
      <c r="B353">
        <v>1709421</v>
      </c>
      <c r="C353">
        <f t="shared" si="7"/>
        <v>350</v>
      </c>
    </row>
    <row r="354" spans="1:3">
      <c r="A354">
        <v>1964870</v>
      </c>
      <c r="B354">
        <v>1965220</v>
      </c>
      <c r="C354">
        <f t="shared" si="7"/>
        <v>350</v>
      </c>
    </row>
    <row r="355" spans="1:3">
      <c r="A355">
        <v>2231491</v>
      </c>
      <c r="B355">
        <v>2231841</v>
      </c>
      <c r="C355">
        <f t="shared" si="7"/>
        <v>350</v>
      </c>
    </row>
    <row r="356" spans="1:3">
      <c r="A356">
        <v>2438063</v>
      </c>
      <c r="B356">
        <v>2438413</v>
      </c>
      <c r="C356">
        <f t="shared" si="7"/>
        <v>350</v>
      </c>
    </row>
    <row r="357" spans="1:3">
      <c r="A357">
        <v>171961</v>
      </c>
      <c r="B357">
        <v>172314</v>
      </c>
      <c r="C357">
        <f t="shared" si="7"/>
        <v>353</v>
      </c>
    </row>
    <row r="358" spans="1:3">
      <c r="A358">
        <v>603019</v>
      </c>
      <c r="B358">
        <v>603372</v>
      </c>
      <c r="C358">
        <f t="shared" si="7"/>
        <v>353</v>
      </c>
    </row>
    <row r="359" spans="1:3">
      <c r="A359">
        <v>1961095</v>
      </c>
      <c r="B359">
        <v>1961448</v>
      </c>
      <c r="C359">
        <f t="shared" si="7"/>
        <v>353</v>
      </c>
    </row>
    <row r="360" spans="1:3">
      <c r="A360">
        <v>2761436</v>
      </c>
      <c r="B360">
        <v>2761789</v>
      </c>
      <c r="C360">
        <f t="shared" si="7"/>
        <v>353</v>
      </c>
    </row>
    <row r="361" spans="1:3">
      <c r="A361">
        <v>164688</v>
      </c>
      <c r="B361">
        <v>165044</v>
      </c>
      <c r="C361">
        <f t="shared" si="7"/>
        <v>356</v>
      </c>
    </row>
    <row r="362" spans="1:3">
      <c r="A362">
        <v>883748</v>
      </c>
      <c r="B362">
        <v>884104</v>
      </c>
      <c r="C362">
        <f t="shared" si="7"/>
        <v>356</v>
      </c>
    </row>
    <row r="363" spans="1:3">
      <c r="A363">
        <v>2233962</v>
      </c>
      <c r="B363">
        <v>2234318</v>
      </c>
      <c r="C363">
        <f t="shared" si="7"/>
        <v>356</v>
      </c>
    </row>
    <row r="364" spans="1:3">
      <c r="A364">
        <v>4422</v>
      </c>
      <c r="B364">
        <v>4781</v>
      </c>
      <c r="C364">
        <f t="shared" si="7"/>
        <v>359</v>
      </c>
    </row>
    <row r="365" spans="1:3">
      <c r="A365">
        <v>91032</v>
      </c>
      <c r="B365">
        <v>91391</v>
      </c>
      <c r="C365">
        <f t="shared" si="7"/>
        <v>359</v>
      </c>
    </row>
    <row r="366" spans="1:3">
      <c r="A366">
        <v>259649</v>
      </c>
      <c r="B366">
        <v>260008</v>
      </c>
      <c r="C366">
        <f t="shared" si="7"/>
        <v>359</v>
      </c>
    </row>
    <row r="367" spans="1:3">
      <c r="A367">
        <v>301618</v>
      </c>
      <c r="B367">
        <v>301977</v>
      </c>
      <c r="C367">
        <f t="shared" si="7"/>
        <v>359</v>
      </c>
    </row>
    <row r="368" spans="1:3">
      <c r="A368">
        <v>1572656</v>
      </c>
      <c r="B368">
        <v>1573015</v>
      </c>
      <c r="C368">
        <f t="shared" si="7"/>
        <v>359</v>
      </c>
    </row>
    <row r="369" spans="1:3">
      <c r="A369">
        <v>1649051</v>
      </c>
      <c r="B369">
        <v>1649410</v>
      </c>
      <c r="C369">
        <f t="shared" si="7"/>
        <v>359</v>
      </c>
    </row>
    <row r="370" spans="1:3">
      <c r="A370">
        <v>2341475</v>
      </c>
      <c r="B370">
        <v>2341834</v>
      </c>
      <c r="C370">
        <f t="shared" si="7"/>
        <v>359</v>
      </c>
    </row>
    <row r="371" spans="1:3">
      <c r="A371">
        <v>392794</v>
      </c>
      <c r="B371">
        <v>393156</v>
      </c>
      <c r="C371">
        <f t="shared" si="7"/>
        <v>362</v>
      </c>
    </row>
    <row r="372" spans="1:3">
      <c r="A372">
        <v>1232081</v>
      </c>
      <c r="B372">
        <v>1232443</v>
      </c>
      <c r="C372">
        <f t="shared" si="7"/>
        <v>362</v>
      </c>
    </row>
    <row r="373" spans="1:3">
      <c r="A373">
        <v>2698343</v>
      </c>
      <c r="B373">
        <v>2698705</v>
      </c>
      <c r="C373">
        <f t="shared" si="7"/>
        <v>362</v>
      </c>
    </row>
    <row r="374" spans="1:3">
      <c r="A374">
        <v>1889813</v>
      </c>
      <c r="B374">
        <v>1890178</v>
      </c>
      <c r="C374">
        <f t="shared" si="7"/>
        <v>365</v>
      </c>
    </row>
    <row r="375" spans="1:3">
      <c r="A375">
        <v>2197840</v>
      </c>
      <c r="B375">
        <v>2198205</v>
      </c>
      <c r="C375">
        <f t="shared" si="7"/>
        <v>365</v>
      </c>
    </row>
    <row r="376" spans="1:3">
      <c r="A376">
        <v>2421353</v>
      </c>
      <c r="B376">
        <v>2421718</v>
      </c>
      <c r="C376">
        <f t="shared" si="7"/>
        <v>365</v>
      </c>
    </row>
    <row r="377" spans="1:3">
      <c r="A377">
        <v>2556897</v>
      </c>
      <c r="B377">
        <v>2557262</v>
      </c>
      <c r="C377">
        <f t="shared" si="7"/>
        <v>365</v>
      </c>
    </row>
    <row r="378" spans="1:3">
      <c r="A378">
        <v>2566295</v>
      </c>
      <c r="B378">
        <v>2566660</v>
      </c>
      <c r="C378">
        <f t="shared" si="7"/>
        <v>365</v>
      </c>
    </row>
    <row r="379" spans="1:3">
      <c r="A379">
        <v>1756026</v>
      </c>
      <c r="B379">
        <v>1756394</v>
      </c>
      <c r="C379">
        <f t="shared" si="7"/>
        <v>368</v>
      </c>
    </row>
    <row r="380" spans="1:3">
      <c r="A380">
        <v>1848146</v>
      </c>
      <c r="B380">
        <v>1848514</v>
      </c>
      <c r="C380">
        <f t="shared" si="7"/>
        <v>368</v>
      </c>
    </row>
    <row r="381" spans="1:3">
      <c r="A381">
        <v>1939065</v>
      </c>
      <c r="B381">
        <v>1939433</v>
      </c>
      <c r="C381">
        <f t="shared" si="7"/>
        <v>368</v>
      </c>
    </row>
    <row r="382" spans="1:3">
      <c r="A382">
        <v>2293300</v>
      </c>
      <c r="B382">
        <v>2293668</v>
      </c>
      <c r="C382">
        <f t="shared" si="7"/>
        <v>368</v>
      </c>
    </row>
    <row r="383" spans="1:3">
      <c r="A383">
        <v>2440677</v>
      </c>
      <c r="B383">
        <v>2441045</v>
      </c>
      <c r="C383">
        <f t="shared" si="7"/>
        <v>368</v>
      </c>
    </row>
    <row r="384" spans="1:3">
      <c r="A384">
        <v>2609392</v>
      </c>
      <c r="B384">
        <v>2609760</v>
      </c>
      <c r="C384">
        <f t="shared" si="7"/>
        <v>368</v>
      </c>
    </row>
    <row r="385" spans="1:3">
      <c r="A385">
        <v>792961</v>
      </c>
      <c r="B385">
        <v>793332</v>
      </c>
      <c r="C385">
        <f t="shared" si="7"/>
        <v>371</v>
      </c>
    </row>
    <row r="386" spans="1:3">
      <c r="A386">
        <v>934743</v>
      </c>
      <c r="B386">
        <v>935114</v>
      </c>
      <c r="C386">
        <f t="shared" ref="C386:C449" si="8">MAX(A386,B386)-MIN(A386,B386)</f>
        <v>371</v>
      </c>
    </row>
    <row r="387" spans="1:3">
      <c r="A387">
        <v>1020922</v>
      </c>
      <c r="B387">
        <v>1021293</v>
      </c>
      <c r="C387">
        <f t="shared" si="8"/>
        <v>371</v>
      </c>
    </row>
    <row r="388" spans="1:3">
      <c r="A388">
        <v>2604080</v>
      </c>
      <c r="B388">
        <v>2604451</v>
      </c>
      <c r="C388">
        <f t="shared" si="8"/>
        <v>371</v>
      </c>
    </row>
    <row r="389" spans="1:3">
      <c r="A389">
        <v>2695067</v>
      </c>
      <c r="B389">
        <v>2695438</v>
      </c>
      <c r="C389">
        <f t="shared" si="8"/>
        <v>371</v>
      </c>
    </row>
    <row r="390" spans="1:3">
      <c r="A390">
        <v>132956</v>
      </c>
      <c r="B390">
        <v>133330</v>
      </c>
      <c r="C390">
        <f t="shared" si="8"/>
        <v>374</v>
      </c>
    </row>
    <row r="391" spans="1:3">
      <c r="A391">
        <v>775999</v>
      </c>
      <c r="B391">
        <v>776373</v>
      </c>
      <c r="C391">
        <f t="shared" si="8"/>
        <v>374</v>
      </c>
    </row>
    <row r="392" spans="1:3">
      <c r="A392">
        <v>1125312</v>
      </c>
      <c r="B392">
        <v>1125686</v>
      </c>
      <c r="C392">
        <f t="shared" si="8"/>
        <v>374</v>
      </c>
    </row>
    <row r="393" spans="1:3">
      <c r="A393">
        <v>1283846</v>
      </c>
      <c r="B393">
        <v>1284220</v>
      </c>
      <c r="C393">
        <f t="shared" si="8"/>
        <v>374</v>
      </c>
    </row>
    <row r="394" spans="1:3">
      <c r="A394">
        <v>1631470</v>
      </c>
      <c r="B394">
        <v>1631844</v>
      </c>
      <c r="C394">
        <f t="shared" si="8"/>
        <v>374</v>
      </c>
    </row>
    <row r="395" spans="1:3">
      <c r="A395">
        <v>1839233</v>
      </c>
      <c r="B395">
        <v>1839607</v>
      </c>
      <c r="C395">
        <f t="shared" si="8"/>
        <v>374</v>
      </c>
    </row>
    <row r="396" spans="1:3">
      <c r="A396">
        <v>2128437</v>
      </c>
      <c r="B396">
        <v>2128811</v>
      </c>
      <c r="C396">
        <f t="shared" si="8"/>
        <v>374</v>
      </c>
    </row>
    <row r="397" spans="1:3">
      <c r="A397">
        <v>2434803</v>
      </c>
      <c r="B397">
        <v>2435177</v>
      </c>
      <c r="C397">
        <f t="shared" si="8"/>
        <v>374</v>
      </c>
    </row>
    <row r="398" spans="1:3">
      <c r="A398">
        <v>533015</v>
      </c>
      <c r="B398">
        <v>533392</v>
      </c>
      <c r="C398">
        <f t="shared" si="8"/>
        <v>377</v>
      </c>
    </row>
    <row r="399" spans="1:3">
      <c r="A399">
        <v>1122970</v>
      </c>
      <c r="B399">
        <v>1123347</v>
      </c>
      <c r="C399">
        <f t="shared" si="8"/>
        <v>377</v>
      </c>
    </row>
    <row r="400" spans="1:3">
      <c r="A400">
        <v>2085717</v>
      </c>
      <c r="B400">
        <v>2086094</v>
      </c>
      <c r="C400">
        <f t="shared" si="8"/>
        <v>377</v>
      </c>
    </row>
    <row r="401" spans="1:3">
      <c r="A401">
        <v>2483852</v>
      </c>
      <c r="B401">
        <v>2484229</v>
      </c>
      <c r="C401">
        <f t="shared" si="8"/>
        <v>377</v>
      </c>
    </row>
    <row r="402" spans="1:3">
      <c r="A402">
        <v>2706117</v>
      </c>
      <c r="B402">
        <v>2706494</v>
      </c>
      <c r="C402">
        <f t="shared" si="8"/>
        <v>377</v>
      </c>
    </row>
    <row r="403" spans="1:3">
      <c r="A403">
        <v>271578</v>
      </c>
      <c r="B403">
        <v>271958</v>
      </c>
      <c r="C403">
        <f t="shared" si="8"/>
        <v>380</v>
      </c>
    </row>
    <row r="404" spans="1:3">
      <c r="A404">
        <v>455581</v>
      </c>
      <c r="B404">
        <v>455961</v>
      </c>
      <c r="C404">
        <f t="shared" si="8"/>
        <v>380</v>
      </c>
    </row>
    <row r="405" spans="1:3">
      <c r="A405">
        <v>818785</v>
      </c>
      <c r="B405">
        <v>819165</v>
      </c>
      <c r="C405">
        <f t="shared" si="8"/>
        <v>380</v>
      </c>
    </row>
    <row r="406" spans="1:3">
      <c r="A406">
        <v>936546</v>
      </c>
      <c r="B406">
        <v>936926</v>
      </c>
      <c r="C406">
        <f t="shared" si="8"/>
        <v>380</v>
      </c>
    </row>
    <row r="407" spans="1:3">
      <c r="A407">
        <v>960977</v>
      </c>
      <c r="B407">
        <v>961357</v>
      </c>
      <c r="C407">
        <f t="shared" si="8"/>
        <v>380</v>
      </c>
    </row>
    <row r="408" spans="1:3">
      <c r="A408">
        <v>1283356</v>
      </c>
      <c r="B408">
        <v>1283736</v>
      </c>
      <c r="C408">
        <f t="shared" si="8"/>
        <v>380</v>
      </c>
    </row>
    <row r="409" spans="1:3">
      <c r="A409">
        <v>1403408</v>
      </c>
      <c r="B409">
        <v>1403788</v>
      </c>
      <c r="C409">
        <f t="shared" si="8"/>
        <v>380</v>
      </c>
    </row>
    <row r="410" spans="1:3">
      <c r="A410">
        <v>1546287</v>
      </c>
      <c r="B410">
        <v>1546667</v>
      </c>
      <c r="C410">
        <f t="shared" si="8"/>
        <v>380</v>
      </c>
    </row>
    <row r="411" spans="1:3">
      <c r="A411">
        <v>1975607</v>
      </c>
      <c r="B411">
        <v>1975987</v>
      </c>
      <c r="C411">
        <f t="shared" si="8"/>
        <v>380</v>
      </c>
    </row>
    <row r="412" spans="1:3">
      <c r="A412">
        <v>27143</v>
      </c>
      <c r="B412">
        <v>27526</v>
      </c>
      <c r="C412">
        <f t="shared" si="8"/>
        <v>383</v>
      </c>
    </row>
    <row r="413" spans="1:3">
      <c r="A413">
        <v>637134</v>
      </c>
      <c r="B413">
        <v>637517</v>
      </c>
      <c r="C413">
        <f t="shared" si="8"/>
        <v>383</v>
      </c>
    </row>
    <row r="414" spans="1:3">
      <c r="A414">
        <v>718924</v>
      </c>
      <c r="B414">
        <v>719307</v>
      </c>
      <c r="C414">
        <f t="shared" si="8"/>
        <v>383</v>
      </c>
    </row>
    <row r="415" spans="1:3">
      <c r="A415">
        <v>2434411</v>
      </c>
      <c r="B415">
        <v>2434794</v>
      </c>
      <c r="C415">
        <f t="shared" si="8"/>
        <v>383</v>
      </c>
    </row>
    <row r="416" spans="1:3">
      <c r="A416">
        <v>2448914</v>
      </c>
      <c r="B416">
        <v>2449297</v>
      </c>
      <c r="C416">
        <f t="shared" si="8"/>
        <v>383</v>
      </c>
    </row>
    <row r="417" spans="1:3">
      <c r="A417">
        <v>2835188</v>
      </c>
      <c r="B417">
        <v>2835571</v>
      </c>
      <c r="C417">
        <f t="shared" si="8"/>
        <v>383</v>
      </c>
    </row>
    <row r="418" spans="1:3">
      <c r="A418">
        <v>551810</v>
      </c>
      <c r="B418">
        <v>552196</v>
      </c>
      <c r="C418">
        <f t="shared" si="8"/>
        <v>386</v>
      </c>
    </row>
    <row r="419" spans="1:3">
      <c r="A419">
        <v>1255115</v>
      </c>
      <c r="B419">
        <v>1255501</v>
      </c>
      <c r="C419">
        <f t="shared" si="8"/>
        <v>386</v>
      </c>
    </row>
    <row r="420" spans="1:3">
      <c r="A420">
        <v>1538950</v>
      </c>
      <c r="B420">
        <v>1539336</v>
      </c>
      <c r="C420">
        <f t="shared" si="8"/>
        <v>386</v>
      </c>
    </row>
    <row r="421" spans="1:3">
      <c r="A421">
        <v>1567291</v>
      </c>
      <c r="B421">
        <v>1567677</v>
      </c>
      <c r="C421">
        <f t="shared" si="8"/>
        <v>386</v>
      </c>
    </row>
    <row r="422" spans="1:3">
      <c r="A422">
        <v>1662477</v>
      </c>
      <c r="B422">
        <v>1662863</v>
      </c>
      <c r="C422">
        <f t="shared" si="8"/>
        <v>386</v>
      </c>
    </row>
    <row r="423" spans="1:3">
      <c r="A423">
        <v>2014559</v>
      </c>
      <c r="B423">
        <v>2014945</v>
      </c>
      <c r="C423">
        <f t="shared" si="8"/>
        <v>386</v>
      </c>
    </row>
    <row r="424" spans="1:3">
      <c r="A424">
        <v>2088032</v>
      </c>
      <c r="B424">
        <v>2088418</v>
      </c>
      <c r="C424">
        <f t="shared" si="8"/>
        <v>386</v>
      </c>
    </row>
    <row r="425" spans="1:3">
      <c r="A425">
        <v>2113001</v>
      </c>
      <c r="B425">
        <v>2113387</v>
      </c>
      <c r="C425">
        <f t="shared" si="8"/>
        <v>386</v>
      </c>
    </row>
    <row r="426" spans="1:3">
      <c r="A426">
        <v>2159340</v>
      </c>
      <c r="B426">
        <v>2159726</v>
      </c>
      <c r="C426">
        <f t="shared" si="8"/>
        <v>386</v>
      </c>
    </row>
    <row r="427" spans="1:3">
      <c r="A427">
        <v>2728738</v>
      </c>
      <c r="B427">
        <v>2729124</v>
      </c>
      <c r="C427">
        <f t="shared" si="8"/>
        <v>386</v>
      </c>
    </row>
    <row r="428" spans="1:3">
      <c r="A428">
        <v>764964</v>
      </c>
      <c r="B428">
        <v>765353</v>
      </c>
      <c r="C428">
        <f t="shared" si="8"/>
        <v>389</v>
      </c>
    </row>
    <row r="429" spans="1:3">
      <c r="A429">
        <v>1209392</v>
      </c>
      <c r="B429">
        <v>1209781</v>
      </c>
      <c r="C429">
        <f t="shared" si="8"/>
        <v>389</v>
      </c>
    </row>
    <row r="430" spans="1:3">
      <c r="A430">
        <v>1821592</v>
      </c>
      <c r="B430">
        <v>1821981</v>
      </c>
      <c r="C430">
        <f t="shared" si="8"/>
        <v>389</v>
      </c>
    </row>
    <row r="431" spans="1:3">
      <c r="A431">
        <v>2214634</v>
      </c>
      <c r="B431">
        <v>2215023</v>
      </c>
      <c r="C431">
        <f t="shared" si="8"/>
        <v>389</v>
      </c>
    </row>
    <row r="432" spans="1:3">
      <c r="A432">
        <v>2719540</v>
      </c>
      <c r="B432">
        <v>2719929</v>
      </c>
      <c r="C432">
        <f t="shared" si="8"/>
        <v>389</v>
      </c>
    </row>
    <row r="433" spans="1:3">
      <c r="A433">
        <v>296904</v>
      </c>
      <c r="B433">
        <v>297296</v>
      </c>
      <c r="C433">
        <f t="shared" si="8"/>
        <v>392</v>
      </c>
    </row>
    <row r="434" spans="1:3">
      <c r="A434">
        <v>483833</v>
      </c>
      <c r="B434">
        <v>484225</v>
      </c>
      <c r="C434">
        <f t="shared" si="8"/>
        <v>392</v>
      </c>
    </row>
    <row r="435" spans="1:3">
      <c r="A435">
        <v>749552</v>
      </c>
      <c r="B435">
        <v>749944</v>
      </c>
      <c r="C435">
        <f t="shared" si="8"/>
        <v>392</v>
      </c>
    </row>
    <row r="436" spans="1:3">
      <c r="A436">
        <v>861125</v>
      </c>
      <c r="B436">
        <v>861517</v>
      </c>
      <c r="C436">
        <f t="shared" si="8"/>
        <v>392</v>
      </c>
    </row>
    <row r="437" spans="1:3">
      <c r="A437">
        <v>1087113</v>
      </c>
      <c r="B437">
        <v>1087505</v>
      </c>
      <c r="C437">
        <f t="shared" si="8"/>
        <v>392</v>
      </c>
    </row>
    <row r="438" spans="1:3">
      <c r="A438">
        <v>1254220</v>
      </c>
      <c r="B438">
        <v>1254612</v>
      </c>
      <c r="C438">
        <f t="shared" si="8"/>
        <v>392</v>
      </c>
    </row>
    <row r="439" spans="1:3">
      <c r="A439">
        <v>1860675</v>
      </c>
      <c r="B439">
        <v>1861067</v>
      </c>
      <c r="C439">
        <f t="shared" si="8"/>
        <v>392</v>
      </c>
    </row>
    <row r="440" spans="1:3">
      <c r="A440">
        <v>2517893</v>
      </c>
      <c r="B440">
        <v>2518285</v>
      </c>
      <c r="C440">
        <f t="shared" si="8"/>
        <v>392</v>
      </c>
    </row>
    <row r="441" spans="1:3">
      <c r="A441">
        <v>67946</v>
      </c>
      <c r="B441">
        <v>68341</v>
      </c>
      <c r="C441">
        <f t="shared" si="8"/>
        <v>395</v>
      </c>
    </row>
    <row r="442" spans="1:3">
      <c r="A442">
        <v>600002</v>
      </c>
      <c r="B442">
        <v>600397</v>
      </c>
      <c r="C442">
        <f t="shared" si="8"/>
        <v>395</v>
      </c>
    </row>
    <row r="443" spans="1:3">
      <c r="A443">
        <v>663328</v>
      </c>
      <c r="B443">
        <v>663723</v>
      </c>
      <c r="C443">
        <f t="shared" si="8"/>
        <v>395</v>
      </c>
    </row>
    <row r="444" spans="1:3">
      <c r="A444">
        <v>1357406</v>
      </c>
      <c r="B444">
        <v>1357801</v>
      </c>
      <c r="C444">
        <f t="shared" si="8"/>
        <v>395</v>
      </c>
    </row>
    <row r="445" spans="1:3">
      <c r="A445">
        <v>1376975</v>
      </c>
      <c r="B445">
        <v>1377370</v>
      </c>
      <c r="C445">
        <f t="shared" si="8"/>
        <v>395</v>
      </c>
    </row>
    <row r="446" spans="1:3">
      <c r="A446">
        <v>2671374</v>
      </c>
      <c r="B446">
        <v>2671769</v>
      </c>
      <c r="C446">
        <f t="shared" si="8"/>
        <v>395</v>
      </c>
    </row>
    <row r="447" spans="1:3">
      <c r="A447">
        <v>2730858</v>
      </c>
      <c r="B447">
        <v>2731253</v>
      </c>
      <c r="C447">
        <f t="shared" si="8"/>
        <v>395</v>
      </c>
    </row>
    <row r="448" spans="1:3">
      <c r="A448">
        <v>996043</v>
      </c>
      <c r="B448">
        <v>996441</v>
      </c>
      <c r="C448">
        <f t="shared" si="8"/>
        <v>398</v>
      </c>
    </row>
    <row r="449" spans="1:3">
      <c r="A449">
        <v>1162381</v>
      </c>
      <c r="B449">
        <v>1162779</v>
      </c>
      <c r="C449">
        <f t="shared" si="8"/>
        <v>398</v>
      </c>
    </row>
    <row r="450" spans="1:3">
      <c r="A450">
        <v>1294299</v>
      </c>
      <c r="B450">
        <v>1294697</v>
      </c>
      <c r="C450">
        <f t="shared" ref="C450:C513" si="9">MAX(A450,B450)-MIN(A450,B450)</f>
        <v>398</v>
      </c>
    </row>
    <row r="451" spans="1:3">
      <c r="A451">
        <v>1581197</v>
      </c>
      <c r="B451">
        <v>1581595</v>
      </c>
      <c r="C451">
        <f t="shared" si="9"/>
        <v>398</v>
      </c>
    </row>
    <row r="452" spans="1:3">
      <c r="A452">
        <v>2438987</v>
      </c>
      <c r="B452">
        <v>2439385</v>
      </c>
      <c r="C452">
        <f t="shared" si="9"/>
        <v>398</v>
      </c>
    </row>
    <row r="453" spans="1:3">
      <c r="A453">
        <v>2701735</v>
      </c>
      <c r="B453">
        <v>2702133</v>
      </c>
      <c r="C453">
        <f t="shared" si="9"/>
        <v>398</v>
      </c>
    </row>
    <row r="454" spans="1:3">
      <c r="A454">
        <v>2834567</v>
      </c>
      <c r="B454">
        <v>2834965</v>
      </c>
      <c r="C454">
        <f t="shared" si="9"/>
        <v>398</v>
      </c>
    </row>
    <row r="455" spans="1:3">
      <c r="A455">
        <v>265975</v>
      </c>
      <c r="B455">
        <v>266376</v>
      </c>
      <c r="C455">
        <f t="shared" si="9"/>
        <v>401</v>
      </c>
    </row>
    <row r="456" spans="1:3">
      <c r="A456">
        <v>729868</v>
      </c>
      <c r="B456">
        <v>730269</v>
      </c>
      <c r="C456">
        <f t="shared" si="9"/>
        <v>401</v>
      </c>
    </row>
    <row r="457" spans="1:3">
      <c r="A457">
        <v>1304708</v>
      </c>
      <c r="B457">
        <v>1305109</v>
      </c>
      <c r="C457">
        <f t="shared" si="9"/>
        <v>401</v>
      </c>
    </row>
    <row r="458" spans="1:3">
      <c r="A458">
        <v>2242489</v>
      </c>
      <c r="B458">
        <v>2242890</v>
      </c>
      <c r="C458">
        <f t="shared" si="9"/>
        <v>401</v>
      </c>
    </row>
    <row r="459" spans="1:3">
      <c r="A459">
        <v>2321689</v>
      </c>
      <c r="B459">
        <v>2322090</v>
      </c>
      <c r="C459">
        <f t="shared" si="9"/>
        <v>401</v>
      </c>
    </row>
    <row r="460" spans="1:3">
      <c r="A460">
        <v>236377</v>
      </c>
      <c r="B460">
        <v>236781</v>
      </c>
      <c r="C460">
        <f t="shared" si="9"/>
        <v>404</v>
      </c>
    </row>
    <row r="461" spans="1:3">
      <c r="A461">
        <v>296290</v>
      </c>
      <c r="B461">
        <v>296694</v>
      </c>
      <c r="C461">
        <f t="shared" si="9"/>
        <v>404</v>
      </c>
    </row>
    <row r="462" spans="1:3">
      <c r="A462">
        <v>582711</v>
      </c>
      <c r="B462">
        <v>583115</v>
      </c>
      <c r="C462">
        <f t="shared" si="9"/>
        <v>404</v>
      </c>
    </row>
    <row r="463" spans="1:3">
      <c r="A463">
        <v>993933</v>
      </c>
      <c r="B463">
        <v>994337</v>
      </c>
      <c r="C463">
        <f t="shared" si="9"/>
        <v>404</v>
      </c>
    </row>
    <row r="464" spans="1:3">
      <c r="A464">
        <v>1736577</v>
      </c>
      <c r="B464">
        <v>1736981</v>
      </c>
      <c r="C464">
        <f t="shared" si="9"/>
        <v>404</v>
      </c>
    </row>
    <row r="465" spans="1:3">
      <c r="A465">
        <v>2617668</v>
      </c>
      <c r="B465">
        <v>2618072</v>
      </c>
      <c r="C465">
        <f t="shared" si="9"/>
        <v>404</v>
      </c>
    </row>
    <row r="466" spans="1:3">
      <c r="A466">
        <v>1001063</v>
      </c>
      <c r="B466">
        <v>1001470</v>
      </c>
      <c r="C466">
        <f t="shared" si="9"/>
        <v>407</v>
      </c>
    </row>
    <row r="467" spans="1:3">
      <c r="A467">
        <v>1126976</v>
      </c>
      <c r="B467">
        <v>1127383</v>
      </c>
      <c r="C467">
        <f t="shared" si="9"/>
        <v>407</v>
      </c>
    </row>
    <row r="468" spans="1:3">
      <c r="A468">
        <v>1528447</v>
      </c>
      <c r="B468">
        <v>1528854</v>
      </c>
      <c r="C468">
        <f t="shared" si="9"/>
        <v>407</v>
      </c>
    </row>
    <row r="469" spans="1:3">
      <c r="A469">
        <v>2789217</v>
      </c>
      <c r="B469">
        <v>2789624</v>
      </c>
      <c r="C469">
        <f t="shared" si="9"/>
        <v>407</v>
      </c>
    </row>
    <row r="470" spans="1:3">
      <c r="A470">
        <v>84993</v>
      </c>
      <c r="B470">
        <v>85403</v>
      </c>
      <c r="C470">
        <f t="shared" si="9"/>
        <v>410</v>
      </c>
    </row>
    <row r="471" spans="1:3">
      <c r="A471">
        <v>162930</v>
      </c>
      <c r="B471">
        <v>163340</v>
      </c>
      <c r="C471">
        <f t="shared" si="9"/>
        <v>410</v>
      </c>
    </row>
    <row r="472" spans="1:3">
      <c r="A472">
        <v>707611</v>
      </c>
      <c r="B472">
        <v>708021</v>
      </c>
      <c r="C472">
        <f t="shared" si="9"/>
        <v>410</v>
      </c>
    </row>
    <row r="473" spans="1:3">
      <c r="A473">
        <v>844598</v>
      </c>
      <c r="B473">
        <v>845008</v>
      </c>
      <c r="C473">
        <f t="shared" si="9"/>
        <v>410</v>
      </c>
    </row>
    <row r="474" spans="1:3">
      <c r="A474">
        <v>921938</v>
      </c>
      <c r="B474">
        <v>922348</v>
      </c>
      <c r="C474">
        <f t="shared" si="9"/>
        <v>410</v>
      </c>
    </row>
    <row r="475" spans="1:3">
      <c r="A475">
        <v>1624934</v>
      </c>
      <c r="B475">
        <v>1625344</v>
      </c>
      <c r="C475">
        <f t="shared" si="9"/>
        <v>410</v>
      </c>
    </row>
    <row r="476" spans="1:3">
      <c r="A476">
        <v>2403488</v>
      </c>
      <c r="B476">
        <v>2403898</v>
      </c>
      <c r="C476">
        <f t="shared" si="9"/>
        <v>410</v>
      </c>
    </row>
    <row r="477" spans="1:3">
      <c r="A477">
        <v>2643898</v>
      </c>
      <c r="B477">
        <v>2644308</v>
      </c>
      <c r="C477">
        <f t="shared" si="9"/>
        <v>410</v>
      </c>
    </row>
    <row r="478" spans="1:3">
      <c r="A478">
        <v>1110088</v>
      </c>
      <c r="B478">
        <v>1110501</v>
      </c>
      <c r="C478">
        <f t="shared" si="9"/>
        <v>413</v>
      </c>
    </row>
    <row r="479" spans="1:3">
      <c r="A479">
        <v>1184279</v>
      </c>
      <c r="B479">
        <v>1184692</v>
      </c>
      <c r="C479">
        <f t="shared" si="9"/>
        <v>413</v>
      </c>
    </row>
    <row r="480" spans="1:3">
      <c r="A480">
        <v>1303449</v>
      </c>
      <c r="B480">
        <v>1303862</v>
      </c>
      <c r="C480">
        <f t="shared" si="9"/>
        <v>413</v>
      </c>
    </row>
    <row r="481" spans="1:3">
      <c r="A481">
        <v>1495445</v>
      </c>
      <c r="B481">
        <v>1495858</v>
      </c>
      <c r="C481">
        <f t="shared" si="9"/>
        <v>413</v>
      </c>
    </row>
    <row r="482" spans="1:3">
      <c r="A482">
        <v>1574814</v>
      </c>
      <c r="B482">
        <v>1575227</v>
      </c>
      <c r="C482">
        <f t="shared" si="9"/>
        <v>413</v>
      </c>
    </row>
    <row r="483" spans="1:3">
      <c r="A483">
        <v>1622342</v>
      </c>
      <c r="B483">
        <v>1622755</v>
      </c>
      <c r="C483">
        <f t="shared" si="9"/>
        <v>413</v>
      </c>
    </row>
    <row r="484" spans="1:3">
      <c r="A484">
        <v>1874563</v>
      </c>
      <c r="B484">
        <v>1874976</v>
      </c>
      <c r="C484">
        <f t="shared" si="9"/>
        <v>413</v>
      </c>
    </row>
    <row r="485" spans="1:3">
      <c r="A485">
        <v>2442738</v>
      </c>
      <c r="B485">
        <v>2443151</v>
      </c>
      <c r="C485">
        <f t="shared" si="9"/>
        <v>413</v>
      </c>
    </row>
    <row r="486" spans="1:3">
      <c r="A486">
        <v>981476</v>
      </c>
      <c r="B486">
        <v>981892</v>
      </c>
      <c r="C486">
        <f t="shared" si="9"/>
        <v>416</v>
      </c>
    </row>
    <row r="487" spans="1:3">
      <c r="A487">
        <v>1129175</v>
      </c>
      <c r="B487">
        <v>1129591</v>
      </c>
      <c r="C487">
        <f t="shared" si="9"/>
        <v>416</v>
      </c>
    </row>
    <row r="488" spans="1:3">
      <c r="A488">
        <v>1254702</v>
      </c>
      <c r="B488">
        <v>1255118</v>
      </c>
      <c r="C488">
        <f t="shared" si="9"/>
        <v>416</v>
      </c>
    </row>
    <row r="489" spans="1:3">
      <c r="A489">
        <v>1406278</v>
      </c>
      <c r="B489">
        <v>1406694</v>
      </c>
      <c r="C489">
        <f t="shared" si="9"/>
        <v>416</v>
      </c>
    </row>
    <row r="490" spans="1:3">
      <c r="A490">
        <v>622943</v>
      </c>
      <c r="B490">
        <v>623362</v>
      </c>
      <c r="C490">
        <f t="shared" si="9"/>
        <v>419</v>
      </c>
    </row>
    <row r="491" spans="1:3">
      <c r="A491">
        <v>629279</v>
      </c>
      <c r="B491">
        <v>629698</v>
      </c>
      <c r="C491">
        <f t="shared" si="9"/>
        <v>419</v>
      </c>
    </row>
    <row r="492" spans="1:3">
      <c r="A492">
        <v>1171304</v>
      </c>
      <c r="B492">
        <v>1171723</v>
      </c>
      <c r="C492">
        <f t="shared" si="9"/>
        <v>419</v>
      </c>
    </row>
    <row r="493" spans="1:3">
      <c r="A493">
        <v>1693523</v>
      </c>
      <c r="B493">
        <v>1693942</v>
      </c>
      <c r="C493">
        <f t="shared" si="9"/>
        <v>419</v>
      </c>
    </row>
    <row r="494" spans="1:3">
      <c r="A494">
        <v>1696527</v>
      </c>
      <c r="B494">
        <v>1696946</v>
      </c>
      <c r="C494">
        <f t="shared" si="9"/>
        <v>419</v>
      </c>
    </row>
    <row r="495" spans="1:3">
      <c r="A495">
        <v>1892204</v>
      </c>
      <c r="B495">
        <v>1892623</v>
      </c>
      <c r="C495">
        <f t="shared" si="9"/>
        <v>419</v>
      </c>
    </row>
    <row r="496" spans="1:3">
      <c r="A496">
        <v>2042609</v>
      </c>
      <c r="B496">
        <v>2043028</v>
      </c>
      <c r="C496">
        <f t="shared" si="9"/>
        <v>419</v>
      </c>
    </row>
    <row r="497" spans="1:3">
      <c r="A497">
        <v>2718477</v>
      </c>
      <c r="B497">
        <v>2718896</v>
      </c>
      <c r="C497">
        <f t="shared" si="9"/>
        <v>419</v>
      </c>
    </row>
    <row r="498" spans="1:3">
      <c r="A498">
        <v>2739287</v>
      </c>
      <c r="B498">
        <v>2739706</v>
      </c>
      <c r="C498">
        <f t="shared" si="9"/>
        <v>419</v>
      </c>
    </row>
    <row r="499" spans="1:3">
      <c r="A499">
        <v>14866</v>
      </c>
      <c r="B499">
        <v>15288</v>
      </c>
      <c r="C499">
        <f t="shared" si="9"/>
        <v>422</v>
      </c>
    </row>
    <row r="500" spans="1:3">
      <c r="A500">
        <v>212749</v>
      </c>
      <c r="B500">
        <v>213171</v>
      </c>
      <c r="C500">
        <f t="shared" si="9"/>
        <v>422</v>
      </c>
    </row>
    <row r="501" spans="1:3">
      <c r="A501">
        <v>1358483</v>
      </c>
      <c r="B501">
        <v>1358905</v>
      </c>
      <c r="C501">
        <f t="shared" si="9"/>
        <v>422</v>
      </c>
    </row>
    <row r="502" spans="1:3">
      <c r="A502">
        <v>1481570</v>
      </c>
      <c r="B502">
        <v>1481992</v>
      </c>
      <c r="C502">
        <f t="shared" si="9"/>
        <v>422</v>
      </c>
    </row>
    <row r="503" spans="1:3">
      <c r="A503">
        <v>1833763</v>
      </c>
      <c r="B503">
        <v>1834185</v>
      </c>
      <c r="C503">
        <f t="shared" si="9"/>
        <v>422</v>
      </c>
    </row>
    <row r="504" spans="1:3">
      <c r="A504">
        <v>2670259</v>
      </c>
      <c r="B504">
        <v>2670681</v>
      </c>
      <c r="C504">
        <f t="shared" si="9"/>
        <v>422</v>
      </c>
    </row>
    <row r="505" spans="1:3">
      <c r="A505">
        <v>248048</v>
      </c>
      <c r="B505">
        <v>248473</v>
      </c>
      <c r="C505">
        <f t="shared" si="9"/>
        <v>425</v>
      </c>
    </row>
    <row r="506" spans="1:3">
      <c r="A506">
        <v>831897</v>
      </c>
      <c r="B506">
        <v>832322</v>
      </c>
      <c r="C506">
        <f t="shared" si="9"/>
        <v>425</v>
      </c>
    </row>
    <row r="507" spans="1:3">
      <c r="A507">
        <v>2441529</v>
      </c>
      <c r="B507">
        <v>2441954</v>
      </c>
      <c r="C507">
        <f t="shared" si="9"/>
        <v>425</v>
      </c>
    </row>
    <row r="508" spans="1:3">
      <c r="A508">
        <v>787835</v>
      </c>
      <c r="B508">
        <v>788263</v>
      </c>
      <c r="C508">
        <f t="shared" si="9"/>
        <v>428</v>
      </c>
    </row>
    <row r="509" spans="1:3">
      <c r="A509">
        <v>855997</v>
      </c>
      <c r="B509">
        <v>856425</v>
      </c>
      <c r="C509">
        <f t="shared" si="9"/>
        <v>428</v>
      </c>
    </row>
    <row r="510" spans="1:3">
      <c r="A510">
        <v>1153179</v>
      </c>
      <c r="B510">
        <v>1153607</v>
      </c>
      <c r="C510">
        <f t="shared" si="9"/>
        <v>428</v>
      </c>
    </row>
    <row r="511" spans="1:3">
      <c r="A511">
        <v>1689862</v>
      </c>
      <c r="B511">
        <v>1690290</v>
      </c>
      <c r="C511">
        <f t="shared" si="9"/>
        <v>428</v>
      </c>
    </row>
    <row r="512" spans="1:3">
      <c r="A512">
        <v>2103419</v>
      </c>
      <c r="B512">
        <v>2103847</v>
      </c>
      <c r="C512">
        <f t="shared" si="9"/>
        <v>428</v>
      </c>
    </row>
    <row r="513" spans="1:3">
      <c r="A513">
        <v>2859669</v>
      </c>
      <c r="B513">
        <v>2860097</v>
      </c>
      <c r="C513">
        <f t="shared" si="9"/>
        <v>428</v>
      </c>
    </row>
    <row r="514" spans="1:3">
      <c r="A514">
        <v>859795</v>
      </c>
      <c r="B514">
        <v>860226</v>
      </c>
      <c r="C514">
        <f t="shared" ref="C514:C577" si="10">MAX(A514,B514)-MIN(A514,B514)</f>
        <v>431</v>
      </c>
    </row>
    <row r="515" spans="1:3">
      <c r="A515">
        <v>1782408</v>
      </c>
      <c r="B515">
        <v>1782839</v>
      </c>
      <c r="C515">
        <f t="shared" si="10"/>
        <v>431</v>
      </c>
    </row>
    <row r="516" spans="1:3">
      <c r="A516">
        <v>1996643</v>
      </c>
      <c r="B516">
        <v>1997074</v>
      </c>
      <c r="C516">
        <f t="shared" si="10"/>
        <v>431</v>
      </c>
    </row>
    <row r="517" spans="1:3">
      <c r="A517">
        <v>2102069</v>
      </c>
      <c r="B517">
        <v>2102500</v>
      </c>
      <c r="C517">
        <f t="shared" si="10"/>
        <v>431</v>
      </c>
    </row>
    <row r="518" spans="1:3">
      <c r="A518">
        <v>2149070</v>
      </c>
      <c r="B518">
        <v>2149501</v>
      </c>
      <c r="C518">
        <f t="shared" si="10"/>
        <v>431</v>
      </c>
    </row>
    <row r="519" spans="1:3">
      <c r="A519">
        <v>918476</v>
      </c>
      <c r="B519">
        <v>918910</v>
      </c>
      <c r="C519">
        <f t="shared" si="10"/>
        <v>434</v>
      </c>
    </row>
    <row r="520" spans="1:3">
      <c r="A520">
        <v>1511456</v>
      </c>
      <c r="B520">
        <v>1511890</v>
      </c>
      <c r="C520">
        <f t="shared" si="10"/>
        <v>434</v>
      </c>
    </row>
    <row r="521" spans="1:3">
      <c r="A521">
        <v>2618549</v>
      </c>
      <c r="B521">
        <v>2618983</v>
      </c>
      <c r="C521">
        <f t="shared" si="10"/>
        <v>434</v>
      </c>
    </row>
    <row r="522" spans="1:3">
      <c r="A522">
        <v>2709334</v>
      </c>
      <c r="B522">
        <v>2709768</v>
      </c>
      <c r="C522">
        <f t="shared" si="10"/>
        <v>434</v>
      </c>
    </row>
    <row r="523" spans="1:3">
      <c r="A523">
        <v>2816893</v>
      </c>
      <c r="B523">
        <v>2817327</v>
      </c>
      <c r="C523">
        <f t="shared" si="10"/>
        <v>434</v>
      </c>
    </row>
    <row r="524" spans="1:3">
      <c r="A524">
        <v>29234</v>
      </c>
      <c r="B524">
        <v>29671</v>
      </c>
      <c r="C524">
        <f t="shared" si="10"/>
        <v>437</v>
      </c>
    </row>
    <row r="525" spans="1:3">
      <c r="A525">
        <v>558542</v>
      </c>
      <c r="B525">
        <v>558979</v>
      </c>
      <c r="C525">
        <f t="shared" si="10"/>
        <v>437</v>
      </c>
    </row>
    <row r="526" spans="1:3">
      <c r="A526">
        <v>740441</v>
      </c>
      <c r="B526">
        <v>740878</v>
      </c>
      <c r="C526">
        <f t="shared" si="10"/>
        <v>437</v>
      </c>
    </row>
    <row r="527" spans="1:3">
      <c r="A527">
        <v>1726655</v>
      </c>
      <c r="B527">
        <v>1727092</v>
      </c>
      <c r="C527">
        <f t="shared" si="10"/>
        <v>437</v>
      </c>
    </row>
    <row r="528" spans="1:3">
      <c r="A528">
        <v>1793800</v>
      </c>
      <c r="B528">
        <v>1794237</v>
      </c>
      <c r="C528">
        <f t="shared" si="10"/>
        <v>437</v>
      </c>
    </row>
    <row r="529" spans="1:3">
      <c r="A529">
        <v>107654</v>
      </c>
      <c r="B529">
        <v>108094</v>
      </c>
      <c r="C529">
        <f t="shared" si="10"/>
        <v>440</v>
      </c>
    </row>
    <row r="530" spans="1:3">
      <c r="A530">
        <v>343119</v>
      </c>
      <c r="B530">
        <v>343559</v>
      </c>
      <c r="C530">
        <f t="shared" si="10"/>
        <v>440</v>
      </c>
    </row>
    <row r="531" spans="1:3">
      <c r="A531">
        <v>592760</v>
      </c>
      <c r="B531">
        <v>593200</v>
      </c>
      <c r="C531">
        <f t="shared" si="10"/>
        <v>440</v>
      </c>
    </row>
    <row r="532" spans="1:3">
      <c r="A532">
        <v>1890268</v>
      </c>
      <c r="B532">
        <v>1890708</v>
      </c>
      <c r="C532">
        <f t="shared" si="10"/>
        <v>440</v>
      </c>
    </row>
    <row r="533" spans="1:3">
      <c r="A533">
        <v>2323739</v>
      </c>
      <c r="B533">
        <v>2324179</v>
      </c>
      <c r="C533">
        <f t="shared" si="10"/>
        <v>440</v>
      </c>
    </row>
    <row r="534" spans="1:3">
      <c r="A534">
        <v>1246221</v>
      </c>
      <c r="B534">
        <v>1246664</v>
      </c>
      <c r="C534">
        <f t="shared" si="10"/>
        <v>443</v>
      </c>
    </row>
    <row r="535" spans="1:3">
      <c r="A535">
        <v>1680952</v>
      </c>
      <c r="B535">
        <v>1681395</v>
      </c>
      <c r="C535">
        <f t="shared" si="10"/>
        <v>443</v>
      </c>
    </row>
    <row r="536" spans="1:3">
      <c r="A536">
        <v>1684855</v>
      </c>
      <c r="B536">
        <v>1685298</v>
      </c>
      <c r="C536">
        <f t="shared" si="10"/>
        <v>443</v>
      </c>
    </row>
    <row r="537" spans="1:3">
      <c r="A537">
        <v>2294919</v>
      </c>
      <c r="B537">
        <v>2295362</v>
      </c>
      <c r="C537">
        <f t="shared" si="10"/>
        <v>443</v>
      </c>
    </row>
    <row r="538" spans="1:3">
      <c r="A538">
        <v>1138748</v>
      </c>
      <c r="B538">
        <v>1139194</v>
      </c>
      <c r="C538">
        <f t="shared" si="10"/>
        <v>446</v>
      </c>
    </row>
    <row r="539" spans="1:3">
      <c r="A539">
        <v>1817348</v>
      </c>
      <c r="B539">
        <v>1817794</v>
      </c>
      <c r="C539">
        <f t="shared" si="10"/>
        <v>446</v>
      </c>
    </row>
    <row r="540" spans="1:3">
      <c r="A540">
        <v>2191306</v>
      </c>
      <c r="B540">
        <v>2191752</v>
      </c>
      <c r="C540">
        <f t="shared" si="10"/>
        <v>446</v>
      </c>
    </row>
    <row r="541" spans="1:3">
      <c r="A541">
        <v>51108</v>
      </c>
      <c r="B541">
        <v>51557</v>
      </c>
      <c r="C541">
        <f t="shared" si="10"/>
        <v>449</v>
      </c>
    </row>
    <row r="542" spans="1:3">
      <c r="A542">
        <v>416639</v>
      </c>
      <c r="B542">
        <v>417088</v>
      </c>
      <c r="C542">
        <f t="shared" si="10"/>
        <v>449</v>
      </c>
    </row>
    <row r="543" spans="1:3">
      <c r="A543">
        <v>459328</v>
      </c>
      <c r="B543">
        <v>459777</v>
      </c>
      <c r="C543">
        <f t="shared" si="10"/>
        <v>449</v>
      </c>
    </row>
    <row r="544" spans="1:3">
      <c r="A544">
        <v>590759</v>
      </c>
      <c r="B544">
        <v>591208</v>
      </c>
      <c r="C544">
        <f t="shared" si="10"/>
        <v>449</v>
      </c>
    </row>
    <row r="545" spans="1:3">
      <c r="A545">
        <v>709366</v>
      </c>
      <c r="B545">
        <v>709815</v>
      </c>
      <c r="C545">
        <f t="shared" si="10"/>
        <v>449</v>
      </c>
    </row>
    <row r="546" spans="1:3">
      <c r="A546">
        <v>854408</v>
      </c>
      <c r="B546">
        <v>854857</v>
      </c>
      <c r="C546">
        <f t="shared" si="10"/>
        <v>449</v>
      </c>
    </row>
    <row r="547" spans="1:3">
      <c r="A547">
        <v>1905708</v>
      </c>
      <c r="B547">
        <v>1906157</v>
      </c>
      <c r="C547">
        <f t="shared" si="10"/>
        <v>449</v>
      </c>
    </row>
    <row r="548" spans="1:3">
      <c r="A548">
        <v>2611815</v>
      </c>
      <c r="B548">
        <v>2612264</v>
      </c>
      <c r="C548">
        <f t="shared" si="10"/>
        <v>449</v>
      </c>
    </row>
    <row r="549" spans="1:3">
      <c r="A549">
        <v>307258</v>
      </c>
      <c r="B549">
        <v>307710</v>
      </c>
      <c r="C549">
        <f t="shared" si="10"/>
        <v>452</v>
      </c>
    </row>
    <row r="550" spans="1:3">
      <c r="A550">
        <v>485256</v>
      </c>
      <c r="B550">
        <v>485708</v>
      </c>
      <c r="C550">
        <f t="shared" si="10"/>
        <v>452</v>
      </c>
    </row>
    <row r="551" spans="1:3">
      <c r="A551">
        <v>696508</v>
      </c>
      <c r="B551">
        <v>696960</v>
      </c>
      <c r="C551">
        <f t="shared" si="10"/>
        <v>452</v>
      </c>
    </row>
    <row r="552" spans="1:3">
      <c r="A552">
        <v>750523</v>
      </c>
      <c r="B552">
        <v>750975</v>
      </c>
      <c r="C552">
        <f t="shared" si="10"/>
        <v>452</v>
      </c>
    </row>
    <row r="553" spans="1:3">
      <c r="A553">
        <v>869350</v>
      </c>
      <c r="B553">
        <v>869802</v>
      </c>
      <c r="C553">
        <f t="shared" si="10"/>
        <v>452</v>
      </c>
    </row>
    <row r="554" spans="1:3">
      <c r="A554">
        <v>940265</v>
      </c>
      <c r="B554">
        <v>940717</v>
      </c>
      <c r="C554">
        <f t="shared" si="10"/>
        <v>452</v>
      </c>
    </row>
    <row r="555" spans="1:3">
      <c r="A555">
        <v>1496491</v>
      </c>
      <c r="B555">
        <v>1496943</v>
      </c>
      <c r="C555">
        <f t="shared" si="10"/>
        <v>452</v>
      </c>
    </row>
    <row r="556" spans="1:3">
      <c r="A556">
        <v>1722328</v>
      </c>
      <c r="B556">
        <v>1722780</v>
      </c>
      <c r="C556">
        <f t="shared" si="10"/>
        <v>452</v>
      </c>
    </row>
    <row r="557" spans="1:3">
      <c r="A557">
        <v>1743938</v>
      </c>
      <c r="B557">
        <v>1744390</v>
      </c>
      <c r="C557">
        <f t="shared" si="10"/>
        <v>452</v>
      </c>
    </row>
    <row r="558" spans="1:3">
      <c r="A558">
        <v>2007346</v>
      </c>
      <c r="B558">
        <v>2007798</v>
      </c>
      <c r="C558">
        <f t="shared" si="10"/>
        <v>452</v>
      </c>
    </row>
    <row r="559" spans="1:3">
      <c r="A559">
        <v>2436872</v>
      </c>
      <c r="B559">
        <v>2437324</v>
      </c>
      <c r="C559">
        <f t="shared" si="10"/>
        <v>452</v>
      </c>
    </row>
    <row r="560" spans="1:3">
      <c r="A560">
        <v>2585978</v>
      </c>
      <c r="B560">
        <v>2586430</v>
      </c>
      <c r="C560">
        <f t="shared" si="10"/>
        <v>452</v>
      </c>
    </row>
    <row r="561" spans="1:3">
      <c r="A561">
        <v>852715</v>
      </c>
      <c r="B561">
        <v>853170</v>
      </c>
      <c r="C561">
        <f t="shared" si="10"/>
        <v>455</v>
      </c>
    </row>
    <row r="562" spans="1:3">
      <c r="A562">
        <v>1850560</v>
      </c>
      <c r="B562">
        <v>1851015</v>
      </c>
      <c r="C562">
        <f t="shared" si="10"/>
        <v>455</v>
      </c>
    </row>
    <row r="563" spans="1:3">
      <c r="A563">
        <v>1891299</v>
      </c>
      <c r="B563">
        <v>1891754</v>
      </c>
      <c r="C563">
        <f t="shared" si="10"/>
        <v>455</v>
      </c>
    </row>
    <row r="564" spans="1:3">
      <c r="A564">
        <v>2112546</v>
      </c>
      <c r="B564">
        <v>2113001</v>
      </c>
      <c r="C564">
        <f t="shared" si="10"/>
        <v>455</v>
      </c>
    </row>
    <row r="565" spans="1:3">
      <c r="A565">
        <v>2233279</v>
      </c>
      <c r="B565">
        <v>2233734</v>
      </c>
      <c r="C565">
        <f t="shared" si="10"/>
        <v>455</v>
      </c>
    </row>
    <row r="566" spans="1:3">
      <c r="A566">
        <v>818316</v>
      </c>
      <c r="B566">
        <v>818774</v>
      </c>
      <c r="C566">
        <f t="shared" si="10"/>
        <v>458</v>
      </c>
    </row>
    <row r="567" spans="1:3">
      <c r="A567">
        <v>1559834</v>
      </c>
      <c r="B567">
        <v>1560292</v>
      </c>
      <c r="C567">
        <f t="shared" si="10"/>
        <v>458</v>
      </c>
    </row>
    <row r="568" spans="1:3">
      <c r="A568">
        <v>1624476</v>
      </c>
      <c r="B568">
        <v>1624934</v>
      </c>
      <c r="C568">
        <f t="shared" si="10"/>
        <v>458</v>
      </c>
    </row>
    <row r="569" spans="1:3">
      <c r="A569">
        <v>2081960</v>
      </c>
      <c r="B569">
        <v>2082418</v>
      </c>
      <c r="C569">
        <f t="shared" si="10"/>
        <v>458</v>
      </c>
    </row>
    <row r="570" spans="1:3">
      <c r="A570">
        <v>2688978</v>
      </c>
      <c r="B570">
        <v>2689436</v>
      </c>
      <c r="C570">
        <f t="shared" si="10"/>
        <v>458</v>
      </c>
    </row>
    <row r="571" spans="1:3">
      <c r="A571">
        <v>996654</v>
      </c>
      <c r="B571">
        <v>997115</v>
      </c>
      <c r="C571">
        <f t="shared" si="10"/>
        <v>461</v>
      </c>
    </row>
    <row r="572" spans="1:3">
      <c r="A572">
        <v>2029606</v>
      </c>
      <c r="B572">
        <v>2030067</v>
      </c>
      <c r="C572">
        <f t="shared" si="10"/>
        <v>461</v>
      </c>
    </row>
    <row r="573" spans="1:3">
      <c r="A573">
        <v>2466599</v>
      </c>
      <c r="B573">
        <v>2467060</v>
      </c>
      <c r="C573">
        <f t="shared" si="10"/>
        <v>461</v>
      </c>
    </row>
    <row r="574" spans="1:3">
      <c r="A574">
        <v>2618077</v>
      </c>
      <c r="B574">
        <v>2618538</v>
      </c>
      <c r="C574">
        <f t="shared" si="10"/>
        <v>461</v>
      </c>
    </row>
    <row r="575" spans="1:3">
      <c r="A575">
        <v>869993</v>
      </c>
      <c r="B575">
        <v>870457</v>
      </c>
      <c r="C575">
        <f t="shared" si="10"/>
        <v>464</v>
      </c>
    </row>
    <row r="576" spans="1:3">
      <c r="A576">
        <v>2100552</v>
      </c>
      <c r="B576">
        <v>2101016</v>
      </c>
      <c r="C576">
        <f t="shared" si="10"/>
        <v>464</v>
      </c>
    </row>
    <row r="577" spans="1:3">
      <c r="A577">
        <v>249046</v>
      </c>
      <c r="B577">
        <v>249513</v>
      </c>
      <c r="C577">
        <f t="shared" si="10"/>
        <v>467</v>
      </c>
    </row>
    <row r="578" spans="1:3">
      <c r="A578">
        <v>488094</v>
      </c>
      <c r="B578">
        <v>488561</v>
      </c>
      <c r="C578">
        <f t="shared" ref="C578:C641" si="11">MAX(A578,B578)-MIN(A578,B578)</f>
        <v>467</v>
      </c>
    </row>
    <row r="579" spans="1:3">
      <c r="A579">
        <v>948100</v>
      </c>
      <c r="B579">
        <v>948567</v>
      </c>
      <c r="C579">
        <f t="shared" si="11"/>
        <v>467</v>
      </c>
    </row>
    <row r="580" spans="1:3">
      <c r="A580">
        <v>1295600</v>
      </c>
      <c r="B580">
        <v>1296067</v>
      </c>
      <c r="C580">
        <f t="shared" si="11"/>
        <v>467</v>
      </c>
    </row>
    <row r="581" spans="1:3">
      <c r="A581">
        <v>1543401</v>
      </c>
      <c r="B581">
        <v>1543868</v>
      </c>
      <c r="C581">
        <f t="shared" si="11"/>
        <v>467</v>
      </c>
    </row>
    <row r="582" spans="1:3">
      <c r="A582">
        <v>1744910</v>
      </c>
      <c r="B582">
        <v>1745377</v>
      </c>
      <c r="C582">
        <f t="shared" si="11"/>
        <v>467</v>
      </c>
    </row>
    <row r="583" spans="1:3">
      <c r="A583">
        <v>67192</v>
      </c>
      <c r="B583">
        <v>67662</v>
      </c>
      <c r="C583">
        <f t="shared" si="11"/>
        <v>470</v>
      </c>
    </row>
    <row r="584" spans="1:3">
      <c r="A584">
        <v>1187057</v>
      </c>
      <c r="B584">
        <v>1187527</v>
      </c>
      <c r="C584">
        <f t="shared" si="11"/>
        <v>470</v>
      </c>
    </row>
    <row r="585" spans="1:3">
      <c r="A585">
        <v>1387646</v>
      </c>
      <c r="B585">
        <v>1388116</v>
      </c>
      <c r="C585">
        <f t="shared" si="11"/>
        <v>470</v>
      </c>
    </row>
    <row r="586" spans="1:3">
      <c r="A586">
        <v>2726663</v>
      </c>
      <c r="B586">
        <v>2727133</v>
      </c>
      <c r="C586">
        <f t="shared" si="11"/>
        <v>470</v>
      </c>
    </row>
    <row r="587" spans="1:3">
      <c r="A587">
        <v>264723</v>
      </c>
      <c r="B587">
        <v>265196</v>
      </c>
      <c r="C587">
        <f t="shared" si="11"/>
        <v>473</v>
      </c>
    </row>
    <row r="588" spans="1:3">
      <c r="A588">
        <v>1405060</v>
      </c>
      <c r="B588">
        <v>1405533</v>
      </c>
      <c r="C588">
        <f t="shared" si="11"/>
        <v>473</v>
      </c>
    </row>
    <row r="589" spans="1:3">
      <c r="A589">
        <v>1684240</v>
      </c>
      <c r="B589">
        <v>1684713</v>
      </c>
      <c r="C589">
        <f t="shared" si="11"/>
        <v>473</v>
      </c>
    </row>
    <row r="590" spans="1:3">
      <c r="A590">
        <v>1694234</v>
      </c>
      <c r="B590">
        <v>1694707</v>
      </c>
      <c r="C590">
        <f t="shared" si="11"/>
        <v>473</v>
      </c>
    </row>
    <row r="591" spans="1:3">
      <c r="A591">
        <v>1921850</v>
      </c>
      <c r="B591">
        <v>1922323</v>
      </c>
      <c r="C591">
        <f t="shared" si="11"/>
        <v>473</v>
      </c>
    </row>
    <row r="592" spans="1:3">
      <c r="A592">
        <v>2030718</v>
      </c>
      <c r="B592">
        <v>2031191</v>
      </c>
      <c r="C592">
        <f t="shared" si="11"/>
        <v>473</v>
      </c>
    </row>
    <row r="593" spans="1:3">
      <c r="A593">
        <v>2667318</v>
      </c>
      <c r="B593">
        <v>2667791</v>
      </c>
      <c r="C593">
        <f t="shared" si="11"/>
        <v>473</v>
      </c>
    </row>
    <row r="594" spans="1:3">
      <c r="A594">
        <v>528661</v>
      </c>
      <c r="B594">
        <v>529137</v>
      </c>
      <c r="C594">
        <f t="shared" si="11"/>
        <v>476</v>
      </c>
    </row>
    <row r="595" spans="1:3">
      <c r="A595">
        <v>549507</v>
      </c>
      <c r="B595">
        <v>549983</v>
      </c>
      <c r="C595">
        <f t="shared" si="11"/>
        <v>476</v>
      </c>
    </row>
    <row r="596" spans="1:3">
      <c r="A596">
        <v>2448411</v>
      </c>
      <c r="B596">
        <v>2448887</v>
      </c>
      <c r="C596">
        <f t="shared" si="11"/>
        <v>476</v>
      </c>
    </row>
    <row r="597" spans="1:3">
      <c r="A597">
        <v>2719061</v>
      </c>
      <c r="B597">
        <v>2719537</v>
      </c>
      <c r="C597">
        <f t="shared" si="11"/>
        <v>476</v>
      </c>
    </row>
    <row r="598" spans="1:3">
      <c r="A598">
        <v>252870</v>
      </c>
      <c r="B598">
        <v>253349</v>
      </c>
      <c r="C598">
        <f t="shared" si="11"/>
        <v>479</v>
      </c>
    </row>
    <row r="599" spans="1:3">
      <c r="A599">
        <v>256796</v>
      </c>
      <c r="B599">
        <v>257275</v>
      </c>
      <c r="C599">
        <f t="shared" si="11"/>
        <v>479</v>
      </c>
    </row>
    <row r="600" spans="1:3">
      <c r="A600">
        <v>874531</v>
      </c>
      <c r="B600">
        <v>875010</v>
      </c>
      <c r="C600">
        <f t="shared" si="11"/>
        <v>479</v>
      </c>
    </row>
    <row r="601" spans="1:3">
      <c r="A601">
        <v>1040616</v>
      </c>
      <c r="B601">
        <v>1041095</v>
      </c>
      <c r="C601">
        <f t="shared" si="11"/>
        <v>479</v>
      </c>
    </row>
    <row r="602" spans="1:3">
      <c r="A602">
        <v>1042610</v>
      </c>
      <c r="B602">
        <v>1043089</v>
      </c>
      <c r="C602">
        <f t="shared" si="11"/>
        <v>479</v>
      </c>
    </row>
    <row r="603" spans="1:3">
      <c r="A603">
        <v>1276808</v>
      </c>
      <c r="B603">
        <v>1277287</v>
      </c>
      <c r="C603">
        <f t="shared" si="11"/>
        <v>479</v>
      </c>
    </row>
    <row r="604" spans="1:3">
      <c r="A604">
        <v>2732970</v>
      </c>
      <c r="B604">
        <v>2733449</v>
      </c>
      <c r="C604">
        <f t="shared" si="11"/>
        <v>479</v>
      </c>
    </row>
    <row r="605" spans="1:3">
      <c r="A605">
        <v>2854925</v>
      </c>
      <c r="B605">
        <v>2855404</v>
      </c>
      <c r="C605">
        <f t="shared" si="11"/>
        <v>479</v>
      </c>
    </row>
    <row r="606" spans="1:3">
      <c r="A606">
        <v>967823</v>
      </c>
      <c r="B606">
        <v>968305</v>
      </c>
      <c r="C606">
        <f t="shared" si="11"/>
        <v>482</v>
      </c>
    </row>
    <row r="607" spans="1:3">
      <c r="A607">
        <v>969391</v>
      </c>
      <c r="B607">
        <v>969873</v>
      </c>
      <c r="C607">
        <f t="shared" si="11"/>
        <v>482</v>
      </c>
    </row>
    <row r="608" spans="1:3">
      <c r="A608">
        <v>1538389</v>
      </c>
      <c r="B608">
        <v>1538871</v>
      </c>
      <c r="C608">
        <f t="shared" si="11"/>
        <v>482</v>
      </c>
    </row>
    <row r="609" spans="1:3">
      <c r="A609">
        <v>2303803</v>
      </c>
      <c r="B609">
        <v>2304285</v>
      </c>
      <c r="C609">
        <f t="shared" si="11"/>
        <v>482</v>
      </c>
    </row>
    <row r="610" spans="1:3">
      <c r="A610">
        <v>2472874</v>
      </c>
      <c r="B610">
        <v>2473356</v>
      </c>
      <c r="C610">
        <f t="shared" si="11"/>
        <v>482</v>
      </c>
    </row>
    <row r="611" spans="1:3">
      <c r="A611">
        <v>2497016</v>
      </c>
      <c r="B611">
        <v>2497498</v>
      </c>
      <c r="C611">
        <f t="shared" si="11"/>
        <v>482</v>
      </c>
    </row>
    <row r="612" spans="1:3">
      <c r="A612">
        <v>2576925</v>
      </c>
      <c r="B612">
        <v>2577407</v>
      </c>
      <c r="C612">
        <f t="shared" si="11"/>
        <v>482</v>
      </c>
    </row>
    <row r="613" spans="1:3">
      <c r="A613">
        <v>2643416</v>
      </c>
      <c r="B613">
        <v>2643898</v>
      </c>
      <c r="C613">
        <f t="shared" si="11"/>
        <v>482</v>
      </c>
    </row>
    <row r="614" spans="1:3">
      <c r="A614">
        <v>2603592</v>
      </c>
      <c r="B614">
        <v>2604077</v>
      </c>
      <c r="C614">
        <f t="shared" si="11"/>
        <v>485</v>
      </c>
    </row>
    <row r="615" spans="1:3">
      <c r="A615">
        <v>551317</v>
      </c>
      <c r="B615">
        <v>551805</v>
      </c>
      <c r="C615">
        <f t="shared" si="11"/>
        <v>488</v>
      </c>
    </row>
    <row r="616" spans="1:3">
      <c r="A616">
        <v>906863</v>
      </c>
      <c r="B616">
        <v>907351</v>
      </c>
      <c r="C616">
        <f t="shared" si="11"/>
        <v>488</v>
      </c>
    </row>
    <row r="617" spans="1:3">
      <c r="A617">
        <v>2127877</v>
      </c>
      <c r="B617">
        <v>2128365</v>
      </c>
      <c r="C617">
        <f t="shared" si="11"/>
        <v>488</v>
      </c>
    </row>
    <row r="618" spans="1:3">
      <c r="A618">
        <v>2262628</v>
      </c>
      <c r="B618">
        <v>2263116</v>
      </c>
      <c r="C618">
        <f t="shared" si="11"/>
        <v>488</v>
      </c>
    </row>
    <row r="619" spans="1:3">
      <c r="A619">
        <v>2432144</v>
      </c>
      <c r="B619">
        <v>2432632</v>
      </c>
      <c r="C619">
        <f t="shared" si="11"/>
        <v>488</v>
      </c>
    </row>
    <row r="620" spans="1:3">
      <c r="A620">
        <v>2665231</v>
      </c>
      <c r="B620">
        <v>2665719</v>
      </c>
      <c r="C620">
        <f t="shared" si="11"/>
        <v>488</v>
      </c>
    </row>
    <row r="621" spans="1:3">
      <c r="A621">
        <v>112809</v>
      </c>
      <c r="B621">
        <v>113300</v>
      </c>
      <c r="C621">
        <f t="shared" si="11"/>
        <v>491</v>
      </c>
    </row>
    <row r="622" spans="1:3">
      <c r="A622">
        <v>387502</v>
      </c>
      <c r="B622">
        <v>387993</v>
      </c>
      <c r="C622">
        <f t="shared" si="11"/>
        <v>491</v>
      </c>
    </row>
    <row r="623" spans="1:3">
      <c r="A623">
        <v>570691</v>
      </c>
      <c r="B623">
        <v>571185</v>
      </c>
      <c r="C623">
        <f t="shared" si="11"/>
        <v>494</v>
      </c>
    </row>
    <row r="624" spans="1:3">
      <c r="A624">
        <v>745607</v>
      </c>
      <c r="B624">
        <v>746101</v>
      </c>
      <c r="C624">
        <f t="shared" si="11"/>
        <v>494</v>
      </c>
    </row>
    <row r="625" spans="1:3">
      <c r="A625">
        <v>915338</v>
      </c>
      <c r="B625">
        <v>915832</v>
      </c>
      <c r="C625">
        <f t="shared" si="11"/>
        <v>494</v>
      </c>
    </row>
    <row r="626" spans="1:3">
      <c r="A626">
        <v>1020115</v>
      </c>
      <c r="B626">
        <v>1020609</v>
      </c>
      <c r="C626">
        <f t="shared" si="11"/>
        <v>494</v>
      </c>
    </row>
    <row r="627" spans="1:3">
      <c r="A627">
        <v>1159738</v>
      </c>
      <c r="B627">
        <v>1160232</v>
      </c>
      <c r="C627">
        <f t="shared" si="11"/>
        <v>494</v>
      </c>
    </row>
    <row r="628" spans="1:3">
      <c r="A628">
        <v>1779586</v>
      </c>
      <c r="B628">
        <v>1780080</v>
      </c>
      <c r="C628">
        <f t="shared" si="11"/>
        <v>494</v>
      </c>
    </row>
    <row r="629" spans="1:3">
      <c r="A629">
        <v>1881007</v>
      </c>
      <c r="B629">
        <v>1881501</v>
      </c>
      <c r="C629">
        <f t="shared" si="11"/>
        <v>494</v>
      </c>
    </row>
    <row r="630" spans="1:3">
      <c r="A630">
        <v>2516226</v>
      </c>
      <c r="B630">
        <v>2516720</v>
      </c>
      <c r="C630">
        <f t="shared" si="11"/>
        <v>494</v>
      </c>
    </row>
    <row r="631" spans="1:3">
      <c r="A631">
        <v>598928</v>
      </c>
      <c r="B631">
        <v>599425</v>
      </c>
      <c r="C631">
        <f t="shared" si="11"/>
        <v>497</v>
      </c>
    </row>
    <row r="632" spans="1:3">
      <c r="A632">
        <v>608780</v>
      </c>
      <c r="B632">
        <v>609277</v>
      </c>
      <c r="C632">
        <f t="shared" si="11"/>
        <v>497</v>
      </c>
    </row>
    <row r="633" spans="1:3">
      <c r="A633">
        <v>909782</v>
      </c>
      <c r="B633">
        <v>910279</v>
      </c>
      <c r="C633">
        <f t="shared" si="11"/>
        <v>497</v>
      </c>
    </row>
    <row r="634" spans="1:3">
      <c r="A634">
        <v>1403791</v>
      </c>
      <c r="B634">
        <v>1404288</v>
      </c>
      <c r="C634">
        <f t="shared" si="11"/>
        <v>497</v>
      </c>
    </row>
    <row r="635" spans="1:3">
      <c r="A635">
        <v>1492405</v>
      </c>
      <c r="B635">
        <v>1492902</v>
      </c>
      <c r="C635">
        <f t="shared" si="11"/>
        <v>497</v>
      </c>
    </row>
    <row r="636" spans="1:3">
      <c r="A636">
        <v>1389001</v>
      </c>
      <c r="B636">
        <v>1389501</v>
      </c>
      <c r="C636">
        <f t="shared" si="11"/>
        <v>500</v>
      </c>
    </row>
    <row r="637" spans="1:3">
      <c r="A637">
        <v>1954156</v>
      </c>
      <c r="B637">
        <v>1954656</v>
      </c>
      <c r="C637">
        <f t="shared" si="11"/>
        <v>500</v>
      </c>
    </row>
    <row r="638" spans="1:3">
      <c r="A638">
        <v>2293721</v>
      </c>
      <c r="B638">
        <v>2294221</v>
      </c>
      <c r="C638">
        <f t="shared" si="11"/>
        <v>500</v>
      </c>
    </row>
    <row r="639" spans="1:3">
      <c r="A639">
        <v>2520697</v>
      </c>
      <c r="B639">
        <v>2521197</v>
      </c>
      <c r="C639">
        <f t="shared" si="11"/>
        <v>500</v>
      </c>
    </row>
    <row r="640" spans="1:3">
      <c r="A640">
        <v>2830919</v>
      </c>
      <c r="B640">
        <v>2831419</v>
      </c>
      <c r="C640">
        <f t="shared" si="11"/>
        <v>500</v>
      </c>
    </row>
    <row r="641" spans="1:3">
      <c r="A641">
        <v>952044</v>
      </c>
      <c r="B641">
        <v>952547</v>
      </c>
      <c r="C641">
        <f t="shared" si="11"/>
        <v>503</v>
      </c>
    </row>
    <row r="642" spans="1:3">
      <c r="A642">
        <v>1837784</v>
      </c>
      <c r="B642">
        <v>1838287</v>
      </c>
      <c r="C642">
        <f t="shared" ref="C642:C705" si="12">MAX(A642,B642)-MIN(A642,B642)</f>
        <v>503</v>
      </c>
    </row>
    <row r="643" spans="1:3">
      <c r="A643">
        <v>1994193</v>
      </c>
      <c r="B643">
        <v>1994696</v>
      </c>
      <c r="C643">
        <f t="shared" si="12"/>
        <v>503</v>
      </c>
    </row>
    <row r="644" spans="1:3">
      <c r="A644">
        <v>265266</v>
      </c>
      <c r="B644">
        <v>265772</v>
      </c>
      <c r="C644">
        <f t="shared" si="12"/>
        <v>506</v>
      </c>
    </row>
    <row r="645" spans="1:3">
      <c r="A645">
        <v>941816</v>
      </c>
      <c r="B645">
        <v>942322</v>
      </c>
      <c r="C645">
        <f t="shared" si="12"/>
        <v>506</v>
      </c>
    </row>
    <row r="646" spans="1:3">
      <c r="A646">
        <v>2012431</v>
      </c>
      <c r="B646">
        <v>2012937</v>
      </c>
      <c r="C646">
        <f t="shared" si="12"/>
        <v>506</v>
      </c>
    </row>
    <row r="647" spans="1:3">
      <c r="A647">
        <v>2738287</v>
      </c>
      <c r="B647">
        <v>2738793</v>
      </c>
      <c r="C647">
        <f t="shared" si="12"/>
        <v>506</v>
      </c>
    </row>
    <row r="648" spans="1:3">
      <c r="A648">
        <v>2783715</v>
      </c>
      <c r="B648">
        <v>2784221</v>
      </c>
      <c r="C648">
        <f t="shared" si="12"/>
        <v>506</v>
      </c>
    </row>
    <row r="649" spans="1:3">
      <c r="A649">
        <v>26597</v>
      </c>
      <c r="B649">
        <v>27106</v>
      </c>
      <c r="C649">
        <f t="shared" si="12"/>
        <v>509</v>
      </c>
    </row>
    <row r="650" spans="1:3">
      <c r="A650">
        <v>590263</v>
      </c>
      <c r="B650">
        <v>590772</v>
      </c>
      <c r="C650">
        <f t="shared" si="12"/>
        <v>509</v>
      </c>
    </row>
    <row r="651" spans="1:3">
      <c r="A651">
        <v>1043213</v>
      </c>
      <c r="B651">
        <v>1043722</v>
      </c>
      <c r="C651">
        <f t="shared" si="12"/>
        <v>509</v>
      </c>
    </row>
    <row r="652" spans="1:3">
      <c r="A652">
        <v>2805946</v>
      </c>
      <c r="B652">
        <v>2806455</v>
      </c>
      <c r="C652">
        <f t="shared" si="12"/>
        <v>509</v>
      </c>
    </row>
    <row r="653" spans="1:3">
      <c r="A653">
        <v>55894</v>
      </c>
      <c r="B653">
        <v>56406</v>
      </c>
      <c r="C653">
        <f t="shared" si="12"/>
        <v>512</v>
      </c>
    </row>
    <row r="654" spans="1:3">
      <c r="A654">
        <v>583112</v>
      </c>
      <c r="B654">
        <v>583624</v>
      </c>
      <c r="C654">
        <f t="shared" si="12"/>
        <v>512</v>
      </c>
    </row>
    <row r="655" spans="1:3">
      <c r="A655">
        <v>1011338</v>
      </c>
      <c r="B655">
        <v>1011850</v>
      </c>
      <c r="C655">
        <f t="shared" si="12"/>
        <v>512</v>
      </c>
    </row>
    <row r="656" spans="1:3">
      <c r="A656">
        <v>1392806</v>
      </c>
      <c r="B656">
        <v>1393318</v>
      </c>
      <c r="C656">
        <f t="shared" si="12"/>
        <v>512</v>
      </c>
    </row>
    <row r="657" spans="1:3">
      <c r="A657">
        <v>2547779</v>
      </c>
      <c r="B657">
        <v>2548291</v>
      </c>
      <c r="C657">
        <f t="shared" si="12"/>
        <v>512</v>
      </c>
    </row>
    <row r="658" spans="1:3">
      <c r="A658">
        <v>2638098</v>
      </c>
      <c r="B658">
        <v>2638610</v>
      </c>
      <c r="C658">
        <f t="shared" si="12"/>
        <v>512</v>
      </c>
    </row>
    <row r="659" spans="1:3">
      <c r="A659">
        <v>141054</v>
      </c>
      <c r="B659">
        <v>141569</v>
      </c>
      <c r="C659">
        <f t="shared" si="12"/>
        <v>515</v>
      </c>
    </row>
    <row r="660" spans="1:3">
      <c r="A660">
        <v>158274</v>
      </c>
      <c r="B660">
        <v>158789</v>
      </c>
      <c r="C660">
        <f t="shared" si="12"/>
        <v>515</v>
      </c>
    </row>
    <row r="661" spans="1:3">
      <c r="A661">
        <v>180181</v>
      </c>
      <c r="B661">
        <v>180696</v>
      </c>
      <c r="C661">
        <f t="shared" si="12"/>
        <v>515</v>
      </c>
    </row>
    <row r="662" spans="1:3">
      <c r="A662">
        <v>301985</v>
      </c>
      <c r="B662">
        <v>302500</v>
      </c>
      <c r="C662">
        <f t="shared" si="12"/>
        <v>515</v>
      </c>
    </row>
    <row r="663" spans="1:3">
      <c r="A663">
        <v>723528</v>
      </c>
      <c r="B663">
        <v>724043</v>
      </c>
      <c r="C663">
        <f t="shared" si="12"/>
        <v>515</v>
      </c>
    </row>
    <row r="664" spans="1:3">
      <c r="A664">
        <v>973781</v>
      </c>
      <c r="B664">
        <v>974296</v>
      </c>
      <c r="C664">
        <f t="shared" si="12"/>
        <v>515</v>
      </c>
    </row>
    <row r="665" spans="1:3">
      <c r="A665">
        <v>1257283</v>
      </c>
      <c r="B665">
        <v>1257798</v>
      </c>
      <c r="C665">
        <f t="shared" si="12"/>
        <v>515</v>
      </c>
    </row>
    <row r="666" spans="1:3">
      <c r="A666">
        <v>1842655</v>
      </c>
      <c r="B666">
        <v>1843170</v>
      </c>
      <c r="C666">
        <f t="shared" si="12"/>
        <v>515</v>
      </c>
    </row>
    <row r="667" spans="1:3">
      <c r="A667">
        <v>2739706</v>
      </c>
      <c r="B667">
        <v>2740221</v>
      </c>
      <c r="C667">
        <f t="shared" si="12"/>
        <v>515</v>
      </c>
    </row>
    <row r="668" spans="1:3">
      <c r="A668">
        <v>598418</v>
      </c>
      <c r="B668">
        <v>598936</v>
      </c>
      <c r="C668">
        <f t="shared" si="12"/>
        <v>518</v>
      </c>
    </row>
    <row r="669" spans="1:3">
      <c r="A669">
        <v>1672659</v>
      </c>
      <c r="B669">
        <v>1673177</v>
      </c>
      <c r="C669">
        <f t="shared" si="12"/>
        <v>518</v>
      </c>
    </row>
    <row r="670" spans="1:3">
      <c r="A670">
        <v>1955876</v>
      </c>
      <c r="B670">
        <v>1956394</v>
      </c>
      <c r="C670">
        <f t="shared" si="12"/>
        <v>518</v>
      </c>
    </row>
    <row r="671" spans="1:3">
      <c r="A671">
        <v>2182172</v>
      </c>
      <c r="B671">
        <v>2182690</v>
      </c>
      <c r="C671">
        <f t="shared" si="12"/>
        <v>518</v>
      </c>
    </row>
    <row r="672" spans="1:3">
      <c r="A672">
        <v>2565753</v>
      </c>
      <c r="B672">
        <v>2566271</v>
      </c>
      <c r="C672">
        <f t="shared" si="12"/>
        <v>518</v>
      </c>
    </row>
    <row r="673" spans="1:3">
      <c r="A673">
        <v>72092</v>
      </c>
      <c r="B673">
        <v>72613</v>
      </c>
      <c r="C673">
        <f t="shared" si="12"/>
        <v>521</v>
      </c>
    </row>
    <row r="674" spans="1:3">
      <c r="A674">
        <v>248558</v>
      </c>
      <c r="B674">
        <v>249079</v>
      </c>
      <c r="C674">
        <f t="shared" si="12"/>
        <v>521</v>
      </c>
    </row>
    <row r="675" spans="1:3">
      <c r="A675">
        <v>376623</v>
      </c>
      <c r="B675">
        <v>377144</v>
      </c>
      <c r="C675">
        <f t="shared" si="12"/>
        <v>521</v>
      </c>
    </row>
    <row r="676" spans="1:3">
      <c r="A676">
        <v>1024586</v>
      </c>
      <c r="B676">
        <v>1025107</v>
      </c>
      <c r="C676">
        <f t="shared" si="12"/>
        <v>521</v>
      </c>
    </row>
    <row r="677" spans="1:3">
      <c r="A677">
        <v>1073474</v>
      </c>
      <c r="B677">
        <v>1073995</v>
      </c>
      <c r="C677">
        <f t="shared" si="12"/>
        <v>521</v>
      </c>
    </row>
    <row r="678" spans="1:3">
      <c r="A678">
        <v>1561868</v>
      </c>
      <c r="B678">
        <v>1562389</v>
      </c>
      <c r="C678">
        <f t="shared" si="12"/>
        <v>521</v>
      </c>
    </row>
    <row r="679" spans="1:3">
      <c r="A679">
        <v>2555676</v>
      </c>
      <c r="B679">
        <v>2556197</v>
      </c>
      <c r="C679">
        <f t="shared" si="12"/>
        <v>521</v>
      </c>
    </row>
    <row r="680" spans="1:3">
      <c r="A680">
        <v>563630</v>
      </c>
      <c r="B680">
        <v>564154</v>
      </c>
      <c r="C680">
        <f t="shared" si="12"/>
        <v>524</v>
      </c>
    </row>
    <row r="681" spans="1:3">
      <c r="A681">
        <v>586281</v>
      </c>
      <c r="B681">
        <v>586805</v>
      </c>
      <c r="C681">
        <f t="shared" si="12"/>
        <v>524</v>
      </c>
    </row>
    <row r="682" spans="1:3">
      <c r="A682">
        <v>1016581</v>
      </c>
      <c r="B682">
        <v>1017105</v>
      </c>
      <c r="C682">
        <f t="shared" si="12"/>
        <v>524</v>
      </c>
    </row>
    <row r="683" spans="1:3">
      <c r="A683">
        <v>2207943</v>
      </c>
      <c r="B683">
        <v>2208467</v>
      </c>
      <c r="C683">
        <f t="shared" si="12"/>
        <v>524</v>
      </c>
    </row>
    <row r="684" spans="1:3">
      <c r="A684">
        <v>2240245</v>
      </c>
      <c r="B684">
        <v>2240769</v>
      </c>
      <c r="C684">
        <f t="shared" si="12"/>
        <v>524</v>
      </c>
    </row>
    <row r="685" spans="1:3">
      <c r="A685">
        <v>2437532</v>
      </c>
      <c r="B685">
        <v>2438056</v>
      </c>
      <c r="C685">
        <f t="shared" si="12"/>
        <v>524</v>
      </c>
    </row>
    <row r="686" spans="1:3">
      <c r="A686">
        <v>591317</v>
      </c>
      <c r="B686">
        <v>591844</v>
      </c>
      <c r="C686">
        <f t="shared" si="12"/>
        <v>527</v>
      </c>
    </row>
    <row r="687" spans="1:3">
      <c r="A687">
        <v>616436</v>
      </c>
      <c r="B687">
        <v>616963</v>
      </c>
      <c r="C687">
        <f t="shared" si="12"/>
        <v>527</v>
      </c>
    </row>
    <row r="688" spans="1:3">
      <c r="A688">
        <v>1202868</v>
      </c>
      <c r="B688">
        <v>1203395</v>
      </c>
      <c r="C688">
        <f t="shared" si="12"/>
        <v>527</v>
      </c>
    </row>
    <row r="689" spans="1:3">
      <c r="A689">
        <v>1617220</v>
      </c>
      <c r="B689">
        <v>1617747</v>
      </c>
      <c r="C689">
        <f t="shared" si="12"/>
        <v>527</v>
      </c>
    </row>
    <row r="690" spans="1:3">
      <c r="A690">
        <v>1625444</v>
      </c>
      <c r="B690">
        <v>1625971</v>
      </c>
      <c r="C690">
        <f t="shared" si="12"/>
        <v>527</v>
      </c>
    </row>
    <row r="691" spans="1:3">
      <c r="A691">
        <v>2190256</v>
      </c>
      <c r="B691">
        <v>2190783</v>
      </c>
      <c r="C691">
        <f t="shared" si="12"/>
        <v>527</v>
      </c>
    </row>
    <row r="692" spans="1:3">
      <c r="A692">
        <v>165189</v>
      </c>
      <c r="B692">
        <v>165719</v>
      </c>
      <c r="C692">
        <f t="shared" si="12"/>
        <v>530</v>
      </c>
    </row>
    <row r="693" spans="1:3">
      <c r="A693">
        <v>445106</v>
      </c>
      <c r="B693">
        <v>445636</v>
      </c>
      <c r="C693">
        <f t="shared" si="12"/>
        <v>530</v>
      </c>
    </row>
    <row r="694" spans="1:3">
      <c r="A694">
        <v>782852</v>
      </c>
      <c r="B694">
        <v>783382</v>
      </c>
      <c r="C694">
        <f t="shared" si="12"/>
        <v>530</v>
      </c>
    </row>
    <row r="695" spans="1:3">
      <c r="A695">
        <v>1392274</v>
      </c>
      <c r="B695">
        <v>1392804</v>
      </c>
      <c r="C695">
        <f t="shared" si="12"/>
        <v>530</v>
      </c>
    </row>
    <row r="696" spans="1:3">
      <c r="A696">
        <v>1804690</v>
      </c>
      <c r="B696">
        <v>1805220</v>
      </c>
      <c r="C696">
        <f t="shared" si="12"/>
        <v>530</v>
      </c>
    </row>
    <row r="697" spans="1:3">
      <c r="A697">
        <v>2123573</v>
      </c>
      <c r="B697">
        <v>2124103</v>
      </c>
      <c r="C697">
        <f t="shared" si="12"/>
        <v>530</v>
      </c>
    </row>
    <row r="698" spans="1:3">
      <c r="A698">
        <v>2250108</v>
      </c>
      <c r="B698">
        <v>2250638</v>
      </c>
      <c r="C698">
        <f t="shared" si="12"/>
        <v>530</v>
      </c>
    </row>
    <row r="699" spans="1:3">
      <c r="A699">
        <v>2471098</v>
      </c>
      <c r="B699">
        <v>2471628</v>
      </c>
      <c r="C699">
        <f t="shared" si="12"/>
        <v>530</v>
      </c>
    </row>
    <row r="700" spans="1:3">
      <c r="A700">
        <v>2553323</v>
      </c>
      <c r="B700">
        <v>2553853</v>
      </c>
      <c r="C700">
        <f t="shared" si="12"/>
        <v>530</v>
      </c>
    </row>
    <row r="701" spans="1:3">
      <c r="A701">
        <v>1160238</v>
      </c>
      <c r="B701">
        <v>1160771</v>
      </c>
      <c r="C701">
        <f t="shared" si="12"/>
        <v>533</v>
      </c>
    </row>
    <row r="702" spans="1:3">
      <c r="A702">
        <v>1866003</v>
      </c>
      <c r="B702">
        <v>1866536</v>
      </c>
      <c r="C702">
        <f t="shared" si="12"/>
        <v>533</v>
      </c>
    </row>
    <row r="703" spans="1:3">
      <c r="A703">
        <v>2327603</v>
      </c>
      <c r="B703">
        <v>2328136</v>
      </c>
      <c r="C703">
        <f t="shared" si="12"/>
        <v>533</v>
      </c>
    </row>
    <row r="704" spans="1:3">
      <c r="A704">
        <v>2470491</v>
      </c>
      <c r="B704">
        <v>2471024</v>
      </c>
      <c r="C704">
        <f t="shared" si="12"/>
        <v>533</v>
      </c>
    </row>
    <row r="705" spans="1:3">
      <c r="A705">
        <v>2830383</v>
      </c>
      <c r="B705">
        <v>2830916</v>
      </c>
      <c r="C705">
        <f t="shared" si="12"/>
        <v>533</v>
      </c>
    </row>
    <row r="706" spans="1:3">
      <c r="A706">
        <v>591847</v>
      </c>
      <c r="B706">
        <v>592383</v>
      </c>
      <c r="C706">
        <f t="shared" ref="C706:C769" si="13">MAX(A706,B706)-MIN(A706,B706)</f>
        <v>536</v>
      </c>
    </row>
    <row r="707" spans="1:3">
      <c r="A707">
        <v>735741</v>
      </c>
      <c r="B707">
        <v>736277</v>
      </c>
      <c r="C707">
        <f t="shared" si="13"/>
        <v>536</v>
      </c>
    </row>
    <row r="708" spans="1:3">
      <c r="A708">
        <v>1017695</v>
      </c>
      <c r="B708">
        <v>1018231</v>
      </c>
      <c r="C708">
        <f t="shared" si="13"/>
        <v>536</v>
      </c>
    </row>
    <row r="709" spans="1:3">
      <c r="A709">
        <v>1238629</v>
      </c>
      <c r="B709">
        <v>1239165</v>
      </c>
      <c r="C709">
        <f t="shared" si="13"/>
        <v>536</v>
      </c>
    </row>
    <row r="710" spans="1:3">
      <c r="A710">
        <v>1629577</v>
      </c>
      <c r="B710">
        <v>1630113</v>
      </c>
      <c r="C710">
        <f t="shared" si="13"/>
        <v>536</v>
      </c>
    </row>
    <row r="711" spans="1:3">
      <c r="A711">
        <v>675390</v>
      </c>
      <c r="B711">
        <v>675929</v>
      </c>
      <c r="C711">
        <f t="shared" si="13"/>
        <v>539</v>
      </c>
    </row>
    <row r="712" spans="1:3">
      <c r="A712">
        <v>740875</v>
      </c>
      <c r="B712">
        <v>741414</v>
      </c>
      <c r="C712">
        <f t="shared" si="13"/>
        <v>539</v>
      </c>
    </row>
    <row r="713" spans="1:3">
      <c r="A713">
        <v>1194041</v>
      </c>
      <c r="B713">
        <v>1194580</v>
      </c>
      <c r="C713">
        <f t="shared" si="13"/>
        <v>539</v>
      </c>
    </row>
    <row r="714" spans="1:3">
      <c r="A714">
        <v>1472183</v>
      </c>
      <c r="B714">
        <v>1472722</v>
      </c>
      <c r="C714">
        <f t="shared" si="13"/>
        <v>539</v>
      </c>
    </row>
    <row r="715" spans="1:3">
      <c r="A715">
        <v>1577671</v>
      </c>
      <c r="B715">
        <v>1578210</v>
      </c>
      <c r="C715">
        <f t="shared" si="13"/>
        <v>539</v>
      </c>
    </row>
    <row r="716" spans="1:3">
      <c r="A716">
        <v>1890686</v>
      </c>
      <c r="B716">
        <v>1891225</v>
      </c>
      <c r="C716">
        <f t="shared" si="13"/>
        <v>539</v>
      </c>
    </row>
    <row r="717" spans="1:3">
      <c r="A717">
        <v>79621</v>
      </c>
      <c r="B717">
        <v>80163</v>
      </c>
      <c r="C717">
        <f t="shared" si="13"/>
        <v>542</v>
      </c>
    </row>
    <row r="718" spans="1:3">
      <c r="A718">
        <v>519264</v>
      </c>
      <c r="B718">
        <v>519806</v>
      </c>
      <c r="C718">
        <f t="shared" si="13"/>
        <v>542</v>
      </c>
    </row>
    <row r="719" spans="1:3">
      <c r="A719">
        <v>819196</v>
      </c>
      <c r="B719">
        <v>819738</v>
      </c>
      <c r="C719">
        <f t="shared" si="13"/>
        <v>542</v>
      </c>
    </row>
    <row r="720" spans="1:3">
      <c r="A720">
        <v>1183729</v>
      </c>
      <c r="B720">
        <v>1184271</v>
      </c>
      <c r="C720">
        <f t="shared" si="13"/>
        <v>542</v>
      </c>
    </row>
    <row r="721" spans="1:3">
      <c r="A721">
        <v>1966854</v>
      </c>
      <c r="B721">
        <v>1967396</v>
      </c>
      <c r="C721">
        <f t="shared" si="13"/>
        <v>542</v>
      </c>
    </row>
    <row r="722" spans="1:3">
      <c r="A722">
        <v>2240786</v>
      </c>
      <c r="B722">
        <v>2241328</v>
      </c>
      <c r="C722">
        <f t="shared" si="13"/>
        <v>542</v>
      </c>
    </row>
    <row r="723" spans="1:3">
      <c r="A723">
        <v>2529606</v>
      </c>
      <c r="B723">
        <v>2530148</v>
      </c>
      <c r="C723">
        <f t="shared" si="13"/>
        <v>542</v>
      </c>
    </row>
    <row r="724" spans="1:3">
      <c r="A724">
        <v>825684</v>
      </c>
      <c r="B724">
        <v>826229</v>
      </c>
      <c r="C724">
        <f t="shared" si="13"/>
        <v>545</v>
      </c>
    </row>
    <row r="725" spans="1:3">
      <c r="A725">
        <v>1847600</v>
      </c>
      <c r="B725">
        <v>1848145</v>
      </c>
      <c r="C725">
        <f t="shared" si="13"/>
        <v>545</v>
      </c>
    </row>
    <row r="726" spans="1:3">
      <c r="A726">
        <v>2207389</v>
      </c>
      <c r="B726">
        <v>2207934</v>
      </c>
      <c r="C726">
        <f t="shared" si="13"/>
        <v>545</v>
      </c>
    </row>
    <row r="727" spans="1:3">
      <c r="A727">
        <v>2438425</v>
      </c>
      <c r="B727">
        <v>2438970</v>
      </c>
      <c r="C727">
        <f t="shared" si="13"/>
        <v>545</v>
      </c>
    </row>
    <row r="728" spans="1:3">
      <c r="A728">
        <v>2556202</v>
      </c>
      <c r="B728">
        <v>2556747</v>
      </c>
      <c r="C728">
        <f t="shared" si="13"/>
        <v>545</v>
      </c>
    </row>
    <row r="729" spans="1:3">
      <c r="A729">
        <v>578606</v>
      </c>
      <c r="B729">
        <v>579154</v>
      </c>
      <c r="C729">
        <f t="shared" si="13"/>
        <v>548</v>
      </c>
    </row>
    <row r="730" spans="1:3">
      <c r="A730">
        <v>610612</v>
      </c>
      <c r="B730">
        <v>611160</v>
      </c>
      <c r="C730">
        <f t="shared" si="13"/>
        <v>548</v>
      </c>
    </row>
    <row r="731" spans="1:3">
      <c r="A731">
        <v>946175</v>
      </c>
      <c r="B731">
        <v>946723</v>
      </c>
      <c r="C731">
        <f t="shared" si="13"/>
        <v>548</v>
      </c>
    </row>
    <row r="732" spans="1:3">
      <c r="A732">
        <v>1008964</v>
      </c>
      <c r="B732">
        <v>1009512</v>
      </c>
      <c r="C732">
        <f t="shared" si="13"/>
        <v>548</v>
      </c>
    </row>
    <row r="733" spans="1:3">
      <c r="A733">
        <v>1768522</v>
      </c>
      <c r="B733">
        <v>1769070</v>
      </c>
      <c r="C733">
        <f t="shared" si="13"/>
        <v>548</v>
      </c>
    </row>
    <row r="734" spans="1:3">
      <c r="A734">
        <v>2181559</v>
      </c>
      <c r="B734">
        <v>2182107</v>
      </c>
      <c r="C734">
        <f t="shared" si="13"/>
        <v>548</v>
      </c>
    </row>
    <row r="735" spans="1:3">
      <c r="A735">
        <v>2605086</v>
      </c>
      <c r="B735">
        <v>2605634</v>
      </c>
      <c r="C735">
        <f t="shared" si="13"/>
        <v>548</v>
      </c>
    </row>
    <row r="736" spans="1:3">
      <c r="A736">
        <v>25990</v>
      </c>
      <c r="B736">
        <v>26541</v>
      </c>
      <c r="C736">
        <f t="shared" si="13"/>
        <v>551</v>
      </c>
    </row>
    <row r="737" spans="1:3">
      <c r="A737">
        <v>193452</v>
      </c>
      <c r="B737">
        <v>194003</v>
      </c>
      <c r="C737">
        <f t="shared" si="13"/>
        <v>551</v>
      </c>
    </row>
    <row r="738" spans="1:3">
      <c r="A738">
        <v>822110</v>
      </c>
      <c r="B738">
        <v>822661</v>
      </c>
      <c r="C738">
        <f t="shared" si="13"/>
        <v>551</v>
      </c>
    </row>
    <row r="739" spans="1:3">
      <c r="A739">
        <v>1018242</v>
      </c>
      <c r="B739">
        <v>1018793</v>
      </c>
      <c r="C739">
        <f t="shared" si="13"/>
        <v>551</v>
      </c>
    </row>
    <row r="740" spans="1:3">
      <c r="A740">
        <v>1136716</v>
      </c>
      <c r="B740">
        <v>1137267</v>
      </c>
      <c r="C740">
        <f t="shared" si="13"/>
        <v>551</v>
      </c>
    </row>
    <row r="741" spans="1:3">
      <c r="A741">
        <v>1723078</v>
      </c>
      <c r="B741">
        <v>1723629</v>
      </c>
      <c r="C741">
        <f t="shared" si="13"/>
        <v>551</v>
      </c>
    </row>
    <row r="742" spans="1:3">
      <c r="A742">
        <v>2295425</v>
      </c>
      <c r="B742">
        <v>2295976</v>
      </c>
      <c r="C742">
        <f t="shared" si="13"/>
        <v>551</v>
      </c>
    </row>
    <row r="743" spans="1:3">
      <c r="A743">
        <v>2439796</v>
      </c>
      <c r="B743">
        <v>2440347</v>
      </c>
      <c r="C743">
        <f t="shared" si="13"/>
        <v>551</v>
      </c>
    </row>
    <row r="744" spans="1:3">
      <c r="A744">
        <v>2548291</v>
      </c>
      <c r="B744">
        <v>2548842</v>
      </c>
      <c r="C744">
        <f t="shared" si="13"/>
        <v>551</v>
      </c>
    </row>
    <row r="745" spans="1:3">
      <c r="A745">
        <v>2850239</v>
      </c>
      <c r="B745">
        <v>2850790</v>
      </c>
      <c r="C745">
        <f t="shared" si="13"/>
        <v>551</v>
      </c>
    </row>
    <row r="746" spans="1:3">
      <c r="A746">
        <v>261983</v>
      </c>
      <c r="B746">
        <v>262537</v>
      </c>
      <c r="C746">
        <f t="shared" si="13"/>
        <v>554</v>
      </c>
    </row>
    <row r="747" spans="1:3">
      <c r="A747">
        <v>995220</v>
      </c>
      <c r="B747">
        <v>995774</v>
      </c>
      <c r="C747">
        <f t="shared" si="13"/>
        <v>554</v>
      </c>
    </row>
    <row r="748" spans="1:3">
      <c r="A748">
        <v>1016025</v>
      </c>
      <c r="B748">
        <v>1016579</v>
      </c>
      <c r="C748">
        <f t="shared" si="13"/>
        <v>554</v>
      </c>
    </row>
    <row r="749" spans="1:3">
      <c r="A749">
        <v>1502441</v>
      </c>
      <c r="B749">
        <v>1502995</v>
      </c>
      <c r="C749">
        <f t="shared" si="13"/>
        <v>554</v>
      </c>
    </row>
    <row r="750" spans="1:3">
      <c r="A750">
        <v>2362431</v>
      </c>
      <c r="B750">
        <v>2362985</v>
      </c>
      <c r="C750">
        <f t="shared" si="13"/>
        <v>554</v>
      </c>
    </row>
    <row r="751" spans="1:3">
      <c r="A751">
        <v>2708074</v>
      </c>
      <c r="B751">
        <v>2708628</v>
      </c>
      <c r="C751">
        <f t="shared" si="13"/>
        <v>554</v>
      </c>
    </row>
    <row r="752" spans="1:3">
      <c r="A752">
        <v>2788457</v>
      </c>
      <c r="B752">
        <v>2789011</v>
      </c>
      <c r="C752">
        <f t="shared" si="13"/>
        <v>554</v>
      </c>
    </row>
    <row r="753" spans="1:3">
      <c r="A753">
        <v>1029468</v>
      </c>
      <c r="B753">
        <v>1030025</v>
      </c>
      <c r="C753">
        <f t="shared" si="13"/>
        <v>557</v>
      </c>
    </row>
    <row r="754" spans="1:3">
      <c r="A754">
        <v>1086513</v>
      </c>
      <c r="B754">
        <v>1087070</v>
      </c>
      <c r="C754">
        <f t="shared" si="13"/>
        <v>557</v>
      </c>
    </row>
    <row r="755" spans="1:3">
      <c r="A755">
        <v>1495863</v>
      </c>
      <c r="B755">
        <v>1496420</v>
      </c>
      <c r="C755">
        <f t="shared" si="13"/>
        <v>557</v>
      </c>
    </row>
    <row r="756" spans="1:3">
      <c r="A756">
        <v>1518777</v>
      </c>
      <c r="B756">
        <v>1519334</v>
      </c>
      <c r="C756">
        <f t="shared" si="13"/>
        <v>557</v>
      </c>
    </row>
    <row r="757" spans="1:3">
      <c r="A757">
        <v>2799022</v>
      </c>
      <c r="B757">
        <v>2799579</v>
      </c>
      <c r="C757">
        <f t="shared" si="13"/>
        <v>557</v>
      </c>
    </row>
    <row r="758" spans="1:3">
      <c r="A758">
        <v>1210571</v>
      </c>
      <c r="B758">
        <v>1211131</v>
      </c>
      <c r="C758">
        <f t="shared" si="13"/>
        <v>560</v>
      </c>
    </row>
    <row r="759" spans="1:3">
      <c r="A759">
        <v>1861913</v>
      </c>
      <c r="B759">
        <v>1862473</v>
      </c>
      <c r="C759">
        <f t="shared" si="13"/>
        <v>560</v>
      </c>
    </row>
    <row r="760" spans="1:3">
      <c r="A760">
        <v>1933908</v>
      </c>
      <c r="B760">
        <v>1934468</v>
      </c>
      <c r="C760">
        <f t="shared" si="13"/>
        <v>560</v>
      </c>
    </row>
    <row r="761" spans="1:3">
      <c r="A761">
        <v>2367473</v>
      </c>
      <c r="B761">
        <v>2368033</v>
      </c>
      <c r="C761">
        <f t="shared" si="13"/>
        <v>560</v>
      </c>
    </row>
    <row r="762" spans="1:3">
      <c r="A762">
        <v>18646</v>
      </c>
      <c r="B762">
        <v>19209</v>
      </c>
      <c r="C762">
        <f t="shared" si="13"/>
        <v>563</v>
      </c>
    </row>
    <row r="763" spans="1:3">
      <c r="A763">
        <v>71525</v>
      </c>
      <c r="B763">
        <v>72088</v>
      </c>
      <c r="C763">
        <f t="shared" si="13"/>
        <v>563</v>
      </c>
    </row>
    <row r="764" spans="1:3">
      <c r="A764">
        <v>272789</v>
      </c>
      <c r="B764">
        <v>273352</v>
      </c>
      <c r="C764">
        <f t="shared" si="13"/>
        <v>563</v>
      </c>
    </row>
    <row r="765" spans="1:3">
      <c r="A765">
        <v>1230579</v>
      </c>
      <c r="B765">
        <v>1231142</v>
      </c>
      <c r="C765">
        <f t="shared" si="13"/>
        <v>563</v>
      </c>
    </row>
    <row r="766" spans="1:3">
      <c r="A766">
        <v>1480996</v>
      </c>
      <c r="B766">
        <v>1481559</v>
      </c>
      <c r="C766">
        <f t="shared" si="13"/>
        <v>563</v>
      </c>
    </row>
    <row r="767" spans="1:3">
      <c r="A767">
        <v>1488199</v>
      </c>
      <c r="B767">
        <v>1488762</v>
      </c>
      <c r="C767">
        <f t="shared" si="13"/>
        <v>563</v>
      </c>
    </row>
    <row r="768" spans="1:3">
      <c r="A768">
        <v>2137775</v>
      </c>
      <c r="B768">
        <v>2138338</v>
      </c>
      <c r="C768">
        <f t="shared" si="13"/>
        <v>563</v>
      </c>
    </row>
    <row r="769" spans="1:3">
      <c r="A769">
        <v>2734903</v>
      </c>
      <c r="B769">
        <v>2735466</v>
      </c>
      <c r="C769">
        <f t="shared" si="13"/>
        <v>563</v>
      </c>
    </row>
    <row r="770" spans="1:3">
      <c r="A770">
        <v>695290</v>
      </c>
      <c r="B770">
        <v>695856</v>
      </c>
      <c r="C770">
        <f t="shared" ref="C770:C833" si="14">MAX(A770,B770)-MIN(A770,B770)</f>
        <v>566</v>
      </c>
    </row>
    <row r="771" spans="1:3">
      <c r="A771">
        <v>1262889</v>
      </c>
      <c r="B771">
        <v>1263455</v>
      </c>
      <c r="C771">
        <f t="shared" si="14"/>
        <v>566</v>
      </c>
    </row>
    <row r="772" spans="1:3">
      <c r="A772">
        <v>1460161</v>
      </c>
      <c r="B772">
        <v>1460727</v>
      </c>
      <c r="C772">
        <f t="shared" si="14"/>
        <v>566</v>
      </c>
    </row>
    <row r="773" spans="1:3">
      <c r="A773">
        <v>1729395</v>
      </c>
      <c r="B773">
        <v>1729961</v>
      </c>
      <c r="C773">
        <f t="shared" si="14"/>
        <v>566</v>
      </c>
    </row>
    <row r="774" spans="1:3">
      <c r="A774">
        <v>1813038</v>
      </c>
      <c r="B774">
        <v>1813604</v>
      </c>
      <c r="C774">
        <f t="shared" si="14"/>
        <v>566</v>
      </c>
    </row>
    <row r="775" spans="1:3">
      <c r="A775">
        <v>253351</v>
      </c>
      <c r="B775">
        <v>253920</v>
      </c>
      <c r="C775">
        <f t="shared" si="14"/>
        <v>569</v>
      </c>
    </row>
    <row r="776" spans="1:3">
      <c r="A776">
        <v>773173</v>
      </c>
      <c r="B776">
        <v>773742</v>
      </c>
      <c r="C776">
        <f t="shared" si="14"/>
        <v>569</v>
      </c>
    </row>
    <row r="777" spans="1:3">
      <c r="A777">
        <v>1436845</v>
      </c>
      <c r="B777">
        <v>1437414</v>
      </c>
      <c r="C777">
        <f t="shared" si="14"/>
        <v>569</v>
      </c>
    </row>
    <row r="778" spans="1:3">
      <c r="A778">
        <v>1859580</v>
      </c>
      <c r="B778">
        <v>1860149</v>
      </c>
      <c r="C778">
        <f t="shared" si="14"/>
        <v>569</v>
      </c>
    </row>
    <row r="779" spans="1:3">
      <c r="A779">
        <v>1938496</v>
      </c>
      <c r="B779">
        <v>1939065</v>
      </c>
      <c r="C779">
        <f t="shared" si="14"/>
        <v>569</v>
      </c>
    </row>
    <row r="780" spans="1:3">
      <c r="A780">
        <v>2107195</v>
      </c>
      <c r="B780">
        <v>2107764</v>
      </c>
      <c r="C780">
        <f t="shared" si="14"/>
        <v>569</v>
      </c>
    </row>
    <row r="781" spans="1:3">
      <c r="A781">
        <v>2644433</v>
      </c>
      <c r="B781">
        <v>2645002</v>
      </c>
      <c r="C781">
        <f t="shared" si="14"/>
        <v>569</v>
      </c>
    </row>
    <row r="782" spans="1:3">
      <c r="A782">
        <v>692929</v>
      </c>
      <c r="B782">
        <v>693501</v>
      </c>
      <c r="C782">
        <f t="shared" si="14"/>
        <v>572</v>
      </c>
    </row>
    <row r="783" spans="1:3">
      <c r="A783">
        <v>751460</v>
      </c>
      <c r="B783">
        <v>752032</v>
      </c>
      <c r="C783">
        <f t="shared" si="14"/>
        <v>572</v>
      </c>
    </row>
    <row r="784" spans="1:3">
      <c r="A784">
        <v>867589</v>
      </c>
      <c r="B784">
        <v>868161</v>
      </c>
      <c r="C784">
        <f t="shared" si="14"/>
        <v>572</v>
      </c>
    </row>
    <row r="785" spans="1:3">
      <c r="A785">
        <v>897383</v>
      </c>
      <c r="B785">
        <v>897955</v>
      </c>
      <c r="C785">
        <f t="shared" si="14"/>
        <v>572</v>
      </c>
    </row>
    <row r="786" spans="1:3">
      <c r="A786">
        <v>1654766</v>
      </c>
      <c r="B786">
        <v>1655338</v>
      </c>
      <c r="C786">
        <f t="shared" si="14"/>
        <v>572</v>
      </c>
    </row>
    <row r="787" spans="1:3">
      <c r="A787">
        <v>1800570</v>
      </c>
      <c r="B787">
        <v>1801142</v>
      </c>
      <c r="C787">
        <f t="shared" si="14"/>
        <v>572</v>
      </c>
    </row>
    <row r="788" spans="1:3">
      <c r="A788">
        <v>2469814</v>
      </c>
      <c r="B788">
        <v>2470386</v>
      </c>
      <c r="C788">
        <f t="shared" si="14"/>
        <v>572</v>
      </c>
    </row>
    <row r="789" spans="1:3">
      <c r="A789">
        <v>2688346</v>
      </c>
      <c r="B789">
        <v>2688918</v>
      </c>
      <c r="C789">
        <f t="shared" si="14"/>
        <v>572</v>
      </c>
    </row>
    <row r="790" spans="1:3">
      <c r="A790">
        <v>2761786</v>
      </c>
      <c r="B790">
        <v>2762358</v>
      </c>
      <c r="C790">
        <f t="shared" si="14"/>
        <v>572</v>
      </c>
    </row>
    <row r="791" spans="1:3">
      <c r="A791">
        <v>2237335</v>
      </c>
      <c r="B791">
        <v>2237910</v>
      </c>
      <c r="C791">
        <f t="shared" si="14"/>
        <v>575</v>
      </c>
    </row>
    <row r="792" spans="1:3">
      <c r="A792">
        <v>452622</v>
      </c>
      <c r="B792">
        <v>453200</v>
      </c>
      <c r="C792">
        <f t="shared" si="14"/>
        <v>578</v>
      </c>
    </row>
    <row r="793" spans="1:3">
      <c r="A793">
        <v>1039962</v>
      </c>
      <c r="B793">
        <v>1040540</v>
      </c>
      <c r="C793">
        <f t="shared" si="14"/>
        <v>578</v>
      </c>
    </row>
    <row r="794" spans="1:3">
      <c r="A794">
        <v>1209783</v>
      </c>
      <c r="B794">
        <v>1210361</v>
      </c>
      <c r="C794">
        <f t="shared" si="14"/>
        <v>578</v>
      </c>
    </row>
    <row r="795" spans="1:3">
      <c r="A795">
        <v>1286974</v>
      </c>
      <c r="B795">
        <v>1287552</v>
      </c>
      <c r="C795">
        <f t="shared" si="14"/>
        <v>578</v>
      </c>
    </row>
    <row r="796" spans="1:3">
      <c r="A796">
        <v>1393311</v>
      </c>
      <c r="B796">
        <v>1393889</v>
      </c>
      <c r="C796">
        <f t="shared" si="14"/>
        <v>578</v>
      </c>
    </row>
    <row r="797" spans="1:3">
      <c r="A797">
        <v>1833154</v>
      </c>
      <c r="B797">
        <v>1833732</v>
      </c>
      <c r="C797">
        <f t="shared" si="14"/>
        <v>578</v>
      </c>
    </row>
    <row r="798" spans="1:3">
      <c r="A798">
        <v>2106391</v>
      </c>
      <c r="B798">
        <v>2106969</v>
      </c>
      <c r="C798">
        <f t="shared" si="14"/>
        <v>578</v>
      </c>
    </row>
    <row r="799" spans="1:3">
      <c r="A799">
        <v>2477778</v>
      </c>
      <c r="B799">
        <v>2478356</v>
      </c>
      <c r="C799">
        <f t="shared" si="14"/>
        <v>578</v>
      </c>
    </row>
    <row r="800" spans="1:3">
      <c r="A800">
        <v>180781</v>
      </c>
      <c r="B800">
        <v>181362</v>
      </c>
      <c r="C800">
        <f t="shared" si="14"/>
        <v>581</v>
      </c>
    </row>
    <row r="801" spans="1:3">
      <c r="A801">
        <v>183941</v>
      </c>
      <c r="B801">
        <v>184522</v>
      </c>
      <c r="C801">
        <f t="shared" si="14"/>
        <v>581</v>
      </c>
    </row>
    <row r="802" spans="1:3">
      <c r="A802">
        <v>948919</v>
      </c>
      <c r="B802">
        <v>949500</v>
      </c>
      <c r="C802">
        <f t="shared" si="14"/>
        <v>581</v>
      </c>
    </row>
    <row r="803" spans="1:3">
      <c r="A803">
        <v>1093539</v>
      </c>
      <c r="B803">
        <v>1094120</v>
      </c>
      <c r="C803">
        <f t="shared" si="14"/>
        <v>581</v>
      </c>
    </row>
    <row r="804" spans="1:3">
      <c r="A804">
        <v>1251372</v>
      </c>
      <c r="B804">
        <v>1251953</v>
      </c>
      <c r="C804">
        <f t="shared" si="14"/>
        <v>581</v>
      </c>
    </row>
    <row r="805" spans="1:3">
      <c r="A805">
        <v>1297492</v>
      </c>
      <c r="B805">
        <v>1298073</v>
      </c>
      <c r="C805">
        <f t="shared" si="14"/>
        <v>581</v>
      </c>
    </row>
    <row r="806" spans="1:3">
      <c r="A806">
        <v>1771929</v>
      </c>
      <c r="B806">
        <v>1772510</v>
      </c>
      <c r="C806">
        <f t="shared" si="14"/>
        <v>581</v>
      </c>
    </row>
    <row r="807" spans="1:3">
      <c r="A807">
        <v>1985043</v>
      </c>
      <c r="B807">
        <v>1985624</v>
      </c>
      <c r="C807">
        <f t="shared" si="14"/>
        <v>581</v>
      </c>
    </row>
    <row r="808" spans="1:3">
      <c r="A808">
        <v>479818</v>
      </c>
      <c r="B808">
        <v>480402</v>
      </c>
      <c r="C808">
        <f t="shared" si="14"/>
        <v>584</v>
      </c>
    </row>
    <row r="809" spans="1:3">
      <c r="A809">
        <v>599431</v>
      </c>
      <c r="B809">
        <v>600015</v>
      </c>
      <c r="C809">
        <f t="shared" si="14"/>
        <v>584</v>
      </c>
    </row>
    <row r="810" spans="1:3">
      <c r="A810">
        <v>1577020</v>
      </c>
      <c r="B810">
        <v>1577604</v>
      </c>
      <c r="C810">
        <f t="shared" si="14"/>
        <v>584</v>
      </c>
    </row>
    <row r="811" spans="1:3">
      <c r="A811">
        <v>1665283</v>
      </c>
      <c r="B811">
        <v>1665867</v>
      </c>
      <c r="C811">
        <f t="shared" si="14"/>
        <v>584</v>
      </c>
    </row>
    <row r="812" spans="1:3">
      <c r="A812">
        <v>1902003</v>
      </c>
      <c r="B812">
        <v>1902587</v>
      </c>
      <c r="C812">
        <f t="shared" si="14"/>
        <v>584</v>
      </c>
    </row>
    <row r="813" spans="1:3">
      <c r="A813">
        <v>1963209</v>
      </c>
      <c r="B813">
        <v>1963793</v>
      </c>
      <c r="C813">
        <f t="shared" si="14"/>
        <v>584</v>
      </c>
    </row>
    <row r="814" spans="1:3">
      <c r="A814">
        <v>2812317</v>
      </c>
      <c r="B814">
        <v>2812901</v>
      </c>
      <c r="C814">
        <f t="shared" si="14"/>
        <v>584</v>
      </c>
    </row>
    <row r="815" spans="1:3">
      <c r="A815">
        <v>343622</v>
      </c>
      <c r="B815">
        <v>344209</v>
      </c>
      <c r="C815">
        <f t="shared" si="14"/>
        <v>587</v>
      </c>
    </row>
    <row r="816" spans="1:3">
      <c r="A816">
        <v>614889</v>
      </c>
      <c r="B816">
        <v>615476</v>
      </c>
      <c r="C816">
        <f t="shared" si="14"/>
        <v>587</v>
      </c>
    </row>
    <row r="817" spans="1:3">
      <c r="A817">
        <v>752124</v>
      </c>
      <c r="B817">
        <v>752711</v>
      </c>
      <c r="C817">
        <f t="shared" si="14"/>
        <v>587</v>
      </c>
    </row>
    <row r="818" spans="1:3">
      <c r="A818">
        <v>1793134</v>
      </c>
      <c r="B818">
        <v>1793721</v>
      </c>
      <c r="C818">
        <f t="shared" si="14"/>
        <v>587</v>
      </c>
    </row>
    <row r="819" spans="1:3">
      <c r="A819">
        <v>1395138</v>
      </c>
      <c r="B819">
        <v>1395728</v>
      </c>
      <c r="C819">
        <f t="shared" si="14"/>
        <v>590</v>
      </c>
    </row>
    <row r="820" spans="1:3">
      <c r="A820">
        <v>2028064</v>
      </c>
      <c r="B820">
        <v>2028654</v>
      </c>
      <c r="C820">
        <f t="shared" si="14"/>
        <v>590</v>
      </c>
    </row>
    <row r="821" spans="1:3">
      <c r="A821">
        <v>113561</v>
      </c>
      <c r="B821">
        <v>114154</v>
      </c>
      <c r="C821">
        <f t="shared" si="14"/>
        <v>593</v>
      </c>
    </row>
    <row r="822" spans="1:3">
      <c r="A822">
        <v>272195</v>
      </c>
      <c r="B822">
        <v>272788</v>
      </c>
      <c r="C822">
        <f t="shared" si="14"/>
        <v>593</v>
      </c>
    </row>
    <row r="823" spans="1:3">
      <c r="A823">
        <v>620999</v>
      </c>
      <c r="B823">
        <v>621592</v>
      </c>
      <c r="C823">
        <f t="shared" si="14"/>
        <v>593</v>
      </c>
    </row>
    <row r="824" spans="1:3">
      <c r="A824">
        <v>1055919</v>
      </c>
      <c r="B824">
        <v>1056512</v>
      </c>
      <c r="C824">
        <f t="shared" si="14"/>
        <v>593</v>
      </c>
    </row>
    <row r="825" spans="1:3">
      <c r="A825">
        <v>2102645</v>
      </c>
      <c r="B825">
        <v>2103238</v>
      </c>
      <c r="C825">
        <f t="shared" si="14"/>
        <v>593</v>
      </c>
    </row>
    <row r="826" spans="1:3">
      <c r="A826">
        <v>2759579</v>
      </c>
      <c r="B826">
        <v>2760172</v>
      </c>
      <c r="C826">
        <f t="shared" si="14"/>
        <v>593</v>
      </c>
    </row>
    <row r="827" spans="1:3">
      <c r="A827">
        <v>1005674</v>
      </c>
      <c r="B827">
        <v>1006270</v>
      </c>
      <c r="C827">
        <f t="shared" si="14"/>
        <v>596</v>
      </c>
    </row>
    <row r="828" spans="1:3">
      <c r="A828">
        <v>2387490</v>
      </c>
      <c r="B828">
        <v>2388086</v>
      </c>
      <c r="C828">
        <f t="shared" si="14"/>
        <v>596</v>
      </c>
    </row>
    <row r="829" spans="1:3">
      <c r="A829">
        <v>2573085</v>
      </c>
      <c r="B829">
        <v>2573681</v>
      </c>
      <c r="C829">
        <f t="shared" si="14"/>
        <v>596</v>
      </c>
    </row>
    <row r="830" spans="1:3">
      <c r="A830">
        <v>2736658</v>
      </c>
      <c r="B830">
        <v>2737254</v>
      </c>
      <c r="C830">
        <f t="shared" si="14"/>
        <v>596</v>
      </c>
    </row>
    <row r="831" spans="1:3">
      <c r="A831">
        <v>382193</v>
      </c>
      <c r="B831">
        <v>382792</v>
      </c>
      <c r="C831">
        <f t="shared" si="14"/>
        <v>599</v>
      </c>
    </row>
    <row r="832" spans="1:3">
      <c r="A832">
        <v>748665</v>
      </c>
      <c r="B832">
        <v>749264</v>
      </c>
      <c r="C832">
        <f t="shared" si="14"/>
        <v>599</v>
      </c>
    </row>
    <row r="833" spans="1:3">
      <c r="A833">
        <v>907355</v>
      </c>
      <c r="B833">
        <v>907954</v>
      </c>
      <c r="C833">
        <f t="shared" si="14"/>
        <v>599</v>
      </c>
    </row>
    <row r="834" spans="1:3">
      <c r="A834">
        <v>1058139</v>
      </c>
      <c r="B834">
        <v>1058738</v>
      </c>
      <c r="C834">
        <f t="shared" ref="C834:C897" si="15">MAX(A834,B834)-MIN(A834,B834)</f>
        <v>599</v>
      </c>
    </row>
    <row r="835" spans="1:3">
      <c r="A835">
        <v>1253609</v>
      </c>
      <c r="B835">
        <v>1254208</v>
      </c>
      <c r="C835">
        <f t="shared" si="15"/>
        <v>599</v>
      </c>
    </row>
    <row r="836" spans="1:3">
      <c r="A836">
        <v>1570672</v>
      </c>
      <c r="B836">
        <v>1571271</v>
      </c>
      <c r="C836">
        <f t="shared" si="15"/>
        <v>599</v>
      </c>
    </row>
    <row r="837" spans="1:3">
      <c r="A837">
        <v>2143258</v>
      </c>
      <c r="B837">
        <v>2143857</v>
      </c>
      <c r="C837">
        <f t="shared" si="15"/>
        <v>599</v>
      </c>
    </row>
    <row r="838" spans="1:3">
      <c r="A838">
        <v>2492621</v>
      </c>
      <c r="B838">
        <v>2493220</v>
      </c>
      <c r="C838">
        <f t="shared" si="15"/>
        <v>599</v>
      </c>
    </row>
    <row r="839" spans="1:3">
      <c r="A839">
        <v>2659159</v>
      </c>
      <c r="B839">
        <v>2659758</v>
      </c>
      <c r="C839">
        <f t="shared" si="15"/>
        <v>599</v>
      </c>
    </row>
    <row r="840" spans="1:3">
      <c r="A840">
        <v>2644989</v>
      </c>
      <c r="B840">
        <v>2645591</v>
      </c>
      <c r="C840">
        <f t="shared" si="15"/>
        <v>602</v>
      </c>
    </row>
    <row r="841" spans="1:3">
      <c r="A841">
        <v>209045</v>
      </c>
      <c r="B841">
        <v>209650</v>
      </c>
      <c r="C841">
        <f t="shared" si="15"/>
        <v>605</v>
      </c>
    </row>
    <row r="842" spans="1:3">
      <c r="A842">
        <v>359299</v>
      </c>
      <c r="B842">
        <v>359904</v>
      </c>
      <c r="C842">
        <f t="shared" si="15"/>
        <v>605</v>
      </c>
    </row>
    <row r="843" spans="1:3">
      <c r="A843">
        <v>795384</v>
      </c>
      <c r="B843">
        <v>795989</v>
      </c>
      <c r="C843">
        <f t="shared" si="15"/>
        <v>605</v>
      </c>
    </row>
    <row r="844" spans="1:3">
      <c r="A844">
        <v>1702935</v>
      </c>
      <c r="B844">
        <v>1703540</v>
      </c>
      <c r="C844">
        <f t="shared" si="15"/>
        <v>605</v>
      </c>
    </row>
    <row r="845" spans="1:3">
      <c r="A845">
        <v>2433714</v>
      </c>
      <c r="B845">
        <v>2434319</v>
      </c>
      <c r="C845">
        <f t="shared" si="15"/>
        <v>605</v>
      </c>
    </row>
    <row r="846" spans="1:3">
      <c r="A846">
        <v>2637474</v>
      </c>
      <c r="B846">
        <v>2638079</v>
      </c>
      <c r="C846">
        <f t="shared" si="15"/>
        <v>605</v>
      </c>
    </row>
    <row r="847" spans="1:3">
      <c r="A847">
        <v>2840790</v>
      </c>
      <c r="B847">
        <v>2841395</v>
      </c>
      <c r="C847">
        <f t="shared" si="15"/>
        <v>605</v>
      </c>
    </row>
    <row r="848" spans="1:3">
      <c r="A848">
        <v>242539</v>
      </c>
      <c r="B848">
        <v>243147</v>
      </c>
      <c r="C848">
        <f t="shared" si="15"/>
        <v>608</v>
      </c>
    </row>
    <row r="849" spans="1:3">
      <c r="A849">
        <v>461662</v>
      </c>
      <c r="B849">
        <v>462270</v>
      </c>
      <c r="C849">
        <f t="shared" si="15"/>
        <v>608</v>
      </c>
    </row>
    <row r="850" spans="1:3">
      <c r="A850">
        <v>1132141</v>
      </c>
      <c r="B850">
        <v>1132749</v>
      </c>
      <c r="C850">
        <f t="shared" si="15"/>
        <v>608</v>
      </c>
    </row>
    <row r="851" spans="1:3">
      <c r="A851">
        <v>1217063</v>
      </c>
      <c r="B851">
        <v>1217671</v>
      </c>
      <c r="C851">
        <f t="shared" si="15"/>
        <v>608</v>
      </c>
    </row>
    <row r="852" spans="1:3">
      <c r="A852">
        <v>1780094</v>
      </c>
      <c r="B852">
        <v>1780702</v>
      </c>
      <c r="C852">
        <f t="shared" si="15"/>
        <v>608</v>
      </c>
    </row>
    <row r="853" spans="1:3">
      <c r="A853">
        <v>2105541</v>
      </c>
      <c r="B853">
        <v>2106149</v>
      </c>
      <c r="C853">
        <f t="shared" si="15"/>
        <v>608</v>
      </c>
    </row>
    <row r="854" spans="1:3">
      <c r="A854">
        <v>2201519</v>
      </c>
      <c r="B854">
        <v>2202127</v>
      </c>
      <c r="C854">
        <f t="shared" si="15"/>
        <v>608</v>
      </c>
    </row>
    <row r="855" spans="1:3">
      <c r="A855">
        <v>2399390</v>
      </c>
      <c r="B855">
        <v>2399998</v>
      </c>
      <c r="C855">
        <f t="shared" si="15"/>
        <v>608</v>
      </c>
    </row>
    <row r="856" spans="1:3">
      <c r="A856">
        <v>189647</v>
      </c>
      <c r="B856">
        <v>190258</v>
      </c>
      <c r="C856">
        <f t="shared" si="15"/>
        <v>611</v>
      </c>
    </row>
    <row r="857" spans="1:3">
      <c r="A857">
        <v>602402</v>
      </c>
      <c r="B857">
        <v>603013</v>
      </c>
      <c r="C857">
        <f t="shared" si="15"/>
        <v>611</v>
      </c>
    </row>
    <row r="858" spans="1:3">
      <c r="A858">
        <v>1422186</v>
      </c>
      <c r="B858">
        <v>1422797</v>
      </c>
      <c r="C858">
        <f t="shared" si="15"/>
        <v>611</v>
      </c>
    </row>
    <row r="859" spans="1:3">
      <c r="A859">
        <v>1875487</v>
      </c>
      <c r="B859">
        <v>1876098</v>
      </c>
      <c r="C859">
        <f t="shared" si="15"/>
        <v>611</v>
      </c>
    </row>
    <row r="860" spans="1:3">
      <c r="A860">
        <v>1882557</v>
      </c>
      <c r="B860">
        <v>1883168</v>
      </c>
      <c r="C860">
        <f t="shared" si="15"/>
        <v>611</v>
      </c>
    </row>
    <row r="861" spans="1:3">
      <c r="A861">
        <v>2174025</v>
      </c>
      <c r="B861">
        <v>2174636</v>
      </c>
      <c r="C861">
        <f t="shared" si="15"/>
        <v>611</v>
      </c>
    </row>
    <row r="862" spans="1:3">
      <c r="A862">
        <v>323398</v>
      </c>
      <c r="B862">
        <v>324012</v>
      </c>
      <c r="C862">
        <f t="shared" si="15"/>
        <v>614</v>
      </c>
    </row>
    <row r="863" spans="1:3">
      <c r="A863">
        <v>690337</v>
      </c>
      <c r="B863">
        <v>690951</v>
      </c>
      <c r="C863">
        <f t="shared" si="15"/>
        <v>614</v>
      </c>
    </row>
    <row r="864" spans="1:3">
      <c r="A864">
        <v>850949</v>
      </c>
      <c r="B864">
        <v>851563</v>
      </c>
      <c r="C864">
        <f t="shared" si="15"/>
        <v>614</v>
      </c>
    </row>
    <row r="865" spans="1:3">
      <c r="A865">
        <v>1405662</v>
      </c>
      <c r="B865">
        <v>1406276</v>
      </c>
      <c r="C865">
        <f t="shared" si="15"/>
        <v>614</v>
      </c>
    </row>
    <row r="866" spans="1:3">
      <c r="A866">
        <v>1883245</v>
      </c>
      <c r="B866">
        <v>1883859</v>
      </c>
      <c r="C866">
        <f t="shared" si="15"/>
        <v>614</v>
      </c>
    </row>
    <row r="867" spans="1:3">
      <c r="A867">
        <v>2530168</v>
      </c>
      <c r="B867">
        <v>2530782</v>
      </c>
      <c r="C867">
        <f t="shared" si="15"/>
        <v>614</v>
      </c>
    </row>
    <row r="868" spans="1:3">
      <c r="A868">
        <v>2708723</v>
      </c>
      <c r="B868">
        <v>2709337</v>
      </c>
      <c r="C868">
        <f t="shared" si="15"/>
        <v>614</v>
      </c>
    </row>
    <row r="869" spans="1:3">
      <c r="A869">
        <v>455982</v>
      </c>
      <c r="B869">
        <v>456599</v>
      </c>
      <c r="C869">
        <f t="shared" si="15"/>
        <v>617</v>
      </c>
    </row>
    <row r="870" spans="1:3">
      <c r="A870">
        <v>1923382</v>
      </c>
      <c r="B870">
        <v>1923999</v>
      </c>
      <c r="C870">
        <f t="shared" si="15"/>
        <v>617</v>
      </c>
    </row>
    <row r="871" spans="1:3">
      <c r="A871">
        <v>2445203</v>
      </c>
      <c r="B871">
        <v>2445820</v>
      </c>
      <c r="C871">
        <f t="shared" si="15"/>
        <v>617</v>
      </c>
    </row>
    <row r="872" spans="1:3">
      <c r="A872">
        <v>2610059</v>
      </c>
      <c r="B872">
        <v>2610676</v>
      </c>
      <c r="C872">
        <f t="shared" si="15"/>
        <v>617</v>
      </c>
    </row>
    <row r="873" spans="1:3">
      <c r="A873">
        <v>2680949</v>
      </c>
      <c r="B873">
        <v>2681566</v>
      </c>
      <c r="C873">
        <f t="shared" si="15"/>
        <v>617</v>
      </c>
    </row>
    <row r="874" spans="1:3">
      <c r="A874">
        <v>62655</v>
      </c>
      <c r="B874">
        <v>63275</v>
      </c>
      <c r="C874">
        <f t="shared" si="15"/>
        <v>620</v>
      </c>
    </row>
    <row r="875" spans="1:3">
      <c r="A875">
        <v>1076543</v>
      </c>
      <c r="B875">
        <v>1077163</v>
      </c>
      <c r="C875">
        <f t="shared" si="15"/>
        <v>620</v>
      </c>
    </row>
    <row r="876" spans="1:3">
      <c r="A876">
        <v>1467531</v>
      </c>
      <c r="B876">
        <v>1468151</v>
      </c>
      <c r="C876">
        <f t="shared" si="15"/>
        <v>620</v>
      </c>
    </row>
    <row r="877" spans="1:3">
      <c r="A877">
        <v>1802195</v>
      </c>
      <c r="B877">
        <v>1802815</v>
      </c>
      <c r="C877">
        <f t="shared" si="15"/>
        <v>620</v>
      </c>
    </row>
    <row r="878" spans="1:3">
      <c r="A878">
        <v>1849933</v>
      </c>
      <c r="B878">
        <v>1850553</v>
      </c>
      <c r="C878">
        <f t="shared" si="15"/>
        <v>620</v>
      </c>
    </row>
    <row r="879" spans="1:3">
      <c r="A879">
        <v>2141914</v>
      </c>
      <c r="B879">
        <v>2142534</v>
      </c>
      <c r="C879">
        <f t="shared" si="15"/>
        <v>620</v>
      </c>
    </row>
    <row r="880" spans="1:3">
      <c r="A880">
        <v>2256873</v>
      </c>
      <c r="B880">
        <v>2257493</v>
      </c>
      <c r="C880">
        <f t="shared" si="15"/>
        <v>620</v>
      </c>
    </row>
    <row r="881" spans="1:3">
      <c r="A881">
        <v>2418962</v>
      </c>
      <c r="B881">
        <v>2419582</v>
      </c>
      <c r="C881">
        <f t="shared" si="15"/>
        <v>620</v>
      </c>
    </row>
    <row r="882" spans="1:3">
      <c r="A882">
        <v>2520049</v>
      </c>
      <c r="B882">
        <v>2520669</v>
      </c>
      <c r="C882">
        <f t="shared" si="15"/>
        <v>620</v>
      </c>
    </row>
    <row r="883" spans="1:3">
      <c r="A883">
        <v>238856</v>
      </c>
      <c r="B883">
        <v>239479</v>
      </c>
      <c r="C883">
        <f t="shared" si="15"/>
        <v>623</v>
      </c>
    </row>
    <row r="884" spans="1:3">
      <c r="A884">
        <v>686255</v>
      </c>
      <c r="B884">
        <v>686878</v>
      </c>
      <c r="C884">
        <f t="shared" si="15"/>
        <v>623</v>
      </c>
    </row>
    <row r="885" spans="1:3">
      <c r="A885">
        <v>884097</v>
      </c>
      <c r="B885">
        <v>884720</v>
      </c>
      <c r="C885">
        <f t="shared" si="15"/>
        <v>623</v>
      </c>
    </row>
    <row r="886" spans="1:3">
      <c r="A886">
        <v>1383072</v>
      </c>
      <c r="B886">
        <v>1383695</v>
      </c>
      <c r="C886">
        <f t="shared" si="15"/>
        <v>623</v>
      </c>
    </row>
    <row r="887" spans="1:3">
      <c r="A887">
        <v>2115433</v>
      </c>
      <c r="B887">
        <v>2116056</v>
      </c>
      <c r="C887">
        <f t="shared" si="15"/>
        <v>623</v>
      </c>
    </row>
    <row r="888" spans="1:3">
      <c r="A888">
        <v>2421847</v>
      </c>
      <c r="B888">
        <v>2422470</v>
      </c>
      <c r="C888">
        <f t="shared" si="15"/>
        <v>623</v>
      </c>
    </row>
    <row r="889" spans="1:3">
      <c r="A889">
        <v>945457</v>
      </c>
      <c r="B889">
        <v>946083</v>
      </c>
      <c r="C889">
        <f t="shared" si="15"/>
        <v>626</v>
      </c>
    </row>
    <row r="890" spans="1:3">
      <c r="A890">
        <v>1286184</v>
      </c>
      <c r="B890">
        <v>1286810</v>
      </c>
      <c r="C890">
        <f t="shared" si="15"/>
        <v>626</v>
      </c>
    </row>
    <row r="891" spans="1:3">
      <c r="A891">
        <v>1346605</v>
      </c>
      <c r="B891">
        <v>1347231</v>
      </c>
      <c r="C891">
        <f t="shared" si="15"/>
        <v>626</v>
      </c>
    </row>
    <row r="892" spans="1:3">
      <c r="A892">
        <v>2604457</v>
      </c>
      <c r="B892">
        <v>2605083</v>
      </c>
      <c r="C892">
        <f t="shared" si="15"/>
        <v>626</v>
      </c>
    </row>
    <row r="893" spans="1:3">
      <c r="A893">
        <v>286195</v>
      </c>
      <c r="B893">
        <v>286824</v>
      </c>
      <c r="C893">
        <f t="shared" si="15"/>
        <v>629</v>
      </c>
    </row>
    <row r="894" spans="1:3">
      <c r="A894">
        <v>359908</v>
      </c>
      <c r="B894">
        <v>360537</v>
      </c>
      <c r="C894">
        <f t="shared" si="15"/>
        <v>629</v>
      </c>
    </row>
    <row r="895" spans="1:3">
      <c r="A895">
        <v>366648</v>
      </c>
      <c r="B895">
        <v>367277</v>
      </c>
      <c r="C895">
        <f t="shared" si="15"/>
        <v>629</v>
      </c>
    </row>
    <row r="896" spans="1:3">
      <c r="A896">
        <v>1892664</v>
      </c>
      <c r="B896">
        <v>1893293</v>
      </c>
      <c r="C896">
        <f t="shared" si="15"/>
        <v>629</v>
      </c>
    </row>
    <row r="897" spans="1:3">
      <c r="A897">
        <v>1926516</v>
      </c>
      <c r="B897">
        <v>1927145</v>
      </c>
      <c r="C897">
        <f t="shared" si="15"/>
        <v>629</v>
      </c>
    </row>
    <row r="898" spans="1:3">
      <c r="A898">
        <v>2162194</v>
      </c>
      <c r="B898">
        <v>2162823</v>
      </c>
      <c r="C898">
        <f t="shared" ref="C898:C961" si="16">MAX(A898,B898)-MIN(A898,B898)</f>
        <v>629</v>
      </c>
    </row>
    <row r="899" spans="1:3">
      <c r="A899">
        <v>2381978</v>
      </c>
      <c r="B899">
        <v>2382607</v>
      </c>
      <c r="C899">
        <f t="shared" si="16"/>
        <v>629</v>
      </c>
    </row>
    <row r="900" spans="1:3">
      <c r="A900">
        <v>2444574</v>
      </c>
      <c r="B900">
        <v>2445203</v>
      </c>
      <c r="C900">
        <f t="shared" si="16"/>
        <v>629</v>
      </c>
    </row>
    <row r="901" spans="1:3">
      <c r="A901">
        <v>695873</v>
      </c>
      <c r="B901">
        <v>696505</v>
      </c>
      <c r="C901">
        <f t="shared" si="16"/>
        <v>632</v>
      </c>
    </row>
    <row r="902" spans="1:3">
      <c r="A902">
        <v>2518808</v>
      </c>
      <c r="B902">
        <v>2519440</v>
      </c>
      <c r="C902">
        <f t="shared" si="16"/>
        <v>632</v>
      </c>
    </row>
    <row r="903" spans="1:3">
      <c r="A903">
        <v>2605684</v>
      </c>
      <c r="B903">
        <v>2606316</v>
      </c>
      <c r="C903">
        <f t="shared" si="16"/>
        <v>632</v>
      </c>
    </row>
    <row r="904" spans="1:3">
      <c r="A904">
        <v>2815101</v>
      </c>
      <c r="B904">
        <v>2815733</v>
      </c>
      <c r="C904">
        <f t="shared" si="16"/>
        <v>632</v>
      </c>
    </row>
    <row r="905" spans="1:3">
      <c r="A905">
        <v>904490</v>
      </c>
      <c r="B905">
        <v>905125</v>
      </c>
      <c r="C905">
        <f t="shared" si="16"/>
        <v>635</v>
      </c>
    </row>
    <row r="906" spans="1:3">
      <c r="A906">
        <v>1884668</v>
      </c>
      <c r="B906">
        <v>1885303</v>
      </c>
      <c r="C906">
        <f t="shared" si="16"/>
        <v>635</v>
      </c>
    </row>
    <row r="907" spans="1:3">
      <c r="A907">
        <v>1945573</v>
      </c>
      <c r="B907">
        <v>1946208</v>
      </c>
      <c r="C907">
        <f t="shared" si="16"/>
        <v>635</v>
      </c>
    </row>
    <row r="908" spans="1:3">
      <c r="A908">
        <v>2541663</v>
      </c>
      <c r="B908">
        <v>2542298</v>
      </c>
      <c r="C908">
        <f t="shared" si="16"/>
        <v>635</v>
      </c>
    </row>
    <row r="909" spans="1:3">
      <c r="A909">
        <v>2706625</v>
      </c>
      <c r="B909">
        <v>2707260</v>
      </c>
      <c r="C909">
        <f t="shared" si="16"/>
        <v>635</v>
      </c>
    </row>
    <row r="910" spans="1:3">
      <c r="A910">
        <v>475536</v>
      </c>
      <c r="B910">
        <v>476174</v>
      </c>
      <c r="C910">
        <f t="shared" si="16"/>
        <v>638</v>
      </c>
    </row>
    <row r="911" spans="1:3">
      <c r="A911">
        <v>829860</v>
      </c>
      <c r="B911">
        <v>830498</v>
      </c>
      <c r="C911">
        <f t="shared" si="16"/>
        <v>638</v>
      </c>
    </row>
    <row r="912" spans="1:3">
      <c r="A912">
        <v>1004550</v>
      </c>
      <c r="B912">
        <v>1005188</v>
      </c>
      <c r="C912">
        <f t="shared" si="16"/>
        <v>638</v>
      </c>
    </row>
    <row r="913" spans="1:3">
      <c r="A913">
        <v>1432554</v>
      </c>
      <c r="B913">
        <v>1433192</v>
      </c>
      <c r="C913">
        <f t="shared" si="16"/>
        <v>638</v>
      </c>
    </row>
    <row r="914" spans="1:3">
      <c r="A914">
        <v>1550680</v>
      </c>
      <c r="B914">
        <v>1551318</v>
      </c>
      <c r="C914">
        <f t="shared" si="16"/>
        <v>638</v>
      </c>
    </row>
    <row r="915" spans="1:3">
      <c r="A915">
        <v>1781569</v>
      </c>
      <c r="B915">
        <v>1782207</v>
      </c>
      <c r="C915">
        <f t="shared" si="16"/>
        <v>638</v>
      </c>
    </row>
    <row r="916" spans="1:3">
      <c r="A916">
        <v>2338715</v>
      </c>
      <c r="B916">
        <v>2339353</v>
      </c>
      <c r="C916">
        <f t="shared" si="16"/>
        <v>638</v>
      </c>
    </row>
    <row r="917" spans="1:3">
      <c r="A917">
        <v>2477129</v>
      </c>
      <c r="B917">
        <v>2477767</v>
      </c>
      <c r="C917">
        <f t="shared" si="16"/>
        <v>638</v>
      </c>
    </row>
    <row r="918" spans="1:3">
      <c r="A918">
        <v>240221</v>
      </c>
      <c r="B918">
        <v>240862</v>
      </c>
      <c r="C918">
        <f t="shared" si="16"/>
        <v>641</v>
      </c>
    </row>
    <row r="919" spans="1:3">
      <c r="A919">
        <v>488760</v>
      </c>
      <c r="B919">
        <v>489401</v>
      </c>
      <c r="C919">
        <f t="shared" si="16"/>
        <v>641</v>
      </c>
    </row>
    <row r="920" spans="1:3">
      <c r="A920">
        <v>672006</v>
      </c>
      <c r="B920">
        <v>672647</v>
      </c>
      <c r="C920">
        <f t="shared" si="16"/>
        <v>641</v>
      </c>
    </row>
    <row r="921" spans="1:3">
      <c r="A921">
        <v>1065345</v>
      </c>
      <c r="B921">
        <v>1065986</v>
      </c>
      <c r="C921">
        <f t="shared" si="16"/>
        <v>641</v>
      </c>
    </row>
    <row r="922" spans="1:3">
      <c r="A922">
        <v>1400107</v>
      </c>
      <c r="B922">
        <v>1400748</v>
      </c>
      <c r="C922">
        <f t="shared" si="16"/>
        <v>641</v>
      </c>
    </row>
    <row r="923" spans="1:3">
      <c r="A923">
        <v>1437415</v>
      </c>
      <c r="B923">
        <v>1438056</v>
      </c>
      <c r="C923">
        <f t="shared" si="16"/>
        <v>641</v>
      </c>
    </row>
    <row r="924" spans="1:3">
      <c r="A924">
        <v>1751368</v>
      </c>
      <c r="B924">
        <v>1752009</v>
      </c>
      <c r="C924">
        <f t="shared" si="16"/>
        <v>641</v>
      </c>
    </row>
    <row r="925" spans="1:3">
      <c r="A925">
        <v>1937797</v>
      </c>
      <c r="B925">
        <v>1938438</v>
      </c>
      <c r="C925">
        <f t="shared" si="16"/>
        <v>641</v>
      </c>
    </row>
    <row r="926" spans="1:3">
      <c r="A926">
        <v>2215534</v>
      </c>
      <c r="B926">
        <v>2216175</v>
      </c>
      <c r="C926">
        <f t="shared" si="16"/>
        <v>641</v>
      </c>
    </row>
    <row r="927" spans="1:3">
      <c r="A927">
        <v>2324899</v>
      </c>
      <c r="B927">
        <v>2325540</v>
      </c>
      <c r="C927">
        <f t="shared" si="16"/>
        <v>641</v>
      </c>
    </row>
    <row r="928" spans="1:3">
      <c r="A928">
        <v>480757</v>
      </c>
      <c r="B928">
        <v>481401</v>
      </c>
      <c r="C928">
        <f t="shared" si="16"/>
        <v>644</v>
      </c>
    </row>
    <row r="929" spans="1:3">
      <c r="A929">
        <v>481779</v>
      </c>
      <c r="B929">
        <v>482423</v>
      </c>
      <c r="C929">
        <f t="shared" si="16"/>
        <v>644</v>
      </c>
    </row>
    <row r="930" spans="1:3">
      <c r="A930">
        <v>550008</v>
      </c>
      <c r="B930">
        <v>550652</v>
      </c>
      <c r="C930">
        <f t="shared" si="16"/>
        <v>644</v>
      </c>
    </row>
    <row r="931" spans="1:3">
      <c r="A931">
        <v>1296189</v>
      </c>
      <c r="B931">
        <v>1296833</v>
      </c>
      <c r="C931">
        <f t="shared" si="16"/>
        <v>644</v>
      </c>
    </row>
    <row r="932" spans="1:3">
      <c r="A932">
        <v>1382382</v>
      </c>
      <c r="B932">
        <v>1383026</v>
      </c>
      <c r="C932">
        <f t="shared" si="16"/>
        <v>644</v>
      </c>
    </row>
    <row r="933" spans="1:3">
      <c r="A933">
        <v>1521639</v>
      </c>
      <c r="B933">
        <v>1522283</v>
      </c>
      <c r="C933">
        <f t="shared" si="16"/>
        <v>644</v>
      </c>
    </row>
    <row r="934" spans="1:3">
      <c r="A934">
        <v>82434</v>
      </c>
      <c r="B934">
        <v>83081</v>
      </c>
      <c r="C934">
        <f t="shared" si="16"/>
        <v>647</v>
      </c>
    </row>
    <row r="935" spans="1:3">
      <c r="A935">
        <v>860408</v>
      </c>
      <c r="B935">
        <v>861055</v>
      </c>
      <c r="C935">
        <f t="shared" si="16"/>
        <v>647</v>
      </c>
    </row>
    <row r="936" spans="1:3">
      <c r="A936">
        <v>1333389</v>
      </c>
      <c r="B936">
        <v>1334036</v>
      </c>
      <c r="C936">
        <f t="shared" si="16"/>
        <v>647</v>
      </c>
    </row>
    <row r="937" spans="1:3">
      <c r="A937">
        <v>796787</v>
      </c>
      <c r="B937">
        <v>797437</v>
      </c>
      <c r="C937">
        <f t="shared" si="16"/>
        <v>650</v>
      </c>
    </row>
    <row r="938" spans="1:3">
      <c r="A938">
        <v>820033</v>
      </c>
      <c r="B938">
        <v>820683</v>
      </c>
      <c r="C938">
        <f t="shared" si="16"/>
        <v>650</v>
      </c>
    </row>
    <row r="939" spans="1:3">
      <c r="A939">
        <v>832647</v>
      </c>
      <c r="B939">
        <v>833297</v>
      </c>
      <c r="C939">
        <f t="shared" si="16"/>
        <v>650</v>
      </c>
    </row>
    <row r="940" spans="1:3">
      <c r="A940">
        <v>1825873</v>
      </c>
      <c r="B940">
        <v>1826523</v>
      </c>
      <c r="C940">
        <f t="shared" si="16"/>
        <v>650</v>
      </c>
    </row>
    <row r="941" spans="1:3">
      <c r="A941">
        <v>111530</v>
      </c>
      <c r="B941">
        <v>112183</v>
      </c>
      <c r="C941">
        <f t="shared" si="16"/>
        <v>653</v>
      </c>
    </row>
    <row r="942" spans="1:3">
      <c r="A942">
        <v>861838</v>
      </c>
      <c r="B942">
        <v>862491</v>
      </c>
      <c r="C942">
        <f t="shared" si="16"/>
        <v>653</v>
      </c>
    </row>
    <row r="943" spans="1:3">
      <c r="A943">
        <v>1200646</v>
      </c>
      <c r="B943">
        <v>1201299</v>
      </c>
      <c r="C943">
        <f t="shared" si="16"/>
        <v>653</v>
      </c>
    </row>
    <row r="944" spans="1:3">
      <c r="A944">
        <v>1582610</v>
      </c>
      <c r="B944">
        <v>1583263</v>
      </c>
      <c r="C944">
        <f t="shared" si="16"/>
        <v>653</v>
      </c>
    </row>
    <row r="945" spans="1:3">
      <c r="A945">
        <v>1641080</v>
      </c>
      <c r="B945">
        <v>1641733</v>
      </c>
      <c r="C945">
        <f t="shared" si="16"/>
        <v>653</v>
      </c>
    </row>
    <row r="946" spans="1:3">
      <c r="A946">
        <v>2396810</v>
      </c>
      <c r="B946">
        <v>2397463</v>
      </c>
      <c r="C946">
        <f t="shared" si="16"/>
        <v>653</v>
      </c>
    </row>
    <row r="947" spans="1:3">
      <c r="A947">
        <v>2841473</v>
      </c>
      <c r="B947">
        <v>2842126</v>
      </c>
      <c r="C947">
        <f t="shared" si="16"/>
        <v>653</v>
      </c>
    </row>
    <row r="948" spans="1:3">
      <c r="A948">
        <v>63567</v>
      </c>
      <c r="B948">
        <v>64223</v>
      </c>
      <c r="C948">
        <f t="shared" si="16"/>
        <v>656</v>
      </c>
    </row>
    <row r="949" spans="1:3">
      <c r="A949">
        <v>484511</v>
      </c>
      <c r="B949">
        <v>485167</v>
      </c>
      <c r="C949">
        <f t="shared" si="16"/>
        <v>656</v>
      </c>
    </row>
    <row r="950" spans="1:3">
      <c r="A950">
        <v>1018795</v>
      </c>
      <c r="B950">
        <v>1019451</v>
      </c>
      <c r="C950">
        <f t="shared" si="16"/>
        <v>656</v>
      </c>
    </row>
    <row r="951" spans="1:3">
      <c r="A951">
        <v>1143630</v>
      </c>
      <c r="B951">
        <v>1144286</v>
      </c>
      <c r="C951">
        <f t="shared" si="16"/>
        <v>656</v>
      </c>
    </row>
    <row r="952" spans="1:3">
      <c r="A952">
        <v>1570016</v>
      </c>
      <c r="B952">
        <v>1570672</v>
      </c>
      <c r="C952">
        <f t="shared" si="16"/>
        <v>656</v>
      </c>
    </row>
    <row r="953" spans="1:3">
      <c r="A953">
        <v>2658142</v>
      </c>
      <c r="B953">
        <v>2658798</v>
      </c>
      <c r="C953">
        <f t="shared" si="16"/>
        <v>656</v>
      </c>
    </row>
    <row r="954" spans="1:3">
      <c r="A954">
        <v>1019454</v>
      </c>
      <c r="B954">
        <v>1020113</v>
      </c>
      <c r="C954">
        <f t="shared" si="16"/>
        <v>659</v>
      </c>
    </row>
    <row r="955" spans="1:3">
      <c r="A955">
        <v>1755334</v>
      </c>
      <c r="B955">
        <v>1755993</v>
      </c>
      <c r="C955">
        <f t="shared" si="16"/>
        <v>659</v>
      </c>
    </row>
    <row r="956" spans="1:3">
      <c r="A956">
        <v>1904071</v>
      </c>
      <c r="B956">
        <v>1904730</v>
      </c>
      <c r="C956">
        <f t="shared" si="16"/>
        <v>659</v>
      </c>
    </row>
    <row r="957" spans="1:3">
      <c r="A957">
        <v>1947270</v>
      </c>
      <c r="B957">
        <v>1947929</v>
      </c>
      <c r="C957">
        <f t="shared" si="16"/>
        <v>659</v>
      </c>
    </row>
    <row r="958" spans="1:3">
      <c r="A958">
        <v>2313530</v>
      </c>
      <c r="B958">
        <v>2314189</v>
      </c>
      <c r="C958">
        <f t="shared" si="16"/>
        <v>659</v>
      </c>
    </row>
    <row r="959" spans="1:3">
      <c r="A959">
        <v>74571</v>
      </c>
      <c r="B959">
        <v>75233</v>
      </c>
      <c r="C959">
        <f t="shared" si="16"/>
        <v>662</v>
      </c>
    </row>
    <row r="960" spans="1:3">
      <c r="A960">
        <v>829087</v>
      </c>
      <c r="B960">
        <v>829749</v>
      </c>
      <c r="C960">
        <f t="shared" si="16"/>
        <v>662</v>
      </c>
    </row>
    <row r="961" spans="1:3">
      <c r="A961">
        <v>1155952</v>
      </c>
      <c r="B961">
        <v>1156614</v>
      </c>
      <c r="C961">
        <f t="shared" si="16"/>
        <v>662</v>
      </c>
    </row>
    <row r="962" spans="1:3">
      <c r="A962">
        <v>1595710</v>
      </c>
      <c r="B962">
        <v>1596372</v>
      </c>
      <c r="C962">
        <f t="shared" ref="C962:C1025" si="17">MAX(A962,B962)-MIN(A962,B962)</f>
        <v>662</v>
      </c>
    </row>
    <row r="963" spans="1:3">
      <c r="A963">
        <v>2195162</v>
      </c>
      <c r="B963">
        <v>2195824</v>
      </c>
      <c r="C963">
        <f t="shared" si="17"/>
        <v>662</v>
      </c>
    </row>
    <row r="964" spans="1:3">
      <c r="A964">
        <v>130178</v>
      </c>
      <c r="B964">
        <v>130843</v>
      </c>
      <c r="C964">
        <f t="shared" si="17"/>
        <v>665</v>
      </c>
    </row>
    <row r="965" spans="1:3">
      <c r="A965">
        <v>234033</v>
      </c>
      <c r="B965">
        <v>234698</v>
      </c>
      <c r="C965">
        <f t="shared" si="17"/>
        <v>665</v>
      </c>
    </row>
    <row r="966" spans="1:3">
      <c r="A966">
        <v>1494783</v>
      </c>
      <c r="B966">
        <v>1495448</v>
      </c>
      <c r="C966">
        <f t="shared" si="17"/>
        <v>665</v>
      </c>
    </row>
    <row r="967" spans="1:3">
      <c r="A967">
        <v>1565236</v>
      </c>
      <c r="B967">
        <v>1565901</v>
      </c>
      <c r="C967">
        <f t="shared" si="17"/>
        <v>665</v>
      </c>
    </row>
    <row r="968" spans="1:3">
      <c r="A968">
        <v>921021</v>
      </c>
      <c r="B968">
        <v>921689</v>
      </c>
      <c r="C968">
        <f t="shared" si="17"/>
        <v>668</v>
      </c>
    </row>
    <row r="969" spans="1:3">
      <c r="A969">
        <v>936975</v>
      </c>
      <c r="B969">
        <v>937643</v>
      </c>
      <c r="C969">
        <f t="shared" si="17"/>
        <v>668</v>
      </c>
    </row>
    <row r="970" spans="1:3">
      <c r="A970">
        <v>1039241</v>
      </c>
      <c r="B970">
        <v>1039909</v>
      </c>
      <c r="C970">
        <f t="shared" si="17"/>
        <v>668</v>
      </c>
    </row>
    <row r="971" spans="1:3">
      <c r="A971">
        <v>1870774</v>
      </c>
      <c r="B971">
        <v>1871442</v>
      </c>
      <c r="C971">
        <f t="shared" si="17"/>
        <v>668</v>
      </c>
    </row>
    <row r="972" spans="1:3">
      <c r="A972">
        <v>1961449</v>
      </c>
      <c r="B972">
        <v>1962117</v>
      </c>
      <c r="C972">
        <f t="shared" si="17"/>
        <v>668</v>
      </c>
    </row>
    <row r="973" spans="1:3">
      <c r="A973">
        <v>2737</v>
      </c>
      <c r="B973">
        <v>3408</v>
      </c>
      <c r="C973">
        <f t="shared" si="17"/>
        <v>671</v>
      </c>
    </row>
    <row r="974" spans="1:3">
      <c r="A974">
        <v>498627</v>
      </c>
      <c r="B974">
        <v>499298</v>
      </c>
      <c r="C974">
        <f t="shared" si="17"/>
        <v>671</v>
      </c>
    </row>
    <row r="975" spans="1:3">
      <c r="A975">
        <v>529993</v>
      </c>
      <c r="B975">
        <v>530664</v>
      </c>
      <c r="C975">
        <f t="shared" si="17"/>
        <v>671</v>
      </c>
    </row>
    <row r="976" spans="1:3">
      <c r="A976">
        <v>788437</v>
      </c>
      <c r="B976">
        <v>789108</v>
      </c>
      <c r="C976">
        <f t="shared" si="17"/>
        <v>671</v>
      </c>
    </row>
    <row r="977" spans="1:3">
      <c r="A977">
        <v>830501</v>
      </c>
      <c r="B977">
        <v>831172</v>
      </c>
      <c r="C977">
        <f t="shared" si="17"/>
        <v>671</v>
      </c>
    </row>
    <row r="978" spans="1:3">
      <c r="A978">
        <v>2371824</v>
      </c>
      <c r="B978">
        <v>2372495</v>
      </c>
      <c r="C978">
        <f t="shared" si="17"/>
        <v>671</v>
      </c>
    </row>
    <row r="979" spans="1:3">
      <c r="A979">
        <v>1855958</v>
      </c>
      <c r="B979">
        <v>1856632</v>
      </c>
      <c r="C979">
        <f t="shared" si="17"/>
        <v>674</v>
      </c>
    </row>
    <row r="980" spans="1:3">
      <c r="A980">
        <v>1965299</v>
      </c>
      <c r="B980">
        <v>1965973</v>
      </c>
      <c r="C980">
        <f t="shared" si="17"/>
        <v>674</v>
      </c>
    </row>
    <row r="981" spans="1:3">
      <c r="A981">
        <v>2028667</v>
      </c>
      <c r="B981">
        <v>2029341</v>
      </c>
      <c r="C981">
        <f t="shared" si="17"/>
        <v>674</v>
      </c>
    </row>
    <row r="982" spans="1:3">
      <c r="A982">
        <v>2151220</v>
      </c>
      <c r="B982">
        <v>2151894</v>
      </c>
      <c r="C982">
        <f t="shared" si="17"/>
        <v>674</v>
      </c>
    </row>
    <row r="983" spans="1:3">
      <c r="A983">
        <v>2216224</v>
      </c>
      <c r="B983">
        <v>2216898</v>
      </c>
      <c r="C983">
        <f t="shared" si="17"/>
        <v>674</v>
      </c>
    </row>
    <row r="984" spans="1:3">
      <c r="A984">
        <v>507944</v>
      </c>
      <c r="B984">
        <v>508621</v>
      </c>
      <c r="C984">
        <f t="shared" si="17"/>
        <v>677</v>
      </c>
    </row>
    <row r="985" spans="1:3">
      <c r="A985">
        <v>908032</v>
      </c>
      <c r="B985">
        <v>908709</v>
      </c>
      <c r="C985">
        <f t="shared" si="17"/>
        <v>677</v>
      </c>
    </row>
    <row r="986" spans="1:3">
      <c r="A986">
        <v>1709571</v>
      </c>
      <c r="B986">
        <v>1710248</v>
      </c>
      <c r="C986">
        <f t="shared" si="17"/>
        <v>677</v>
      </c>
    </row>
    <row r="987" spans="1:3">
      <c r="A987">
        <v>1933244</v>
      </c>
      <c r="B987">
        <v>1933921</v>
      </c>
      <c r="C987">
        <f t="shared" si="17"/>
        <v>677</v>
      </c>
    </row>
    <row r="988" spans="1:3">
      <c r="A988">
        <v>2493486</v>
      </c>
      <c r="B988">
        <v>2494163</v>
      </c>
      <c r="C988">
        <f t="shared" si="17"/>
        <v>677</v>
      </c>
    </row>
    <row r="989" spans="1:3">
      <c r="A989">
        <v>97647</v>
      </c>
      <c r="B989">
        <v>98327</v>
      </c>
      <c r="C989">
        <f t="shared" si="17"/>
        <v>680</v>
      </c>
    </row>
    <row r="990" spans="1:3">
      <c r="A990">
        <v>425710</v>
      </c>
      <c r="B990">
        <v>426390</v>
      </c>
      <c r="C990">
        <f t="shared" si="17"/>
        <v>680</v>
      </c>
    </row>
    <row r="991" spans="1:3">
      <c r="A991">
        <v>1290039</v>
      </c>
      <c r="B991">
        <v>1290719</v>
      </c>
      <c r="C991">
        <f t="shared" si="17"/>
        <v>680</v>
      </c>
    </row>
    <row r="992" spans="1:3">
      <c r="A992">
        <v>1530230</v>
      </c>
      <c r="B992">
        <v>1530910</v>
      </c>
      <c r="C992">
        <f t="shared" si="17"/>
        <v>680</v>
      </c>
    </row>
    <row r="993" spans="1:3">
      <c r="A993">
        <v>2337867</v>
      </c>
      <c r="B993">
        <v>2338547</v>
      </c>
      <c r="C993">
        <f t="shared" si="17"/>
        <v>680</v>
      </c>
    </row>
    <row r="994" spans="1:3">
      <c r="A994">
        <v>3517</v>
      </c>
      <c r="B994">
        <v>4200</v>
      </c>
      <c r="C994">
        <f t="shared" si="17"/>
        <v>683</v>
      </c>
    </row>
    <row r="995" spans="1:3">
      <c r="A995">
        <v>633691</v>
      </c>
      <c r="B995">
        <v>634374</v>
      </c>
      <c r="C995">
        <f t="shared" si="17"/>
        <v>683</v>
      </c>
    </row>
    <row r="996" spans="1:3">
      <c r="A996">
        <v>699205</v>
      </c>
      <c r="B996">
        <v>699888</v>
      </c>
      <c r="C996">
        <f t="shared" si="17"/>
        <v>683</v>
      </c>
    </row>
    <row r="997" spans="1:3">
      <c r="A997">
        <v>1949026</v>
      </c>
      <c r="B997">
        <v>1949709</v>
      </c>
      <c r="C997">
        <f t="shared" si="17"/>
        <v>683</v>
      </c>
    </row>
    <row r="998" spans="1:3">
      <c r="A998">
        <v>1966084</v>
      </c>
      <c r="B998">
        <v>1966767</v>
      </c>
      <c r="C998">
        <f t="shared" si="17"/>
        <v>683</v>
      </c>
    </row>
    <row r="999" spans="1:3">
      <c r="A999">
        <v>2717578</v>
      </c>
      <c r="B999">
        <v>2718261</v>
      </c>
      <c r="C999">
        <f t="shared" si="17"/>
        <v>683</v>
      </c>
    </row>
    <row r="1000" spans="1:3">
      <c r="A1000">
        <v>2792952</v>
      </c>
      <c r="B1000">
        <v>2793635</v>
      </c>
      <c r="C1000">
        <f t="shared" si="17"/>
        <v>683</v>
      </c>
    </row>
    <row r="1001" spans="1:3">
      <c r="A1001">
        <v>773826</v>
      </c>
      <c r="B1001">
        <v>774512</v>
      </c>
      <c r="C1001">
        <f t="shared" si="17"/>
        <v>686</v>
      </c>
    </row>
    <row r="1002" spans="1:3">
      <c r="A1002">
        <v>977816</v>
      </c>
      <c r="B1002">
        <v>978502</v>
      </c>
      <c r="C1002">
        <f t="shared" si="17"/>
        <v>686</v>
      </c>
    </row>
    <row r="1003" spans="1:3">
      <c r="A1003">
        <v>2202122</v>
      </c>
      <c r="B1003">
        <v>2202808</v>
      </c>
      <c r="C1003">
        <f t="shared" si="17"/>
        <v>686</v>
      </c>
    </row>
    <row r="1004" spans="1:3">
      <c r="A1004">
        <v>2226180</v>
      </c>
      <c r="B1004">
        <v>2226866</v>
      </c>
      <c r="C1004">
        <f t="shared" si="17"/>
        <v>686</v>
      </c>
    </row>
    <row r="1005" spans="1:3">
      <c r="A1005">
        <v>2241516</v>
      </c>
      <c r="B1005">
        <v>2242202</v>
      </c>
      <c r="C1005">
        <f t="shared" si="17"/>
        <v>686</v>
      </c>
    </row>
    <row r="1006" spans="1:3">
      <c r="A1006">
        <v>2382612</v>
      </c>
      <c r="B1006">
        <v>2383298</v>
      </c>
      <c r="C1006">
        <f t="shared" si="17"/>
        <v>686</v>
      </c>
    </row>
    <row r="1007" spans="1:3">
      <c r="A1007">
        <v>2460500</v>
      </c>
      <c r="B1007">
        <v>2461186</v>
      </c>
      <c r="C1007">
        <f t="shared" si="17"/>
        <v>686</v>
      </c>
    </row>
    <row r="1008" spans="1:3">
      <c r="A1008">
        <v>85566</v>
      </c>
      <c r="B1008">
        <v>86255</v>
      </c>
      <c r="C1008">
        <f t="shared" si="17"/>
        <v>689</v>
      </c>
    </row>
    <row r="1009" spans="1:3">
      <c r="A1009">
        <v>1318471</v>
      </c>
      <c r="B1009">
        <v>1319160</v>
      </c>
      <c r="C1009">
        <f t="shared" si="17"/>
        <v>689</v>
      </c>
    </row>
    <row r="1010" spans="1:3">
      <c r="A1010">
        <v>2294227</v>
      </c>
      <c r="B1010">
        <v>2294916</v>
      </c>
      <c r="C1010">
        <f t="shared" si="17"/>
        <v>689</v>
      </c>
    </row>
    <row r="1011" spans="1:3">
      <c r="A1011">
        <v>821421</v>
      </c>
      <c r="B1011">
        <v>822113</v>
      </c>
      <c r="C1011">
        <f t="shared" si="17"/>
        <v>692</v>
      </c>
    </row>
    <row r="1012" spans="1:3">
      <c r="A1012">
        <v>1613419</v>
      </c>
      <c r="B1012">
        <v>1614111</v>
      </c>
      <c r="C1012">
        <f t="shared" si="17"/>
        <v>692</v>
      </c>
    </row>
    <row r="1013" spans="1:3">
      <c r="A1013">
        <v>1640239</v>
      </c>
      <c r="B1013">
        <v>1640931</v>
      </c>
      <c r="C1013">
        <f t="shared" si="17"/>
        <v>692</v>
      </c>
    </row>
    <row r="1014" spans="1:3">
      <c r="A1014">
        <v>1686176</v>
      </c>
      <c r="B1014">
        <v>1686868</v>
      </c>
      <c r="C1014">
        <f t="shared" si="17"/>
        <v>692</v>
      </c>
    </row>
    <row r="1015" spans="1:3">
      <c r="A1015">
        <v>1856634</v>
      </c>
      <c r="B1015">
        <v>1857326</v>
      </c>
      <c r="C1015">
        <f t="shared" si="17"/>
        <v>692</v>
      </c>
    </row>
    <row r="1016" spans="1:3">
      <c r="A1016">
        <v>1883890</v>
      </c>
      <c r="B1016">
        <v>1884582</v>
      </c>
      <c r="C1016">
        <f t="shared" si="17"/>
        <v>692</v>
      </c>
    </row>
    <row r="1017" spans="1:3">
      <c r="A1017">
        <v>2463485</v>
      </c>
      <c r="B1017">
        <v>2464177</v>
      </c>
      <c r="C1017">
        <f t="shared" si="17"/>
        <v>692</v>
      </c>
    </row>
    <row r="1018" spans="1:3">
      <c r="A1018">
        <v>529149</v>
      </c>
      <c r="B1018">
        <v>529844</v>
      </c>
      <c r="C1018">
        <f t="shared" si="17"/>
        <v>695</v>
      </c>
    </row>
    <row r="1019" spans="1:3">
      <c r="A1019">
        <v>1066034</v>
      </c>
      <c r="B1019">
        <v>1066729</v>
      </c>
      <c r="C1019">
        <f t="shared" si="17"/>
        <v>695</v>
      </c>
    </row>
    <row r="1020" spans="1:3">
      <c r="A1020">
        <v>1100483</v>
      </c>
      <c r="B1020">
        <v>1101178</v>
      </c>
      <c r="C1020">
        <f t="shared" si="17"/>
        <v>695</v>
      </c>
    </row>
    <row r="1021" spans="1:3">
      <c r="A1021">
        <v>1681385</v>
      </c>
      <c r="B1021">
        <v>1682080</v>
      </c>
      <c r="C1021">
        <f t="shared" si="17"/>
        <v>695</v>
      </c>
    </row>
    <row r="1022" spans="1:3">
      <c r="A1022">
        <v>2082602</v>
      </c>
      <c r="B1022">
        <v>2083297</v>
      </c>
      <c r="C1022">
        <f t="shared" si="17"/>
        <v>695</v>
      </c>
    </row>
    <row r="1023" spans="1:3">
      <c r="A1023">
        <v>2461281</v>
      </c>
      <c r="B1023">
        <v>2461976</v>
      </c>
      <c r="C1023">
        <f t="shared" si="17"/>
        <v>695</v>
      </c>
    </row>
    <row r="1024" spans="1:3">
      <c r="A1024">
        <v>2813304</v>
      </c>
      <c r="B1024">
        <v>2813999</v>
      </c>
      <c r="C1024">
        <f t="shared" si="17"/>
        <v>695</v>
      </c>
    </row>
    <row r="1025" spans="1:3">
      <c r="A1025">
        <v>58905</v>
      </c>
      <c r="B1025">
        <v>59603</v>
      </c>
      <c r="C1025">
        <f t="shared" si="17"/>
        <v>698</v>
      </c>
    </row>
    <row r="1026" spans="1:3">
      <c r="A1026">
        <v>266526</v>
      </c>
      <c r="B1026">
        <v>267224</v>
      </c>
      <c r="C1026">
        <f t="shared" ref="C1026:C1089" si="18">MAX(A1026,B1026)-MIN(A1026,B1026)</f>
        <v>698</v>
      </c>
    </row>
    <row r="1027" spans="1:3">
      <c r="A1027">
        <v>973035</v>
      </c>
      <c r="B1027">
        <v>973733</v>
      </c>
      <c r="C1027">
        <f t="shared" si="18"/>
        <v>698</v>
      </c>
    </row>
    <row r="1028" spans="1:3">
      <c r="A1028">
        <v>1186356</v>
      </c>
      <c r="B1028">
        <v>1187054</v>
      </c>
      <c r="C1028">
        <f t="shared" si="18"/>
        <v>698</v>
      </c>
    </row>
    <row r="1029" spans="1:3">
      <c r="A1029">
        <v>2314216</v>
      </c>
      <c r="B1029">
        <v>2314914</v>
      </c>
      <c r="C1029">
        <f t="shared" si="18"/>
        <v>698</v>
      </c>
    </row>
    <row r="1030" spans="1:3">
      <c r="A1030">
        <v>2388083</v>
      </c>
      <c r="B1030">
        <v>2388781</v>
      </c>
      <c r="C1030">
        <f t="shared" si="18"/>
        <v>698</v>
      </c>
    </row>
    <row r="1031" spans="1:3">
      <c r="A1031">
        <v>439390</v>
      </c>
      <c r="B1031">
        <v>440091</v>
      </c>
      <c r="C1031">
        <f t="shared" si="18"/>
        <v>701</v>
      </c>
    </row>
    <row r="1032" spans="1:3">
      <c r="A1032">
        <v>1662926</v>
      </c>
      <c r="B1032">
        <v>1663627</v>
      </c>
      <c r="C1032">
        <f t="shared" si="18"/>
        <v>701</v>
      </c>
    </row>
    <row r="1033" spans="1:3">
      <c r="A1033">
        <v>1940995</v>
      </c>
      <c r="B1033">
        <v>1941696</v>
      </c>
      <c r="C1033">
        <f t="shared" si="18"/>
        <v>701</v>
      </c>
    </row>
    <row r="1034" spans="1:3">
      <c r="A1034">
        <v>2516887</v>
      </c>
      <c r="B1034">
        <v>2517588</v>
      </c>
      <c r="C1034">
        <f t="shared" si="18"/>
        <v>701</v>
      </c>
    </row>
    <row r="1035" spans="1:3">
      <c r="A1035">
        <v>415843</v>
      </c>
      <c r="B1035">
        <v>416547</v>
      </c>
      <c r="C1035">
        <f t="shared" si="18"/>
        <v>704</v>
      </c>
    </row>
    <row r="1036" spans="1:3">
      <c r="A1036">
        <v>1431816</v>
      </c>
      <c r="B1036">
        <v>1432520</v>
      </c>
      <c r="C1036">
        <f t="shared" si="18"/>
        <v>704</v>
      </c>
    </row>
    <row r="1037" spans="1:3">
      <c r="A1037">
        <v>2006437</v>
      </c>
      <c r="B1037">
        <v>2007141</v>
      </c>
      <c r="C1037">
        <f t="shared" si="18"/>
        <v>704</v>
      </c>
    </row>
    <row r="1038" spans="1:3">
      <c r="A1038">
        <v>2239411</v>
      </c>
      <c r="B1038">
        <v>2240115</v>
      </c>
      <c r="C1038">
        <f t="shared" si="18"/>
        <v>704</v>
      </c>
    </row>
    <row r="1039" spans="1:3">
      <c r="A1039">
        <v>2709851</v>
      </c>
      <c r="B1039">
        <v>2710555</v>
      </c>
      <c r="C1039">
        <f t="shared" si="18"/>
        <v>704</v>
      </c>
    </row>
    <row r="1040" spans="1:3">
      <c r="A1040">
        <v>453200</v>
      </c>
      <c r="B1040">
        <v>453907</v>
      </c>
      <c r="C1040">
        <f t="shared" si="18"/>
        <v>707</v>
      </c>
    </row>
    <row r="1041" spans="1:3">
      <c r="A1041">
        <v>1995546</v>
      </c>
      <c r="B1041">
        <v>1996253</v>
      </c>
      <c r="C1041">
        <f t="shared" si="18"/>
        <v>707</v>
      </c>
    </row>
    <row r="1042" spans="1:3">
      <c r="A1042">
        <v>2138384</v>
      </c>
      <c r="B1042">
        <v>2139091</v>
      </c>
      <c r="C1042">
        <f t="shared" si="18"/>
        <v>707</v>
      </c>
    </row>
    <row r="1043" spans="1:3">
      <c r="A1043">
        <v>258865</v>
      </c>
      <c r="B1043">
        <v>259575</v>
      </c>
      <c r="C1043">
        <f t="shared" si="18"/>
        <v>710</v>
      </c>
    </row>
    <row r="1044" spans="1:3">
      <c r="A1044">
        <v>906165</v>
      </c>
      <c r="B1044">
        <v>906875</v>
      </c>
      <c r="C1044">
        <f t="shared" si="18"/>
        <v>710</v>
      </c>
    </row>
    <row r="1045" spans="1:3">
      <c r="A1045">
        <v>1033209</v>
      </c>
      <c r="B1045">
        <v>1033919</v>
      </c>
      <c r="C1045">
        <f t="shared" si="18"/>
        <v>710</v>
      </c>
    </row>
    <row r="1046" spans="1:3">
      <c r="A1046">
        <v>1225057</v>
      </c>
      <c r="B1046">
        <v>1225767</v>
      </c>
      <c r="C1046">
        <f t="shared" si="18"/>
        <v>710</v>
      </c>
    </row>
    <row r="1047" spans="1:3">
      <c r="A1047">
        <v>1300427</v>
      </c>
      <c r="B1047">
        <v>1301137</v>
      </c>
      <c r="C1047">
        <f t="shared" si="18"/>
        <v>710</v>
      </c>
    </row>
    <row r="1048" spans="1:3">
      <c r="A1048">
        <v>1569212</v>
      </c>
      <c r="B1048">
        <v>1569922</v>
      </c>
      <c r="C1048">
        <f t="shared" si="18"/>
        <v>710</v>
      </c>
    </row>
    <row r="1049" spans="1:3">
      <c r="A1049">
        <v>1998773</v>
      </c>
      <c r="B1049">
        <v>1999483</v>
      </c>
      <c r="C1049">
        <f t="shared" si="18"/>
        <v>710</v>
      </c>
    </row>
    <row r="1050" spans="1:3">
      <c r="A1050">
        <v>2139165</v>
      </c>
      <c r="B1050">
        <v>2139875</v>
      </c>
      <c r="C1050">
        <f t="shared" si="18"/>
        <v>710</v>
      </c>
    </row>
    <row r="1051" spans="1:3">
      <c r="A1051">
        <v>2264564</v>
      </c>
      <c r="B1051">
        <v>2265274</v>
      </c>
      <c r="C1051">
        <f t="shared" si="18"/>
        <v>710</v>
      </c>
    </row>
    <row r="1052" spans="1:3">
      <c r="A1052">
        <v>66373</v>
      </c>
      <c r="B1052">
        <v>67086</v>
      </c>
      <c r="C1052">
        <f t="shared" si="18"/>
        <v>713</v>
      </c>
    </row>
    <row r="1053" spans="1:3">
      <c r="A1053">
        <v>169133</v>
      </c>
      <c r="B1053">
        <v>169846</v>
      </c>
      <c r="C1053">
        <f t="shared" si="18"/>
        <v>713</v>
      </c>
    </row>
    <row r="1054" spans="1:3">
      <c r="A1054">
        <v>1133754</v>
      </c>
      <c r="B1054">
        <v>1134467</v>
      </c>
      <c r="C1054">
        <f t="shared" si="18"/>
        <v>713</v>
      </c>
    </row>
    <row r="1055" spans="1:3">
      <c r="A1055">
        <v>1303992</v>
      </c>
      <c r="B1055">
        <v>1304705</v>
      </c>
      <c r="C1055">
        <f t="shared" si="18"/>
        <v>713</v>
      </c>
    </row>
    <row r="1056" spans="1:3">
      <c r="A1056">
        <v>2069945</v>
      </c>
      <c r="B1056">
        <v>2070658</v>
      </c>
      <c r="C1056">
        <f t="shared" si="18"/>
        <v>713</v>
      </c>
    </row>
    <row r="1057" spans="1:3">
      <c r="A1057">
        <v>2352462</v>
      </c>
      <c r="B1057">
        <v>2353175</v>
      </c>
      <c r="C1057">
        <f t="shared" si="18"/>
        <v>713</v>
      </c>
    </row>
    <row r="1058" spans="1:3">
      <c r="A1058">
        <v>333190</v>
      </c>
      <c r="B1058">
        <v>333906</v>
      </c>
      <c r="C1058">
        <f t="shared" si="18"/>
        <v>716</v>
      </c>
    </row>
    <row r="1059" spans="1:3">
      <c r="A1059">
        <v>729174</v>
      </c>
      <c r="B1059">
        <v>729890</v>
      </c>
      <c r="C1059">
        <f t="shared" si="18"/>
        <v>716</v>
      </c>
    </row>
    <row r="1060" spans="1:3">
      <c r="A1060">
        <v>853451</v>
      </c>
      <c r="B1060">
        <v>854167</v>
      </c>
      <c r="C1060">
        <f t="shared" si="18"/>
        <v>716</v>
      </c>
    </row>
    <row r="1061" spans="1:3">
      <c r="A1061">
        <v>1366908</v>
      </c>
      <c r="B1061">
        <v>1367624</v>
      </c>
      <c r="C1061">
        <f t="shared" si="18"/>
        <v>716</v>
      </c>
    </row>
    <row r="1062" spans="1:3">
      <c r="A1062">
        <v>1867269</v>
      </c>
      <c r="B1062">
        <v>1867985</v>
      </c>
      <c r="C1062">
        <f t="shared" si="18"/>
        <v>716</v>
      </c>
    </row>
    <row r="1063" spans="1:3">
      <c r="A1063">
        <v>2324186</v>
      </c>
      <c r="B1063">
        <v>2324902</v>
      </c>
      <c r="C1063">
        <f t="shared" si="18"/>
        <v>716</v>
      </c>
    </row>
    <row r="1064" spans="1:3">
      <c r="A1064">
        <v>1994710</v>
      </c>
      <c r="B1064">
        <v>1995429</v>
      </c>
      <c r="C1064">
        <f t="shared" si="18"/>
        <v>719</v>
      </c>
    </row>
    <row r="1065" spans="1:3">
      <c r="A1065">
        <v>239488</v>
      </c>
      <c r="B1065">
        <v>240210</v>
      </c>
      <c r="C1065">
        <f t="shared" si="18"/>
        <v>722</v>
      </c>
    </row>
    <row r="1066" spans="1:3">
      <c r="A1066">
        <v>1284330</v>
      </c>
      <c r="B1066">
        <v>1285052</v>
      </c>
      <c r="C1066">
        <f t="shared" si="18"/>
        <v>722</v>
      </c>
    </row>
    <row r="1067" spans="1:3">
      <c r="A1067">
        <v>1452703</v>
      </c>
      <c r="B1067">
        <v>1453425</v>
      </c>
      <c r="C1067">
        <f t="shared" si="18"/>
        <v>722</v>
      </c>
    </row>
    <row r="1068" spans="1:3">
      <c r="A1068">
        <v>1783005</v>
      </c>
      <c r="B1068">
        <v>1783727</v>
      </c>
      <c r="C1068">
        <f t="shared" si="18"/>
        <v>722</v>
      </c>
    </row>
    <row r="1069" spans="1:3">
      <c r="A1069">
        <v>1909922</v>
      </c>
      <c r="B1069">
        <v>1910644</v>
      </c>
      <c r="C1069">
        <f t="shared" si="18"/>
        <v>722</v>
      </c>
    </row>
    <row r="1070" spans="1:3">
      <c r="A1070">
        <v>2355593</v>
      </c>
      <c r="B1070">
        <v>2356315</v>
      </c>
      <c r="C1070">
        <f t="shared" si="18"/>
        <v>722</v>
      </c>
    </row>
    <row r="1071" spans="1:3">
      <c r="A1071">
        <v>125931</v>
      </c>
      <c r="B1071">
        <v>126656</v>
      </c>
      <c r="C1071">
        <f t="shared" si="18"/>
        <v>725</v>
      </c>
    </row>
    <row r="1072" spans="1:3">
      <c r="A1072">
        <v>214536</v>
      </c>
      <c r="B1072">
        <v>215261</v>
      </c>
      <c r="C1072">
        <f t="shared" si="18"/>
        <v>725</v>
      </c>
    </row>
    <row r="1073" spans="1:3">
      <c r="A1073">
        <v>1177896</v>
      </c>
      <c r="B1073">
        <v>1178621</v>
      </c>
      <c r="C1073">
        <f t="shared" si="18"/>
        <v>725</v>
      </c>
    </row>
    <row r="1074" spans="1:3">
      <c r="A1074">
        <v>1224329</v>
      </c>
      <c r="B1074">
        <v>1225054</v>
      </c>
      <c r="C1074">
        <f t="shared" si="18"/>
        <v>725</v>
      </c>
    </row>
    <row r="1075" spans="1:3">
      <c r="A1075">
        <v>1252122</v>
      </c>
      <c r="B1075">
        <v>1252847</v>
      </c>
      <c r="C1075">
        <f t="shared" si="18"/>
        <v>725</v>
      </c>
    </row>
    <row r="1076" spans="1:3">
      <c r="A1076">
        <v>2021817</v>
      </c>
      <c r="B1076">
        <v>2022542</v>
      </c>
      <c r="C1076">
        <f t="shared" si="18"/>
        <v>725</v>
      </c>
    </row>
    <row r="1077" spans="1:3">
      <c r="A1077">
        <v>2389236</v>
      </c>
      <c r="B1077">
        <v>2389961</v>
      </c>
      <c r="C1077">
        <f t="shared" si="18"/>
        <v>725</v>
      </c>
    </row>
    <row r="1078" spans="1:3">
      <c r="A1078">
        <v>2800796</v>
      </c>
      <c r="B1078">
        <v>2801521</v>
      </c>
      <c r="C1078">
        <f t="shared" si="18"/>
        <v>725</v>
      </c>
    </row>
    <row r="1079" spans="1:3">
      <c r="A1079">
        <v>792138</v>
      </c>
      <c r="B1079">
        <v>792866</v>
      </c>
      <c r="C1079">
        <f t="shared" si="18"/>
        <v>728</v>
      </c>
    </row>
    <row r="1080" spans="1:3">
      <c r="A1080">
        <v>1043806</v>
      </c>
      <c r="B1080">
        <v>1044534</v>
      </c>
      <c r="C1080">
        <f t="shared" si="18"/>
        <v>728</v>
      </c>
    </row>
    <row r="1081" spans="1:3">
      <c r="A1081">
        <v>1102551</v>
      </c>
      <c r="B1081">
        <v>1103279</v>
      </c>
      <c r="C1081">
        <f t="shared" si="18"/>
        <v>728</v>
      </c>
    </row>
    <row r="1082" spans="1:3">
      <c r="A1082">
        <v>1946231</v>
      </c>
      <c r="B1082">
        <v>1946959</v>
      </c>
      <c r="C1082">
        <f t="shared" si="18"/>
        <v>728</v>
      </c>
    </row>
    <row r="1083" spans="1:3">
      <c r="A1083">
        <v>2218991</v>
      </c>
      <c r="B1083">
        <v>2219719</v>
      </c>
      <c r="C1083">
        <f t="shared" si="18"/>
        <v>728</v>
      </c>
    </row>
    <row r="1084" spans="1:3">
      <c r="A1084">
        <v>2265271</v>
      </c>
      <c r="B1084">
        <v>2265999</v>
      </c>
      <c r="C1084">
        <f t="shared" si="18"/>
        <v>728</v>
      </c>
    </row>
    <row r="1085" spans="1:3">
      <c r="A1085">
        <v>438662</v>
      </c>
      <c r="B1085">
        <v>439393</v>
      </c>
      <c r="C1085">
        <f t="shared" si="18"/>
        <v>731</v>
      </c>
    </row>
    <row r="1086" spans="1:3">
      <c r="A1086">
        <v>497895</v>
      </c>
      <c r="B1086">
        <v>498626</v>
      </c>
      <c r="C1086">
        <f t="shared" si="18"/>
        <v>731</v>
      </c>
    </row>
    <row r="1087" spans="1:3">
      <c r="A1087">
        <v>2263811</v>
      </c>
      <c r="B1087">
        <v>2264542</v>
      </c>
      <c r="C1087">
        <f t="shared" si="18"/>
        <v>731</v>
      </c>
    </row>
    <row r="1088" spans="1:3">
      <c r="A1088">
        <v>2625256</v>
      </c>
      <c r="B1088">
        <v>2625987</v>
      </c>
      <c r="C1088">
        <f t="shared" si="18"/>
        <v>731</v>
      </c>
    </row>
    <row r="1089" spans="1:3">
      <c r="A1089">
        <v>2663523</v>
      </c>
      <c r="B1089">
        <v>2664254</v>
      </c>
      <c r="C1089">
        <f t="shared" si="18"/>
        <v>731</v>
      </c>
    </row>
    <row r="1090" spans="1:3">
      <c r="A1090">
        <v>2713671</v>
      </c>
      <c r="B1090">
        <v>2714402</v>
      </c>
      <c r="C1090">
        <f t="shared" ref="C1090:C1153" si="19">MAX(A1090,B1090)-MIN(A1090,B1090)</f>
        <v>731</v>
      </c>
    </row>
    <row r="1091" spans="1:3">
      <c r="A1091">
        <v>84178</v>
      </c>
      <c r="B1091">
        <v>84912</v>
      </c>
      <c r="C1091">
        <f t="shared" si="19"/>
        <v>734</v>
      </c>
    </row>
    <row r="1092" spans="1:3">
      <c r="A1092">
        <v>1190756</v>
      </c>
      <c r="B1092">
        <v>1191490</v>
      </c>
      <c r="C1092">
        <f t="shared" si="19"/>
        <v>734</v>
      </c>
    </row>
    <row r="1093" spans="1:3">
      <c r="A1093">
        <v>1388231</v>
      </c>
      <c r="B1093">
        <v>1388965</v>
      </c>
      <c r="C1093">
        <f t="shared" si="19"/>
        <v>734</v>
      </c>
    </row>
    <row r="1094" spans="1:3">
      <c r="A1094">
        <v>2456281</v>
      </c>
      <c r="B1094">
        <v>2457015</v>
      </c>
      <c r="C1094">
        <f t="shared" si="19"/>
        <v>734</v>
      </c>
    </row>
    <row r="1095" spans="1:3">
      <c r="A1095">
        <v>940948</v>
      </c>
      <c r="B1095">
        <v>941685</v>
      </c>
      <c r="C1095">
        <f t="shared" si="19"/>
        <v>737</v>
      </c>
    </row>
    <row r="1096" spans="1:3">
      <c r="A1096">
        <v>1537641</v>
      </c>
      <c r="B1096">
        <v>1538378</v>
      </c>
      <c r="C1096">
        <f t="shared" si="19"/>
        <v>737</v>
      </c>
    </row>
    <row r="1097" spans="1:3">
      <c r="A1097">
        <v>1597411</v>
      </c>
      <c r="B1097">
        <v>1598148</v>
      </c>
      <c r="C1097">
        <f t="shared" si="19"/>
        <v>737</v>
      </c>
    </row>
    <row r="1098" spans="1:3">
      <c r="A1098">
        <v>255943</v>
      </c>
      <c r="B1098">
        <v>256683</v>
      </c>
      <c r="C1098">
        <f t="shared" si="19"/>
        <v>740</v>
      </c>
    </row>
    <row r="1099" spans="1:3">
      <c r="A1099">
        <v>429047</v>
      </c>
      <c r="B1099">
        <v>429787</v>
      </c>
      <c r="C1099">
        <f t="shared" si="19"/>
        <v>740</v>
      </c>
    </row>
    <row r="1100" spans="1:3">
      <c r="A1100">
        <v>872804</v>
      </c>
      <c r="B1100">
        <v>873544</v>
      </c>
      <c r="C1100">
        <f t="shared" si="19"/>
        <v>740</v>
      </c>
    </row>
    <row r="1101" spans="1:3">
      <c r="A1101">
        <v>1147779</v>
      </c>
      <c r="B1101">
        <v>1148519</v>
      </c>
      <c r="C1101">
        <f t="shared" si="19"/>
        <v>740</v>
      </c>
    </row>
    <row r="1102" spans="1:3">
      <c r="A1102">
        <v>1949716</v>
      </c>
      <c r="B1102">
        <v>1950456</v>
      </c>
      <c r="C1102">
        <f t="shared" si="19"/>
        <v>740</v>
      </c>
    </row>
    <row r="1103" spans="1:3">
      <c r="A1103">
        <v>2350282</v>
      </c>
      <c r="B1103">
        <v>2351022</v>
      </c>
      <c r="C1103">
        <f t="shared" si="19"/>
        <v>740</v>
      </c>
    </row>
    <row r="1104" spans="1:3">
      <c r="A1104">
        <v>2752256</v>
      </c>
      <c r="B1104">
        <v>2752996</v>
      </c>
      <c r="C1104">
        <f t="shared" si="19"/>
        <v>740</v>
      </c>
    </row>
    <row r="1105" spans="1:3">
      <c r="A1105">
        <v>165703</v>
      </c>
      <c r="B1105">
        <v>166446</v>
      </c>
      <c r="C1105">
        <f t="shared" si="19"/>
        <v>743</v>
      </c>
    </row>
    <row r="1106" spans="1:3">
      <c r="A1106">
        <v>410531</v>
      </c>
      <c r="B1106">
        <v>411274</v>
      </c>
      <c r="C1106">
        <f t="shared" si="19"/>
        <v>743</v>
      </c>
    </row>
    <row r="1107" spans="1:3">
      <c r="A1107">
        <v>1974413</v>
      </c>
      <c r="B1107">
        <v>1975156</v>
      </c>
      <c r="C1107">
        <f t="shared" si="19"/>
        <v>743</v>
      </c>
    </row>
    <row r="1108" spans="1:3">
      <c r="A1108">
        <v>2702137</v>
      </c>
      <c r="B1108">
        <v>2702880</v>
      </c>
      <c r="C1108">
        <f t="shared" si="19"/>
        <v>743</v>
      </c>
    </row>
    <row r="1109" spans="1:3">
      <c r="A1109">
        <v>267239</v>
      </c>
      <c r="B1109">
        <v>267985</v>
      </c>
      <c r="C1109">
        <f t="shared" si="19"/>
        <v>746</v>
      </c>
    </row>
    <row r="1110" spans="1:3">
      <c r="A1110">
        <v>1240896</v>
      </c>
      <c r="B1110">
        <v>1241642</v>
      </c>
      <c r="C1110">
        <f t="shared" si="19"/>
        <v>746</v>
      </c>
    </row>
    <row r="1111" spans="1:3">
      <c r="A1111">
        <v>1449046</v>
      </c>
      <c r="B1111">
        <v>1449792</v>
      </c>
      <c r="C1111">
        <f t="shared" si="19"/>
        <v>746</v>
      </c>
    </row>
    <row r="1112" spans="1:3">
      <c r="A1112">
        <v>2025300</v>
      </c>
      <c r="B1112">
        <v>2026046</v>
      </c>
      <c r="C1112">
        <f t="shared" si="19"/>
        <v>746</v>
      </c>
    </row>
    <row r="1113" spans="1:3">
      <c r="A1113">
        <v>2254717</v>
      </c>
      <c r="B1113">
        <v>2255463</v>
      </c>
      <c r="C1113">
        <f t="shared" si="19"/>
        <v>746</v>
      </c>
    </row>
    <row r="1114" spans="1:3">
      <c r="A1114">
        <v>2258799</v>
      </c>
      <c r="B1114">
        <v>2259545</v>
      </c>
      <c r="C1114">
        <f t="shared" si="19"/>
        <v>746</v>
      </c>
    </row>
    <row r="1115" spans="1:3">
      <c r="A1115">
        <v>2489040</v>
      </c>
      <c r="B1115">
        <v>2489786</v>
      </c>
      <c r="C1115">
        <f t="shared" si="19"/>
        <v>746</v>
      </c>
    </row>
    <row r="1116" spans="1:3">
      <c r="A1116">
        <v>2583316</v>
      </c>
      <c r="B1116">
        <v>2584062</v>
      </c>
      <c r="C1116">
        <f t="shared" si="19"/>
        <v>746</v>
      </c>
    </row>
    <row r="1117" spans="1:3">
      <c r="A1117">
        <v>179382</v>
      </c>
      <c r="B1117">
        <v>180131</v>
      </c>
      <c r="C1117">
        <f t="shared" si="19"/>
        <v>749</v>
      </c>
    </row>
    <row r="1118" spans="1:3">
      <c r="A1118">
        <v>234719</v>
      </c>
      <c r="B1118">
        <v>235468</v>
      </c>
      <c r="C1118">
        <f t="shared" si="19"/>
        <v>749</v>
      </c>
    </row>
    <row r="1119" spans="1:3">
      <c r="A1119">
        <v>1122114</v>
      </c>
      <c r="B1119">
        <v>1122863</v>
      </c>
      <c r="C1119">
        <f t="shared" si="19"/>
        <v>749</v>
      </c>
    </row>
    <row r="1120" spans="1:3">
      <c r="A1120">
        <v>2744856</v>
      </c>
      <c r="B1120">
        <v>2745605</v>
      </c>
      <c r="C1120">
        <f t="shared" si="19"/>
        <v>749</v>
      </c>
    </row>
    <row r="1121" spans="1:3">
      <c r="A1121">
        <v>260014</v>
      </c>
      <c r="B1121">
        <v>260766</v>
      </c>
      <c r="C1121">
        <f t="shared" si="19"/>
        <v>752</v>
      </c>
    </row>
    <row r="1122" spans="1:3">
      <c r="A1122">
        <v>515150</v>
      </c>
      <c r="B1122">
        <v>515902</v>
      </c>
      <c r="C1122">
        <f t="shared" si="19"/>
        <v>752</v>
      </c>
    </row>
    <row r="1123" spans="1:3">
      <c r="A1123">
        <v>608028</v>
      </c>
      <c r="B1123">
        <v>608780</v>
      </c>
      <c r="C1123">
        <f t="shared" si="19"/>
        <v>752</v>
      </c>
    </row>
    <row r="1124" spans="1:3">
      <c r="A1124">
        <v>613862</v>
      </c>
      <c r="B1124">
        <v>614614</v>
      </c>
      <c r="C1124">
        <f t="shared" si="19"/>
        <v>752</v>
      </c>
    </row>
    <row r="1125" spans="1:3">
      <c r="A1125">
        <v>1651687</v>
      </c>
      <c r="B1125">
        <v>1652439</v>
      </c>
      <c r="C1125">
        <f t="shared" si="19"/>
        <v>752</v>
      </c>
    </row>
    <row r="1126" spans="1:3">
      <c r="A1126">
        <v>2613512</v>
      </c>
      <c r="B1126">
        <v>2614264</v>
      </c>
      <c r="C1126">
        <f t="shared" si="19"/>
        <v>752</v>
      </c>
    </row>
    <row r="1127" spans="1:3">
      <c r="A1127">
        <v>2725834</v>
      </c>
      <c r="B1127">
        <v>2726586</v>
      </c>
      <c r="C1127">
        <f t="shared" si="19"/>
        <v>752</v>
      </c>
    </row>
    <row r="1128" spans="1:3">
      <c r="A1128">
        <v>1252851</v>
      </c>
      <c r="B1128">
        <v>1253606</v>
      </c>
      <c r="C1128">
        <f t="shared" si="19"/>
        <v>755</v>
      </c>
    </row>
    <row r="1129" spans="1:3">
      <c r="A1129">
        <v>1356649</v>
      </c>
      <c r="B1129">
        <v>1357404</v>
      </c>
      <c r="C1129">
        <f t="shared" si="19"/>
        <v>755</v>
      </c>
    </row>
    <row r="1130" spans="1:3">
      <c r="A1130">
        <v>2671771</v>
      </c>
      <c r="B1130">
        <v>2672526</v>
      </c>
      <c r="C1130">
        <f t="shared" si="19"/>
        <v>755</v>
      </c>
    </row>
    <row r="1131" spans="1:3">
      <c r="A1131">
        <v>924667</v>
      </c>
      <c r="B1131">
        <v>925425</v>
      </c>
      <c r="C1131">
        <f t="shared" si="19"/>
        <v>758</v>
      </c>
    </row>
    <row r="1132" spans="1:3">
      <c r="A1132">
        <v>2045557</v>
      </c>
      <c r="B1132">
        <v>2046315</v>
      </c>
      <c r="C1132">
        <f t="shared" si="19"/>
        <v>758</v>
      </c>
    </row>
    <row r="1133" spans="1:3">
      <c r="A1133">
        <v>2142527</v>
      </c>
      <c r="B1133">
        <v>2143285</v>
      </c>
      <c r="C1133">
        <f t="shared" si="19"/>
        <v>758</v>
      </c>
    </row>
    <row r="1134" spans="1:3">
      <c r="A1134">
        <v>2219758</v>
      </c>
      <c r="B1134">
        <v>2220516</v>
      </c>
      <c r="C1134">
        <f t="shared" si="19"/>
        <v>758</v>
      </c>
    </row>
    <row r="1135" spans="1:3">
      <c r="A1135">
        <v>93600</v>
      </c>
      <c r="B1135">
        <v>94361</v>
      </c>
      <c r="C1135">
        <f t="shared" si="19"/>
        <v>761</v>
      </c>
    </row>
    <row r="1136" spans="1:3">
      <c r="A1136">
        <v>616947</v>
      </c>
      <c r="B1136">
        <v>617708</v>
      </c>
      <c r="C1136">
        <f t="shared" si="19"/>
        <v>761</v>
      </c>
    </row>
    <row r="1137" spans="1:3">
      <c r="A1137">
        <v>688167</v>
      </c>
      <c r="B1137">
        <v>688928</v>
      </c>
      <c r="C1137">
        <f t="shared" si="19"/>
        <v>761</v>
      </c>
    </row>
    <row r="1138" spans="1:3">
      <c r="A1138">
        <v>981906</v>
      </c>
      <c r="B1138">
        <v>982667</v>
      </c>
      <c r="C1138">
        <f t="shared" si="19"/>
        <v>761</v>
      </c>
    </row>
    <row r="1139" spans="1:3">
      <c r="A1139">
        <v>1464279</v>
      </c>
      <c r="B1139">
        <v>1465040</v>
      </c>
      <c r="C1139">
        <f t="shared" si="19"/>
        <v>761</v>
      </c>
    </row>
    <row r="1140" spans="1:3">
      <c r="A1140">
        <v>2441975</v>
      </c>
      <c r="B1140">
        <v>2442736</v>
      </c>
      <c r="C1140">
        <f t="shared" si="19"/>
        <v>761</v>
      </c>
    </row>
    <row r="1141" spans="1:3">
      <c r="A1141">
        <v>133389</v>
      </c>
      <c r="B1141">
        <v>134153</v>
      </c>
      <c r="C1141">
        <f t="shared" si="19"/>
        <v>764</v>
      </c>
    </row>
    <row r="1142" spans="1:3">
      <c r="A1142">
        <v>487323</v>
      </c>
      <c r="B1142">
        <v>488087</v>
      </c>
      <c r="C1142">
        <f t="shared" si="19"/>
        <v>764</v>
      </c>
    </row>
    <row r="1143" spans="1:3">
      <c r="A1143">
        <v>937733</v>
      </c>
      <c r="B1143">
        <v>938497</v>
      </c>
      <c r="C1143">
        <f t="shared" si="19"/>
        <v>764</v>
      </c>
    </row>
    <row r="1144" spans="1:3">
      <c r="A1144">
        <v>1922560</v>
      </c>
      <c r="B1144">
        <v>1923324</v>
      </c>
      <c r="C1144">
        <f t="shared" si="19"/>
        <v>764</v>
      </c>
    </row>
    <row r="1145" spans="1:3">
      <c r="A1145">
        <v>2117695</v>
      </c>
      <c r="B1145">
        <v>2118459</v>
      </c>
      <c r="C1145">
        <f t="shared" si="19"/>
        <v>764</v>
      </c>
    </row>
    <row r="1146" spans="1:3">
      <c r="A1146">
        <v>450955</v>
      </c>
      <c r="B1146">
        <v>451722</v>
      </c>
      <c r="C1146">
        <f t="shared" si="19"/>
        <v>767</v>
      </c>
    </row>
    <row r="1147" spans="1:3">
      <c r="A1147">
        <v>1711179</v>
      </c>
      <c r="B1147">
        <v>1711946</v>
      </c>
      <c r="C1147">
        <f t="shared" si="19"/>
        <v>767</v>
      </c>
    </row>
    <row r="1148" spans="1:3">
      <c r="A1148">
        <v>1741753</v>
      </c>
      <c r="B1148">
        <v>1742520</v>
      </c>
      <c r="C1148">
        <f t="shared" si="19"/>
        <v>767</v>
      </c>
    </row>
    <row r="1149" spans="1:3">
      <c r="A1149">
        <v>2026875</v>
      </c>
      <c r="B1149">
        <v>2027642</v>
      </c>
      <c r="C1149">
        <f t="shared" si="19"/>
        <v>767</v>
      </c>
    </row>
    <row r="1150" spans="1:3">
      <c r="A1150">
        <v>2459731</v>
      </c>
      <c r="B1150">
        <v>2460498</v>
      </c>
      <c r="C1150">
        <f t="shared" si="19"/>
        <v>767</v>
      </c>
    </row>
    <row r="1151" spans="1:3">
      <c r="A1151">
        <v>2489786</v>
      </c>
      <c r="B1151">
        <v>2490553</v>
      </c>
      <c r="C1151">
        <f t="shared" si="19"/>
        <v>767</v>
      </c>
    </row>
    <row r="1152" spans="1:3">
      <c r="A1152">
        <v>235534</v>
      </c>
      <c r="B1152">
        <v>236304</v>
      </c>
      <c r="C1152">
        <f t="shared" si="19"/>
        <v>770</v>
      </c>
    </row>
    <row r="1153" spans="1:3">
      <c r="A1153">
        <v>283236</v>
      </c>
      <c r="B1153">
        <v>284006</v>
      </c>
      <c r="C1153">
        <f t="shared" si="19"/>
        <v>770</v>
      </c>
    </row>
    <row r="1154" spans="1:3">
      <c r="A1154">
        <v>601585</v>
      </c>
      <c r="B1154">
        <v>602355</v>
      </c>
      <c r="C1154">
        <f t="shared" ref="C1154:C1217" si="20">MAX(A1154,B1154)-MIN(A1154,B1154)</f>
        <v>770</v>
      </c>
    </row>
    <row r="1155" spans="1:3">
      <c r="A1155">
        <v>2141144</v>
      </c>
      <c r="B1155">
        <v>2141914</v>
      </c>
      <c r="C1155">
        <f t="shared" si="20"/>
        <v>770</v>
      </c>
    </row>
    <row r="1156" spans="1:3">
      <c r="A1156">
        <v>2328147</v>
      </c>
      <c r="B1156">
        <v>2328917</v>
      </c>
      <c r="C1156">
        <f t="shared" si="20"/>
        <v>770</v>
      </c>
    </row>
    <row r="1157" spans="1:3">
      <c r="A1157">
        <v>2630361</v>
      </c>
      <c r="B1157">
        <v>2631131</v>
      </c>
      <c r="C1157">
        <f t="shared" si="20"/>
        <v>770</v>
      </c>
    </row>
    <row r="1158" spans="1:3">
      <c r="A1158">
        <v>533389</v>
      </c>
      <c r="B1158">
        <v>534162</v>
      </c>
      <c r="C1158">
        <f t="shared" si="20"/>
        <v>773</v>
      </c>
    </row>
    <row r="1159" spans="1:3">
      <c r="A1159">
        <v>828183</v>
      </c>
      <c r="B1159">
        <v>828956</v>
      </c>
      <c r="C1159">
        <f t="shared" si="20"/>
        <v>773</v>
      </c>
    </row>
    <row r="1160" spans="1:3">
      <c r="A1160">
        <v>1449795</v>
      </c>
      <c r="B1160">
        <v>1450568</v>
      </c>
      <c r="C1160">
        <f t="shared" si="20"/>
        <v>773</v>
      </c>
    </row>
    <row r="1161" spans="1:3">
      <c r="A1161">
        <v>1463413</v>
      </c>
      <c r="B1161">
        <v>1464186</v>
      </c>
      <c r="C1161">
        <f t="shared" si="20"/>
        <v>773</v>
      </c>
    </row>
    <row r="1162" spans="1:3">
      <c r="A1162">
        <v>1578309</v>
      </c>
      <c r="B1162">
        <v>1579082</v>
      </c>
      <c r="C1162">
        <f t="shared" si="20"/>
        <v>773</v>
      </c>
    </row>
    <row r="1163" spans="1:3">
      <c r="A1163">
        <v>2683089</v>
      </c>
      <c r="B1163">
        <v>2683862</v>
      </c>
      <c r="C1163">
        <f t="shared" si="20"/>
        <v>773</v>
      </c>
    </row>
    <row r="1164" spans="1:3">
      <c r="A1164">
        <v>2808012</v>
      </c>
      <c r="B1164">
        <v>2808785</v>
      </c>
      <c r="C1164">
        <f t="shared" si="20"/>
        <v>773</v>
      </c>
    </row>
    <row r="1165" spans="1:3">
      <c r="A1165">
        <v>2846265</v>
      </c>
      <c r="B1165">
        <v>2847038</v>
      </c>
      <c r="C1165">
        <f t="shared" si="20"/>
        <v>773</v>
      </c>
    </row>
    <row r="1166" spans="1:3">
      <c r="A1166">
        <v>98543</v>
      </c>
      <c r="B1166">
        <v>99319</v>
      </c>
      <c r="C1166">
        <f t="shared" si="20"/>
        <v>776</v>
      </c>
    </row>
    <row r="1167" spans="1:3">
      <c r="A1167">
        <v>585520</v>
      </c>
      <c r="B1167">
        <v>586296</v>
      </c>
      <c r="C1167">
        <f t="shared" si="20"/>
        <v>776</v>
      </c>
    </row>
    <row r="1168" spans="1:3">
      <c r="A1168">
        <v>774678</v>
      </c>
      <c r="B1168">
        <v>775454</v>
      </c>
      <c r="C1168">
        <f t="shared" si="20"/>
        <v>776</v>
      </c>
    </row>
    <row r="1169" spans="1:3">
      <c r="A1169">
        <v>1943813</v>
      </c>
      <c r="B1169">
        <v>1944589</v>
      </c>
      <c r="C1169">
        <f t="shared" si="20"/>
        <v>776</v>
      </c>
    </row>
    <row r="1170" spans="1:3">
      <c r="A1170">
        <v>2157186</v>
      </c>
      <c r="B1170">
        <v>2157962</v>
      </c>
      <c r="C1170">
        <f t="shared" si="20"/>
        <v>776</v>
      </c>
    </row>
    <row r="1171" spans="1:3">
      <c r="A1171">
        <v>2606306</v>
      </c>
      <c r="B1171">
        <v>2607082</v>
      </c>
      <c r="C1171">
        <f t="shared" si="20"/>
        <v>776</v>
      </c>
    </row>
    <row r="1172" spans="1:3">
      <c r="A1172">
        <v>2707273</v>
      </c>
      <c r="B1172">
        <v>2708049</v>
      </c>
      <c r="C1172">
        <f t="shared" si="20"/>
        <v>776</v>
      </c>
    </row>
    <row r="1173" spans="1:3">
      <c r="A1173">
        <v>100669</v>
      </c>
      <c r="B1173">
        <v>101448</v>
      </c>
      <c r="C1173">
        <f t="shared" si="20"/>
        <v>779</v>
      </c>
    </row>
    <row r="1174" spans="1:3">
      <c r="A1174">
        <v>1671822</v>
      </c>
      <c r="B1174">
        <v>1672601</v>
      </c>
      <c r="C1174">
        <f t="shared" si="20"/>
        <v>779</v>
      </c>
    </row>
    <row r="1175" spans="1:3">
      <c r="A1175">
        <v>1954721</v>
      </c>
      <c r="B1175">
        <v>1955500</v>
      </c>
      <c r="C1175">
        <f t="shared" si="20"/>
        <v>779</v>
      </c>
    </row>
    <row r="1176" spans="1:3">
      <c r="A1176">
        <v>2335072</v>
      </c>
      <c r="B1176">
        <v>2335851</v>
      </c>
      <c r="C1176">
        <f t="shared" si="20"/>
        <v>779</v>
      </c>
    </row>
    <row r="1177" spans="1:3">
      <c r="A1177">
        <v>2490718</v>
      </c>
      <c r="B1177">
        <v>2491497</v>
      </c>
      <c r="C1177">
        <f t="shared" si="20"/>
        <v>779</v>
      </c>
    </row>
    <row r="1178" spans="1:3">
      <c r="A1178">
        <v>81643</v>
      </c>
      <c r="B1178">
        <v>82425</v>
      </c>
      <c r="C1178">
        <f t="shared" si="20"/>
        <v>782</v>
      </c>
    </row>
    <row r="1179" spans="1:3">
      <c r="A1179">
        <v>691044</v>
      </c>
      <c r="B1179">
        <v>691826</v>
      </c>
      <c r="C1179">
        <f t="shared" si="20"/>
        <v>782</v>
      </c>
    </row>
    <row r="1180" spans="1:3">
      <c r="A1180">
        <v>1229729</v>
      </c>
      <c r="B1180">
        <v>1230511</v>
      </c>
      <c r="C1180">
        <f t="shared" si="20"/>
        <v>782</v>
      </c>
    </row>
    <row r="1181" spans="1:3">
      <c r="A1181">
        <v>1851035</v>
      </c>
      <c r="B1181">
        <v>1851817</v>
      </c>
      <c r="C1181">
        <f t="shared" si="20"/>
        <v>782</v>
      </c>
    </row>
    <row r="1182" spans="1:3">
      <c r="A1182">
        <v>197613</v>
      </c>
      <c r="B1182">
        <v>198398</v>
      </c>
      <c r="C1182">
        <f t="shared" si="20"/>
        <v>785</v>
      </c>
    </row>
    <row r="1183" spans="1:3">
      <c r="A1183">
        <v>338920</v>
      </c>
      <c r="B1183">
        <v>339705</v>
      </c>
      <c r="C1183">
        <f t="shared" si="20"/>
        <v>785</v>
      </c>
    </row>
    <row r="1184" spans="1:3">
      <c r="A1184">
        <v>726614</v>
      </c>
      <c r="B1184">
        <v>727399</v>
      </c>
      <c r="C1184">
        <f t="shared" si="20"/>
        <v>785</v>
      </c>
    </row>
    <row r="1185" spans="1:3">
      <c r="A1185">
        <v>1650884</v>
      </c>
      <c r="B1185">
        <v>1651669</v>
      </c>
      <c r="C1185">
        <f t="shared" si="20"/>
        <v>785</v>
      </c>
    </row>
    <row r="1186" spans="1:3">
      <c r="A1186">
        <v>2710555</v>
      </c>
      <c r="B1186">
        <v>2711340</v>
      </c>
      <c r="C1186">
        <f t="shared" si="20"/>
        <v>785</v>
      </c>
    </row>
    <row r="1187" spans="1:3">
      <c r="A1187">
        <v>1701853</v>
      </c>
      <c r="B1187">
        <v>1702641</v>
      </c>
      <c r="C1187">
        <f t="shared" si="20"/>
        <v>788</v>
      </c>
    </row>
    <row r="1188" spans="1:3">
      <c r="A1188">
        <v>2418099</v>
      </c>
      <c r="B1188">
        <v>2418887</v>
      </c>
      <c r="C1188">
        <f t="shared" si="20"/>
        <v>788</v>
      </c>
    </row>
    <row r="1189" spans="1:3">
      <c r="A1189">
        <v>2782934</v>
      </c>
      <c r="B1189">
        <v>2783722</v>
      </c>
      <c r="C1189">
        <f t="shared" si="20"/>
        <v>788</v>
      </c>
    </row>
    <row r="1190" spans="1:3">
      <c r="A1190">
        <v>324012</v>
      </c>
      <c r="B1190">
        <v>324803</v>
      </c>
      <c r="C1190">
        <f t="shared" si="20"/>
        <v>791</v>
      </c>
    </row>
    <row r="1191" spans="1:3">
      <c r="A1191">
        <v>564161</v>
      </c>
      <c r="B1191">
        <v>564952</v>
      </c>
      <c r="C1191">
        <f t="shared" si="20"/>
        <v>791</v>
      </c>
    </row>
    <row r="1192" spans="1:3">
      <c r="A1192">
        <v>968347</v>
      </c>
      <c r="B1192">
        <v>969138</v>
      </c>
      <c r="C1192">
        <f t="shared" si="20"/>
        <v>791</v>
      </c>
    </row>
    <row r="1193" spans="1:3">
      <c r="A1193">
        <v>1579158</v>
      </c>
      <c r="B1193">
        <v>1579949</v>
      </c>
      <c r="C1193">
        <f t="shared" si="20"/>
        <v>791</v>
      </c>
    </row>
    <row r="1194" spans="1:3">
      <c r="A1194">
        <v>1858718</v>
      </c>
      <c r="B1194">
        <v>1859509</v>
      </c>
      <c r="C1194">
        <f t="shared" si="20"/>
        <v>791</v>
      </c>
    </row>
    <row r="1195" spans="1:3">
      <c r="A1195">
        <v>725764</v>
      </c>
      <c r="B1195">
        <v>726558</v>
      </c>
      <c r="C1195">
        <f t="shared" si="20"/>
        <v>794</v>
      </c>
    </row>
    <row r="1196" spans="1:3">
      <c r="A1196">
        <v>1080548</v>
      </c>
      <c r="B1196">
        <v>1081342</v>
      </c>
      <c r="C1196">
        <f t="shared" si="20"/>
        <v>794</v>
      </c>
    </row>
    <row r="1197" spans="1:3">
      <c r="A1197">
        <v>1674164</v>
      </c>
      <c r="B1197">
        <v>1674958</v>
      </c>
      <c r="C1197">
        <f t="shared" si="20"/>
        <v>794</v>
      </c>
    </row>
    <row r="1198" spans="1:3">
      <c r="A1198">
        <v>1861122</v>
      </c>
      <c r="B1198">
        <v>1861916</v>
      </c>
      <c r="C1198">
        <f t="shared" si="20"/>
        <v>794</v>
      </c>
    </row>
    <row r="1199" spans="1:3">
      <c r="A1199">
        <v>2174727</v>
      </c>
      <c r="B1199">
        <v>2175521</v>
      </c>
      <c r="C1199">
        <f t="shared" si="20"/>
        <v>794</v>
      </c>
    </row>
    <row r="1200" spans="1:3">
      <c r="A1200">
        <v>2457119</v>
      </c>
      <c r="B1200">
        <v>2457913</v>
      </c>
      <c r="C1200">
        <f t="shared" si="20"/>
        <v>794</v>
      </c>
    </row>
    <row r="1201" spans="1:3">
      <c r="A1201">
        <v>1794237</v>
      </c>
      <c r="B1201">
        <v>1795034</v>
      </c>
      <c r="C1201">
        <f t="shared" si="20"/>
        <v>797</v>
      </c>
    </row>
    <row r="1202" spans="1:3">
      <c r="A1202">
        <v>2341860</v>
      </c>
      <c r="B1202">
        <v>2342657</v>
      </c>
      <c r="C1202">
        <f t="shared" si="20"/>
        <v>797</v>
      </c>
    </row>
    <row r="1203" spans="1:3">
      <c r="A1203">
        <v>2392365</v>
      </c>
      <c r="B1203">
        <v>2393162</v>
      </c>
      <c r="C1203">
        <f t="shared" si="20"/>
        <v>797</v>
      </c>
    </row>
    <row r="1204" spans="1:3">
      <c r="A1204">
        <v>1341579</v>
      </c>
      <c r="B1204">
        <v>1342379</v>
      </c>
      <c r="C1204">
        <f t="shared" si="20"/>
        <v>800</v>
      </c>
    </row>
    <row r="1205" spans="1:3">
      <c r="A1205">
        <v>2113541</v>
      </c>
      <c r="B1205">
        <v>2114341</v>
      </c>
      <c r="C1205">
        <f t="shared" si="20"/>
        <v>800</v>
      </c>
    </row>
    <row r="1206" spans="1:3">
      <c r="A1206">
        <v>2336965</v>
      </c>
      <c r="B1206">
        <v>2337765</v>
      </c>
      <c r="C1206">
        <f t="shared" si="20"/>
        <v>800</v>
      </c>
    </row>
    <row r="1207" spans="1:3">
      <c r="A1207">
        <v>2404945</v>
      </c>
      <c r="B1207">
        <v>2405745</v>
      </c>
      <c r="C1207">
        <f t="shared" si="20"/>
        <v>800</v>
      </c>
    </row>
    <row r="1208" spans="1:3">
      <c r="A1208">
        <v>72622</v>
      </c>
      <c r="B1208">
        <v>73425</v>
      </c>
      <c r="C1208">
        <f t="shared" si="20"/>
        <v>803</v>
      </c>
    </row>
    <row r="1209" spans="1:3">
      <c r="A1209">
        <v>1142577</v>
      </c>
      <c r="B1209">
        <v>1143380</v>
      </c>
      <c r="C1209">
        <f t="shared" si="20"/>
        <v>803</v>
      </c>
    </row>
    <row r="1210" spans="1:3">
      <c r="A1210">
        <v>1383781</v>
      </c>
      <c r="B1210">
        <v>1384584</v>
      </c>
      <c r="C1210">
        <f t="shared" si="20"/>
        <v>803</v>
      </c>
    </row>
    <row r="1211" spans="1:3">
      <c r="A1211">
        <v>766190</v>
      </c>
      <c r="B1211">
        <v>766996</v>
      </c>
      <c r="C1211">
        <f t="shared" si="20"/>
        <v>806</v>
      </c>
    </row>
    <row r="1212" spans="1:3">
      <c r="A1212">
        <v>795991</v>
      </c>
      <c r="B1212">
        <v>796797</v>
      </c>
      <c r="C1212">
        <f t="shared" si="20"/>
        <v>806</v>
      </c>
    </row>
    <row r="1213" spans="1:3">
      <c r="A1213">
        <v>1925622</v>
      </c>
      <c r="B1213">
        <v>1926428</v>
      </c>
      <c r="C1213">
        <f t="shared" si="20"/>
        <v>806</v>
      </c>
    </row>
    <row r="1214" spans="1:3">
      <c r="A1214">
        <v>2362991</v>
      </c>
      <c r="B1214">
        <v>2363797</v>
      </c>
      <c r="C1214">
        <f t="shared" si="20"/>
        <v>806</v>
      </c>
    </row>
    <row r="1215" spans="1:3">
      <c r="A1215">
        <v>147100</v>
      </c>
      <c r="B1215">
        <v>147909</v>
      </c>
      <c r="C1215">
        <f t="shared" si="20"/>
        <v>809</v>
      </c>
    </row>
    <row r="1216" spans="1:3">
      <c r="A1216">
        <v>935697</v>
      </c>
      <c r="B1216">
        <v>936506</v>
      </c>
      <c r="C1216">
        <f t="shared" si="20"/>
        <v>809</v>
      </c>
    </row>
    <row r="1217" spans="1:3">
      <c r="A1217">
        <v>2787563</v>
      </c>
      <c r="B1217">
        <v>2788372</v>
      </c>
      <c r="C1217">
        <f t="shared" si="20"/>
        <v>809</v>
      </c>
    </row>
    <row r="1218" spans="1:3">
      <c r="A1218">
        <v>313345</v>
      </c>
      <c r="B1218">
        <v>314157</v>
      </c>
      <c r="C1218">
        <f t="shared" ref="C1218:C1281" si="21">MAX(A1218,B1218)-MIN(A1218,B1218)</f>
        <v>812</v>
      </c>
    </row>
    <row r="1219" spans="1:3">
      <c r="A1219">
        <v>572305</v>
      </c>
      <c r="B1219">
        <v>573117</v>
      </c>
      <c r="C1219">
        <f t="shared" si="21"/>
        <v>812</v>
      </c>
    </row>
    <row r="1220" spans="1:3">
      <c r="A1220">
        <v>752708</v>
      </c>
      <c r="B1220">
        <v>753520</v>
      </c>
      <c r="C1220">
        <f t="shared" si="21"/>
        <v>812</v>
      </c>
    </row>
    <row r="1221" spans="1:3">
      <c r="A1221">
        <v>1536551</v>
      </c>
      <c r="B1221">
        <v>1537363</v>
      </c>
      <c r="C1221">
        <f t="shared" si="21"/>
        <v>812</v>
      </c>
    </row>
    <row r="1222" spans="1:3">
      <c r="A1222">
        <v>1832298</v>
      </c>
      <c r="B1222">
        <v>1833110</v>
      </c>
      <c r="C1222">
        <f t="shared" si="21"/>
        <v>812</v>
      </c>
    </row>
    <row r="1223" spans="1:3">
      <c r="A1223">
        <v>504601</v>
      </c>
      <c r="B1223">
        <v>505416</v>
      </c>
      <c r="C1223">
        <f t="shared" si="21"/>
        <v>815</v>
      </c>
    </row>
    <row r="1224" spans="1:3">
      <c r="A1224">
        <v>1444918</v>
      </c>
      <c r="B1224">
        <v>1445733</v>
      </c>
      <c r="C1224">
        <f t="shared" si="21"/>
        <v>815</v>
      </c>
    </row>
    <row r="1225" spans="1:3">
      <c r="A1225">
        <v>1780708</v>
      </c>
      <c r="B1225">
        <v>1781523</v>
      </c>
      <c r="C1225">
        <f t="shared" si="21"/>
        <v>815</v>
      </c>
    </row>
    <row r="1226" spans="1:3">
      <c r="A1226">
        <v>2351639</v>
      </c>
      <c r="B1226">
        <v>2352454</v>
      </c>
      <c r="C1226">
        <f t="shared" si="21"/>
        <v>815</v>
      </c>
    </row>
    <row r="1227" spans="1:3">
      <c r="A1227">
        <v>51554</v>
      </c>
      <c r="B1227">
        <v>52372</v>
      </c>
      <c r="C1227">
        <f t="shared" si="21"/>
        <v>818</v>
      </c>
    </row>
    <row r="1228" spans="1:3">
      <c r="A1228">
        <v>681077</v>
      </c>
      <c r="B1228">
        <v>681895</v>
      </c>
      <c r="C1228">
        <f t="shared" si="21"/>
        <v>818</v>
      </c>
    </row>
    <row r="1229" spans="1:3">
      <c r="A1229">
        <v>1098307</v>
      </c>
      <c r="B1229">
        <v>1099125</v>
      </c>
      <c r="C1229">
        <f t="shared" si="21"/>
        <v>818</v>
      </c>
    </row>
    <row r="1230" spans="1:3">
      <c r="A1230">
        <v>1389564</v>
      </c>
      <c r="B1230">
        <v>1390382</v>
      </c>
      <c r="C1230">
        <f t="shared" si="21"/>
        <v>818</v>
      </c>
    </row>
    <row r="1231" spans="1:3">
      <c r="A1231">
        <v>1904719</v>
      </c>
      <c r="B1231">
        <v>1905537</v>
      </c>
      <c r="C1231">
        <f t="shared" si="21"/>
        <v>818</v>
      </c>
    </row>
    <row r="1232" spans="1:3">
      <c r="A1232">
        <v>2067423</v>
      </c>
      <c r="B1232">
        <v>2068241</v>
      </c>
      <c r="C1232">
        <f t="shared" si="21"/>
        <v>818</v>
      </c>
    </row>
    <row r="1233" spans="1:3">
      <c r="A1233">
        <v>2156368</v>
      </c>
      <c r="B1233">
        <v>2157186</v>
      </c>
      <c r="C1233">
        <f t="shared" si="21"/>
        <v>818</v>
      </c>
    </row>
    <row r="1234" spans="1:3">
      <c r="A1234">
        <v>2528756</v>
      </c>
      <c r="B1234">
        <v>2529574</v>
      </c>
      <c r="C1234">
        <f t="shared" si="21"/>
        <v>818</v>
      </c>
    </row>
    <row r="1235" spans="1:3">
      <c r="A1235">
        <v>2530848</v>
      </c>
      <c r="B1235">
        <v>2531666</v>
      </c>
      <c r="C1235">
        <f t="shared" si="21"/>
        <v>818</v>
      </c>
    </row>
    <row r="1236" spans="1:3">
      <c r="A1236">
        <v>119501</v>
      </c>
      <c r="B1236">
        <v>120322</v>
      </c>
      <c r="C1236">
        <f t="shared" si="21"/>
        <v>821</v>
      </c>
    </row>
    <row r="1237" spans="1:3">
      <c r="A1237">
        <v>577616</v>
      </c>
      <c r="B1237">
        <v>578437</v>
      </c>
      <c r="C1237">
        <f t="shared" si="21"/>
        <v>821</v>
      </c>
    </row>
    <row r="1238" spans="1:3">
      <c r="A1238">
        <v>2217021</v>
      </c>
      <c r="B1238">
        <v>2217842</v>
      </c>
      <c r="C1238">
        <f t="shared" si="21"/>
        <v>821</v>
      </c>
    </row>
    <row r="1239" spans="1:3">
      <c r="A1239">
        <v>1217662</v>
      </c>
      <c r="B1239">
        <v>1218486</v>
      </c>
      <c r="C1239">
        <f t="shared" si="21"/>
        <v>824</v>
      </c>
    </row>
    <row r="1240" spans="1:3">
      <c r="A1240">
        <v>2101199</v>
      </c>
      <c r="B1240">
        <v>2102023</v>
      </c>
      <c r="C1240">
        <f t="shared" si="21"/>
        <v>824</v>
      </c>
    </row>
    <row r="1241" spans="1:3">
      <c r="A1241">
        <v>2114443</v>
      </c>
      <c r="B1241">
        <v>2115267</v>
      </c>
      <c r="C1241">
        <f t="shared" si="21"/>
        <v>824</v>
      </c>
    </row>
    <row r="1242" spans="1:3">
      <c r="A1242">
        <v>2257564</v>
      </c>
      <c r="B1242">
        <v>2258388</v>
      </c>
      <c r="C1242">
        <f t="shared" si="21"/>
        <v>824</v>
      </c>
    </row>
    <row r="1243" spans="1:3">
      <c r="A1243">
        <v>2349045</v>
      </c>
      <c r="B1243">
        <v>2349869</v>
      </c>
      <c r="C1243">
        <f t="shared" si="21"/>
        <v>824</v>
      </c>
    </row>
    <row r="1244" spans="1:3">
      <c r="A1244">
        <v>2443443</v>
      </c>
      <c r="B1244">
        <v>2444267</v>
      </c>
      <c r="C1244">
        <f t="shared" si="21"/>
        <v>824</v>
      </c>
    </row>
    <row r="1245" spans="1:3">
      <c r="A1245">
        <v>337911</v>
      </c>
      <c r="B1245">
        <v>338738</v>
      </c>
      <c r="C1245">
        <f t="shared" si="21"/>
        <v>827</v>
      </c>
    </row>
    <row r="1246" spans="1:3">
      <c r="A1246">
        <v>375833</v>
      </c>
      <c r="B1246">
        <v>376660</v>
      </c>
      <c r="C1246">
        <f t="shared" si="21"/>
        <v>827</v>
      </c>
    </row>
    <row r="1247" spans="1:3">
      <c r="A1247">
        <v>724896</v>
      </c>
      <c r="B1247">
        <v>725723</v>
      </c>
      <c r="C1247">
        <f t="shared" si="21"/>
        <v>827</v>
      </c>
    </row>
    <row r="1248" spans="1:3">
      <c r="A1248">
        <v>896120</v>
      </c>
      <c r="B1248">
        <v>896947</v>
      </c>
      <c r="C1248">
        <f t="shared" si="21"/>
        <v>827</v>
      </c>
    </row>
    <row r="1249" spans="1:3">
      <c r="A1249">
        <v>1132926</v>
      </c>
      <c r="B1249">
        <v>1133753</v>
      </c>
      <c r="C1249">
        <f t="shared" si="21"/>
        <v>827</v>
      </c>
    </row>
    <row r="1250" spans="1:3">
      <c r="A1250">
        <v>502416</v>
      </c>
      <c r="B1250">
        <v>503246</v>
      </c>
      <c r="C1250">
        <f t="shared" si="21"/>
        <v>830</v>
      </c>
    </row>
    <row r="1251" spans="1:3">
      <c r="A1251">
        <v>661003</v>
      </c>
      <c r="B1251">
        <v>661833</v>
      </c>
      <c r="C1251">
        <f t="shared" si="21"/>
        <v>830</v>
      </c>
    </row>
    <row r="1252" spans="1:3">
      <c r="A1252">
        <v>680224</v>
      </c>
      <c r="B1252">
        <v>681054</v>
      </c>
      <c r="C1252">
        <f t="shared" si="21"/>
        <v>830</v>
      </c>
    </row>
    <row r="1253" spans="1:3">
      <c r="A1253">
        <v>1493032</v>
      </c>
      <c r="B1253">
        <v>1493865</v>
      </c>
      <c r="C1253">
        <f t="shared" si="21"/>
        <v>833</v>
      </c>
    </row>
    <row r="1254" spans="1:3">
      <c r="A1254">
        <v>2222804</v>
      </c>
      <c r="B1254">
        <v>2223637</v>
      </c>
      <c r="C1254">
        <f t="shared" si="21"/>
        <v>833</v>
      </c>
    </row>
    <row r="1255" spans="1:3">
      <c r="A1255">
        <v>311322</v>
      </c>
      <c r="B1255">
        <v>312158</v>
      </c>
      <c r="C1255">
        <f t="shared" si="21"/>
        <v>836</v>
      </c>
    </row>
    <row r="1256" spans="1:3">
      <c r="A1256">
        <v>873619</v>
      </c>
      <c r="B1256">
        <v>874455</v>
      </c>
      <c r="C1256">
        <f t="shared" si="21"/>
        <v>836</v>
      </c>
    </row>
    <row r="1257" spans="1:3">
      <c r="A1257">
        <v>1012020</v>
      </c>
      <c r="B1257">
        <v>1012856</v>
      </c>
      <c r="C1257">
        <f t="shared" si="21"/>
        <v>836</v>
      </c>
    </row>
    <row r="1258" spans="1:3">
      <c r="A1258">
        <v>1475401</v>
      </c>
      <c r="B1258">
        <v>1476237</v>
      </c>
      <c r="C1258">
        <f t="shared" si="21"/>
        <v>836</v>
      </c>
    </row>
    <row r="1259" spans="1:3">
      <c r="A1259">
        <v>2635068</v>
      </c>
      <c r="B1259">
        <v>2635904</v>
      </c>
      <c r="C1259">
        <f t="shared" si="21"/>
        <v>836</v>
      </c>
    </row>
    <row r="1260" spans="1:3">
      <c r="A1260">
        <v>593206</v>
      </c>
      <c r="B1260">
        <v>594045</v>
      </c>
      <c r="C1260">
        <f t="shared" si="21"/>
        <v>839</v>
      </c>
    </row>
    <row r="1261" spans="1:3">
      <c r="A1261">
        <v>654522</v>
      </c>
      <c r="B1261">
        <v>655361</v>
      </c>
      <c r="C1261">
        <f t="shared" si="21"/>
        <v>839</v>
      </c>
    </row>
    <row r="1262" spans="1:3">
      <c r="A1262">
        <v>1329310</v>
      </c>
      <c r="B1262">
        <v>1330149</v>
      </c>
      <c r="C1262">
        <f t="shared" si="21"/>
        <v>839</v>
      </c>
    </row>
    <row r="1263" spans="1:3">
      <c r="A1263">
        <v>1353541</v>
      </c>
      <c r="B1263">
        <v>1354380</v>
      </c>
      <c r="C1263">
        <f t="shared" si="21"/>
        <v>839</v>
      </c>
    </row>
    <row r="1264" spans="1:3">
      <c r="A1264">
        <v>474574</v>
      </c>
      <c r="B1264">
        <v>475416</v>
      </c>
      <c r="C1264">
        <f t="shared" si="21"/>
        <v>842</v>
      </c>
    </row>
    <row r="1265" spans="1:3">
      <c r="A1265">
        <v>611273</v>
      </c>
      <c r="B1265">
        <v>612115</v>
      </c>
      <c r="C1265">
        <f t="shared" si="21"/>
        <v>842</v>
      </c>
    </row>
    <row r="1266" spans="1:3">
      <c r="A1266">
        <v>1194666</v>
      </c>
      <c r="B1266">
        <v>1195508</v>
      </c>
      <c r="C1266">
        <f t="shared" si="21"/>
        <v>842</v>
      </c>
    </row>
    <row r="1267" spans="1:3">
      <c r="A1267">
        <v>1838387</v>
      </c>
      <c r="B1267">
        <v>1839229</v>
      </c>
      <c r="C1267">
        <f t="shared" si="21"/>
        <v>842</v>
      </c>
    </row>
    <row r="1268" spans="1:3">
      <c r="A1268">
        <v>303244</v>
      </c>
      <c r="B1268">
        <v>304089</v>
      </c>
      <c r="C1268">
        <f t="shared" si="21"/>
        <v>845</v>
      </c>
    </row>
    <row r="1269" spans="1:3">
      <c r="A1269">
        <v>324868</v>
      </c>
      <c r="B1269">
        <v>325713</v>
      </c>
      <c r="C1269">
        <f t="shared" si="21"/>
        <v>845</v>
      </c>
    </row>
    <row r="1270" spans="1:3">
      <c r="A1270">
        <v>636169</v>
      </c>
      <c r="B1270">
        <v>637014</v>
      </c>
      <c r="C1270">
        <f t="shared" si="21"/>
        <v>845</v>
      </c>
    </row>
    <row r="1271" spans="1:3">
      <c r="A1271">
        <v>743932</v>
      </c>
      <c r="B1271">
        <v>744777</v>
      </c>
      <c r="C1271">
        <f t="shared" si="21"/>
        <v>845</v>
      </c>
    </row>
    <row r="1272" spans="1:3">
      <c r="A1272">
        <v>879381</v>
      </c>
      <c r="B1272">
        <v>880226</v>
      </c>
      <c r="C1272">
        <f t="shared" si="21"/>
        <v>845</v>
      </c>
    </row>
    <row r="1273" spans="1:3">
      <c r="A1273">
        <v>1157721</v>
      </c>
      <c r="B1273">
        <v>1158566</v>
      </c>
      <c r="C1273">
        <f t="shared" si="21"/>
        <v>845</v>
      </c>
    </row>
    <row r="1274" spans="1:3">
      <c r="A1274">
        <v>1187666</v>
      </c>
      <c r="B1274">
        <v>1188511</v>
      </c>
      <c r="C1274">
        <f t="shared" si="21"/>
        <v>845</v>
      </c>
    </row>
    <row r="1275" spans="1:3">
      <c r="A1275">
        <v>1328450</v>
      </c>
      <c r="B1275">
        <v>1329295</v>
      </c>
      <c r="C1275">
        <f t="shared" si="21"/>
        <v>845</v>
      </c>
    </row>
    <row r="1276" spans="1:3">
      <c r="A1276">
        <v>1423021</v>
      </c>
      <c r="B1276">
        <v>1423866</v>
      </c>
      <c r="C1276">
        <f t="shared" si="21"/>
        <v>845</v>
      </c>
    </row>
    <row r="1277" spans="1:3">
      <c r="A1277">
        <v>2044087</v>
      </c>
      <c r="B1277">
        <v>2044932</v>
      </c>
      <c r="C1277">
        <f t="shared" si="21"/>
        <v>845</v>
      </c>
    </row>
    <row r="1278" spans="1:3">
      <c r="A1278">
        <v>2065535</v>
      </c>
      <c r="B1278">
        <v>2066380</v>
      </c>
      <c r="C1278">
        <f t="shared" si="21"/>
        <v>845</v>
      </c>
    </row>
    <row r="1279" spans="1:3">
      <c r="A1279">
        <v>2080435</v>
      </c>
      <c r="B1279">
        <v>2081280</v>
      </c>
      <c r="C1279">
        <f t="shared" si="21"/>
        <v>845</v>
      </c>
    </row>
    <row r="1280" spans="1:3">
      <c r="A1280">
        <v>2236395</v>
      </c>
      <c r="B1280">
        <v>2237240</v>
      </c>
      <c r="C1280">
        <f t="shared" si="21"/>
        <v>845</v>
      </c>
    </row>
    <row r="1281" spans="1:3">
      <c r="A1281">
        <v>2335884</v>
      </c>
      <c r="B1281">
        <v>2336729</v>
      </c>
      <c r="C1281">
        <f t="shared" si="21"/>
        <v>845</v>
      </c>
    </row>
    <row r="1282" spans="1:3">
      <c r="A1282">
        <v>17534</v>
      </c>
      <c r="B1282">
        <v>18382</v>
      </c>
      <c r="C1282">
        <f t="shared" ref="C1282:C1345" si="22">MAX(A1282,B1282)-MIN(A1282,B1282)</f>
        <v>848</v>
      </c>
    </row>
    <row r="1283" spans="1:3">
      <c r="A1283">
        <v>146143</v>
      </c>
      <c r="B1283">
        <v>146991</v>
      </c>
      <c r="C1283">
        <f t="shared" si="22"/>
        <v>848</v>
      </c>
    </row>
    <row r="1284" spans="1:3">
      <c r="A1284">
        <v>230455</v>
      </c>
      <c r="B1284">
        <v>231303</v>
      </c>
      <c r="C1284">
        <f t="shared" si="22"/>
        <v>848</v>
      </c>
    </row>
    <row r="1285" spans="1:3">
      <c r="A1285">
        <v>1022362</v>
      </c>
      <c r="B1285">
        <v>1023210</v>
      </c>
      <c r="C1285">
        <f t="shared" si="22"/>
        <v>848</v>
      </c>
    </row>
    <row r="1286" spans="1:3">
      <c r="A1286">
        <v>1036325</v>
      </c>
      <c r="B1286">
        <v>1037173</v>
      </c>
      <c r="C1286">
        <f t="shared" si="22"/>
        <v>848</v>
      </c>
    </row>
    <row r="1287" spans="1:3">
      <c r="A1287">
        <v>1348584</v>
      </c>
      <c r="B1287">
        <v>1349432</v>
      </c>
      <c r="C1287">
        <f t="shared" si="22"/>
        <v>848</v>
      </c>
    </row>
    <row r="1288" spans="1:3">
      <c r="A1288">
        <v>1580103</v>
      </c>
      <c r="B1288">
        <v>1580951</v>
      </c>
      <c r="C1288">
        <f t="shared" si="22"/>
        <v>848</v>
      </c>
    </row>
    <row r="1289" spans="1:3">
      <c r="A1289">
        <v>2487879</v>
      </c>
      <c r="B1289">
        <v>2488727</v>
      </c>
      <c r="C1289">
        <f t="shared" si="22"/>
        <v>848</v>
      </c>
    </row>
    <row r="1290" spans="1:3">
      <c r="A1290">
        <v>221828</v>
      </c>
      <c r="B1290">
        <v>222679</v>
      </c>
      <c r="C1290">
        <f t="shared" si="22"/>
        <v>851</v>
      </c>
    </row>
    <row r="1291" spans="1:3">
      <c r="A1291">
        <v>327461</v>
      </c>
      <c r="B1291">
        <v>328312</v>
      </c>
      <c r="C1291">
        <f t="shared" si="22"/>
        <v>851</v>
      </c>
    </row>
    <row r="1292" spans="1:3">
      <c r="A1292">
        <v>653531</v>
      </c>
      <c r="B1292">
        <v>654382</v>
      </c>
      <c r="C1292">
        <f t="shared" si="22"/>
        <v>851</v>
      </c>
    </row>
    <row r="1293" spans="1:3">
      <c r="A1293">
        <v>881400</v>
      </c>
      <c r="B1293">
        <v>882251</v>
      </c>
      <c r="C1293">
        <f t="shared" si="22"/>
        <v>851</v>
      </c>
    </row>
    <row r="1294" spans="1:3">
      <c r="A1294">
        <v>668898</v>
      </c>
      <c r="B1294">
        <v>669752</v>
      </c>
      <c r="C1294">
        <f t="shared" si="22"/>
        <v>854</v>
      </c>
    </row>
    <row r="1295" spans="1:3">
      <c r="A1295">
        <v>734309</v>
      </c>
      <c r="B1295">
        <v>735163</v>
      </c>
      <c r="C1295">
        <f t="shared" si="22"/>
        <v>854</v>
      </c>
    </row>
    <row r="1296" spans="1:3">
      <c r="A1296">
        <v>951081</v>
      </c>
      <c r="B1296">
        <v>951935</v>
      </c>
      <c r="C1296">
        <f t="shared" si="22"/>
        <v>854</v>
      </c>
    </row>
    <row r="1297" spans="1:3">
      <c r="A1297">
        <v>2269738</v>
      </c>
      <c r="B1297">
        <v>2270592</v>
      </c>
      <c r="C1297">
        <f t="shared" si="22"/>
        <v>854</v>
      </c>
    </row>
    <row r="1298" spans="1:3">
      <c r="A1298">
        <v>2793710</v>
      </c>
      <c r="B1298">
        <v>2794564</v>
      </c>
      <c r="C1298">
        <f t="shared" si="22"/>
        <v>854</v>
      </c>
    </row>
    <row r="1299" spans="1:3">
      <c r="A1299">
        <v>2849391</v>
      </c>
      <c r="B1299">
        <v>2850245</v>
      </c>
      <c r="C1299">
        <f t="shared" si="22"/>
        <v>854</v>
      </c>
    </row>
    <row r="1300" spans="1:3">
      <c r="A1300">
        <v>1001938</v>
      </c>
      <c r="B1300">
        <v>1002795</v>
      </c>
      <c r="C1300">
        <f t="shared" si="22"/>
        <v>857</v>
      </c>
    </row>
    <row r="1301" spans="1:3">
      <c r="A1301">
        <v>1246956</v>
      </c>
      <c r="B1301">
        <v>1247813</v>
      </c>
      <c r="C1301">
        <f t="shared" si="22"/>
        <v>857</v>
      </c>
    </row>
    <row r="1302" spans="1:3">
      <c r="A1302">
        <v>1340722</v>
      </c>
      <c r="B1302">
        <v>1341579</v>
      </c>
      <c r="C1302">
        <f t="shared" si="22"/>
        <v>857</v>
      </c>
    </row>
    <row r="1303" spans="1:3">
      <c r="A1303">
        <v>1691250</v>
      </c>
      <c r="B1303">
        <v>1692107</v>
      </c>
      <c r="C1303">
        <f t="shared" si="22"/>
        <v>857</v>
      </c>
    </row>
    <row r="1304" spans="1:3">
      <c r="A1304">
        <v>1880147</v>
      </c>
      <c r="B1304">
        <v>1881004</v>
      </c>
      <c r="C1304">
        <f t="shared" si="22"/>
        <v>857</v>
      </c>
    </row>
    <row r="1305" spans="1:3">
      <c r="A1305">
        <v>2384582</v>
      </c>
      <c r="B1305">
        <v>2385439</v>
      </c>
      <c r="C1305">
        <f t="shared" si="22"/>
        <v>857</v>
      </c>
    </row>
    <row r="1306" spans="1:3">
      <c r="A1306">
        <v>384584</v>
      </c>
      <c r="B1306">
        <v>385444</v>
      </c>
      <c r="C1306">
        <f t="shared" si="22"/>
        <v>860</v>
      </c>
    </row>
    <row r="1307" spans="1:3">
      <c r="A1307">
        <v>933842</v>
      </c>
      <c r="B1307">
        <v>934702</v>
      </c>
      <c r="C1307">
        <f t="shared" si="22"/>
        <v>860</v>
      </c>
    </row>
    <row r="1308" spans="1:3">
      <c r="A1308">
        <v>1072564</v>
      </c>
      <c r="B1308">
        <v>1073424</v>
      </c>
      <c r="C1308">
        <f t="shared" si="22"/>
        <v>860</v>
      </c>
    </row>
    <row r="1309" spans="1:3">
      <c r="A1309">
        <v>1347317</v>
      </c>
      <c r="B1309">
        <v>1348177</v>
      </c>
      <c r="C1309">
        <f t="shared" si="22"/>
        <v>860</v>
      </c>
    </row>
    <row r="1310" spans="1:3">
      <c r="A1310">
        <v>2235487</v>
      </c>
      <c r="B1310">
        <v>2236347</v>
      </c>
      <c r="C1310">
        <f t="shared" si="22"/>
        <v>860</v>
      </c>
    </row>
    <row r="1311" spans="1:3">
      <c r="A1311">
        <v>2747761</v>
      </c>
      <c r="B1311">
        <v>2748621</v>
      </c>
      <c r="C1311">
        <f t="shared" si="22"/>
        <v>860</v>
      </c>
    </row>
    <row r="1312" spans="1:3">
      <c r="A1312">
        <v>2827825</v>
      </c>
      <c r="B1312">
        <v>2828685</v>
      </c>
      <c r="C1312">
        <f t="shared" si="22"/>
        <v>860</v>
      </c>
    </row>
    <row r="1313" spans="1:3">
      <c r="A1313">
        <v>449679</v>
      </c>
      <c r="B1313">
        <v>450542</v>
      </c>
      <c r="C1313">
        <f t="shared" si="22"/>
        <v>863</v>
      </c>
    </row>
    <row r="1314" spans="1:3">
      <c r="A1314">
        <v>814150</v>
      </c>
      <c r="B1314">
        <v>815013</v>
      </c>
      <c r="C1314">
        <f t="shared" si="22"/>
        <v>863</v>
      </c>
    </row>
    <row r="1315" spans="1:3">
      <c r="A1315">
        <v>1902715</v>
      </c>
      <c r="B1315">
        <v>1903578</v>
      </c>
      <c r="C1315">
        <f t="shared" si="22"/>
        <v>863</v>
      </c>
    </row>
    <row r="1316" spans="1:3">
      <c r="A1316">
        <v>2066558</v>
      </c>
      <c r="B1316">
        <v>2067421</v>
      </c>
      <c r="C1316">
        <f t="shared" si="22"/>
        <v>863</v>
      </c>
    </row>
    <row r="1317" spans="1:3">
      <c r="A1317">
        <v>2319413</v>
      </c>
      <c r="B1317">
        <v>2320276</v>
      </c>
      <c r="C1317">
        <f t="shared" si="22"/>
        <v>863</v>
      </c>
    </row>
    <row r="1318" spans="1:3">
      <c r="A1318">
        <v>2479906</v>
      </c>
      <c r="B1318">
        <v>2480769</v>
      </c>
      <c r="C1318">
        <f t="shared" si="22"/>
        <v>863</v>
      </c>
    </row>
    <row r="1319" spans="1:3">
      <c r="A1319">
        <v>77699</v>
      </c>
      <c r="B1319">
        <v>78565</v>
      </c>
      <c r="C1319">
        <f t="shared" si="22"/>
        <v>866</v>
      </c>
    </row>
    <row r="1320" spans="1:3">
      <c r="A1320">
        <v>176134</v>
      </c>
      <c r="B1320">
        <v>177000</v>
      </c>
      <c r="C1320">
        <f t="shared" si="22"/>
        <v>866</v>
      </c>
    </row>
    <row r="1321" spans="1:3">
      <c r="A1321">
        <v>797711</v>
      </c>
      <c r="B1321">
        <v>798577</v>
      </c>
      <c r="C1321">
        <f t="shared" si="22"/>
        <v>866</v>
      </c>
    </row>
    <row r="1322" spans="1:3">
      <c r="A1322">
        <v>1006257</v>
      </c>
      <c r="B1322">
        <v>1007123</v>
      </c>
      <c r="C1322">
        <f t="shared" si="22"/>
        <v>866</v>
      </c>
    </row>
    <row r="1323" spans="1:3">
      <c r="A1323">
        <v>1160851</v>
      </c>
      <c r="B1323">
        <v>1161717</v>
      </c>
      <c r="C1323">
        <f t="shared" si="22"/>
        <v>866</v>
      </c>
    </row>
    <row r="1324" spans="1:3">
      <c r="A1324">
        <v>1208343</v>
      </c>
      <c r="B1324">
        <v>1209209</v>
      </c>
      <c r="C1324">
        <f t="shared" si="22"/>
        <v>866</v>
      </c>
    </row>
    <row r="1325" spans="1:3">
      <c r="A1325">
        <v>1488769</v>
      </c>
      <c r="B1325">
        <v>1489635</v>
      </c>
      <c r="C1325">
        <f t="shared" si="22"/>
        <v>866</v>
      </c>
    </row>
    <row r="1326" spans="1:3">
      <c r="A1326">
        <v>1658203</v>
      </c>
      <c r="B1326">
        <v>1659069</v>
      </c>
      <c r="C1326">
        <f t="shared" si="22"/>
        <v>866</v>
      </c>
    </row>
    <row r="1327" spans="1:3">
      <c r="A1327">
        <v>2636570</v>
      </c>
      <c r="B1327">
        <v>2637436</v>
      </c>
      <c r="C1327">
        <f t="shared" si="22"/>
        <v>866</v>
      </c>
    </row>
    <row r="1328" spans="1:3">
      <c r="A1328">
        <v>134630</v>
      </c>
      <c r="B1328">
        <v>135499</v>
      </c>
      <c r="C1328">
        <f t="shared" si="22"/>
        <v>869</v>
      </c>
    </row>
    <row r="1329" spans="1:3">
      <c r="A1329">
        <v>473598</v>
      </c>
      <c r="B1329">
        <v>474470</v>
      </c>
      <c r="C1329">
        <f t="shared" si="22"/>
        <v>872</v>
      </c>
    </row>
    <row r="1330" spans="1:3">
      <c r="A1330">
        <v>576378</v>
      </c>
      <c r="B1330">
        <v>577250</v>
      </c>
      <c r="C1330">
        <f t="shared" si="22"/>
        <v>872</v>
      </c>
    </row>
    <row r="1331" spans="1:3">
      <c r="A1331">
        <v>753649</v>
      </c>
      <c r="B1331">
        <v>754521</v>
      </c>
      <c r="C1331">
        <f t="shared" si="22"/>
        <v>872</v>
      </c>
    </row>
    <row r="1332" spans="1:3">
      <c r="A1332">
        <v>1232527</v>
      </c>
      <c r="B1332">
        <v>1233399</v>
      </c>
      <c r="C1332">
        <f t="shared" si="22"/>
        <v>872</v>
      </c>
    </row>
    <row r="1333" spans="1:3">
      <c r="A1333">
        <v>2167282</v>
      </c>
      <c r="B1333">
        <v>2168154</v>
      </c>
      <c r="C1333">
        <f t="shared" si="22"/>
        <v>872</v>
      </c>
    </row>
    <row r="1334" spans="1:3">
      <c r="A1334">
        <v>781600</v>
      </c>
      <c r="B1334">
        <v>782475</v>
      </c>
      <c r="C1334">
        <f t="shared" si="22"/>
        <v>875</v>
      </c>
    </row>
    <row r="1335" spans="1:3">
      <c r="A1335">
        <v>1920967</v>
      </c>
      <c r="B1335">
        <v>1921842</v>
      </c>
      <c r="C1335">
        <f t="shared" si="22"/>
        <v>875</v>
      </c>
    </row>
    <row r="1336" spans="1:3">
      <c r="A1336">
        <v>2119289</v>
      </c>
      <c r="B1336">
        <v>2120164</v>
      </c>
      <c r="C1336">
        <f t="shared" si="22"/>
        <v>875</v>
      </c>
    </row>
    <row r="1337" spans="1:3">
      <c r="A1337">
        <v>2301071</v>
      </c>
      <c r="B1337">
        <v>2301946</v>
      </c>
      <c r="C1337">
        <f t="shared" si="22"/>
        <v>875</v>
      </c>
    </row>
    <row r="1338" spans="1:3">
      <c r="A1338">
        <v>2705238</v>
      </c>
      <c r="B1338">
        <v>2706113</v>
      </c>
      <c r="C1338">
        <f t="shared" si="22"/>
        <v>875</v>
      </c>
    </row>
    <row r="1339" spans="1:3">
      <c r="A1339">
        <v>2711657</v>
      </c>
      <c r="B1339">
        <v>2712532</v>
      </c>
      <c r="C1339">
        <f t="shared" si="22"/>
        <v>875</v>
      </c>
    </row>
    <row r="1340" spans="1:3">
      <c r="A1340">
        <v>2852526</v>
      </c>
      <c r="B1340">
        <v>2853401</v>
      </c>
      <c r="C1340">
        <f t="shared" si="22"/>
        <v>875</v>
      </c>
    </row>
    <row r="1341" spans="1:3">
      <c r="A1341">
        <v>803457</v>
      </c>
      <c r="B1341">
        <v>804335</v>
      </c>
      <c r="C1341">
        <f t="shared" si="22"/>
        <v>878</v>
      </c>
    </row>
    <row r="1342" spans="1:3">
      <c r="A1342">
        <v>1769488</v>
      </c>
      <c r="B1342">
        <v>1770366</v>
      </c>
      <c r="C1342">
        <f t="shared" si="22"/>
        <v>878</v>
      </c>
    </row>
    <row r="1343" spans="1:3">
      <c r="A1343">
        <v>2234311</v>
      </c>
      <c r="B1343">
        <v>2235189</v>
      </c>
      <c r="C1343">
        <f t="shared" si="22"/>
        <v>878</v>
      </c>
    </row>
    <row r="1344" spans="1:3">
      <c r="A1344">
        <v>2486941</v>
      </c>
      <c r="B1344">
        <v>2487819</v>
      </c>
      <c r="C1344">
        <f t="shared" si="22"/>
        <v>878</v>
      </c>
    </row>
    <row r="1345" spans="1:3">
      <c r="A1345">
        <v>997112</v>
      </c>
      <c r="B1345">
        <v>997993</v>
      </c>
      <c r="C1345">
        <f t="shared" si="22"/>
        <v>881</v>
      </c>
    </row>
    <row r="1346" spans="1:3">
      <c r="A1346">
        <v>1064293</v>
      </c>
      <c r="B1346">
        <v>1065174</v>
      </c>
      <c r="C1346">
        <f t="shared" ref="C1346:C1409" si="23">MAX(A1346,B1346)-MIN(A1346,B1346)</f>
        <v>881</v>
      </c>
    </row>
    <row r="1347" spans="1:3">
      <c r="A1347">
        <v>1081382</v>
      </c>
      <c r="B1347">
        <v>1082263</v>
      </c>
      <c r="C1347">
        <f t="shared" si="23"/>
        <v>881</v>
      </c>
    </row>
    <row r="1348" spans="1:3">
      <c r="A1348">
        <v>1673182</v>
      </c>
      <c r="B1348">
        <v>1674063</v>
      </c>
      <c r="C1348">
        <f t="shared" si="23"/>
        <v>881</v>
      </c>
    </row>
    <row r="1349" spans="1:3">
      <c r="A1349">
        <v>1815453</v>
      </c>
      <c r="B1349">
        <v>1816334</v>
      </c>
      <c r="C1349">
        <f t="shared" si="23"/>
        <v>881</v>
      </c>
    </row>
    <row r="1350" spans="1:3">
      <c r="A1350">
        <v>1935737</v>
      </c>
      <c r="B1350">
        <v>1936618</v>
      </c>
      <c r="C1350">
        <f t="shared" si="23"/>
        <v>881</v>
      </c>
    </row>
    <row r="1351" spans="1:3">
      <c r="A1351">
        <v>2409965</v>
      </c>
      <c r="B1351">
        <v>2410846</v>
      </c>
      <c r="C1351">
        <f t="shared" si="23"/>
        <v>881</v>
      </c>
    </row>
    <row r="1352" spans="1:3">
      <c r="A1352">
        <v>569655</v>
      </c>
      <c r="B1352">
        <v>570539</v>
      </c>
      <c r="C1352">
        <f t="shared" si="23"/>
        <v>884</v>
      </c>
    </row>
    <row r="1353" spans="1:3">
      <c r="A1353">
        <v>742695</v>
      </c>
      <c r="B1353">
        <v>743579</v>
      </c>
      <c r="C1353">
        <f t="shared" si="23"/>
        <v>884</v>
      </c>
    </row>
    <row r="1354" spans="1:3">
      <c r="A1354">
        <v>1015080</v>
      </c>
      <c r="B1354">
        <v>1015964</v>
      </c>
      <c r="C1354">
        <f t="shared" si="23"/>
        <v>884</v>
      </c>
    </row>
    <row r="1355" spans="1:3">
      <c r="A1355">
        <v>1035324</v>
      </c>
      <c r="B1355">
        <v>1036208</v>
      </c>
      <c r="C1355">
        <f t="shared" si="23"/>
        <v>884</v>
      </c>
    </row>
    <row r="1356" spans="1:3">
      <c r="A1356">
        <v>1061618</v>
      </c>
      <c r="B1356">
        <v>1062502</v>
      </c>
      <c r="C1356">
        <f t="shared" si="23"/>
        <v>884</v>
      </c>
    </row>
    <row r="1357" spans="1:3">
      <c r="A1357">
        <v>1294704</v>
      </c>
      <c r="B1357">
        <v>1295588</v>
      </c>
      <c r="C1357">
        <f t="shared" si="23"/>
        <v>884</v>
      </c>
    </row>
    <row r="1358" spans="1:3">
      <c r="A1358">
        <v>1948006</v>
      </c>
      <c r="B1358">
        <v>1948890</v>
      </c>
      <c r="C1358">
        <f t="shared" si="23"/>
        <v>884</v>
      </c>
    </row>
    <row r="1359" spans="1:3">
      <c r="A1359">
        <v>2397460</v>
      </c>
      <c r="B1359">
        <v>2398344</v>
      </c>
      <c r="C1359">
        <f t="shared" si="23"/>
        <v>884</v>
      </c>
    </row>
    <row r="1360" spans="1:3">
      <c r="A1360">
        <v>2522259</v>
      </c>
      <c r="B1360">
        <v>2523143</v>
      </c>
      <c r="C1360">
        <f t="shared" si="23"/>
        <v>884</v>
      </c>
    </row>
    <row r="1361" spans="1:3">
      <c r="A1361">
        <v>1419050</v>
      </c>
      <c r="B1361">
        <v>1419937</v>
      </c>
      <c r="C1361">
        <f t="shared" si="23"/>
        <v>887</v>
      </c>
    </row>
    <row r="1362" spans="1:3">
      <c r="A1362">
        <v>1515012</v>
      </c>
      <c r="B1362">
        <v>1515899</v>
      </c>
      <c r="C1362">
        <f t="shared" si="23"/>
        <v>887</v>
      </c>
    </row>
    <row r="1363" spans="1:3">
      <c r="A1363">
        <v>1676491</v>
      </c>
      <c r="B1363">
        <v>1677378</v>
      </c>
      <c r="C1363">
        <f t="shared" si="23"/>
        <v>887</v>
      </c>
    </row>
    <row r="1364" spans="1:3">
      <c r="A1364">
        <v>1694742</v>
      </c>
      <c r="B1364">
        <v>1695629</v>
      </c>
      <c r="C1364">
        <f t="shared" si="23"/>
        <v>887</v>
      </c>
    </row>
    <row r="1365" spans="1:3">
      <c r="A1365">
        <v>1753100</v>
      </c>
      <c r="B1365">
        <v>1753987</v>
      </c>
      <c r="C1365">
        <f t="shared" si="23"/>
        <v>887</v>
      </c>
    </row>
    <row r="1366" spans="1:3">
      <c r="A1366">
        <v>1869712</v>
      </c>
      <c r="B1366">
        <v>1870599</v>
      </c>
      <c r="C1366">
        <f t="shared" si="23"/>
        <v>887</v>
      </c>
    </row>
    <row r="1367" spans="1:3">
      <c r="A1367">
        <v>428107</v>
      </c>
      <c r="B1367">
        <v>428997</v>
      </c>
      <c r="C1367">
        <f t="shared" si="23"/>
        <v>890</v>
      </c>
    </row>
    <row r="1368" spans="1:3">
      <c r="A1368">
        <v>687033</v>
      </c>
      <c r="B1368">
        <v>687923</v>
      </c>
      <c r="C1368">
        <f t="shared" si="23"/>
        <v>890</v>
      </c>
    </row>
    <row r="1369" spans="1:3">
      <c r="A1369">
        <v>1237527</v>
      </c>
      <c r="B1369">
        <v>1238417</v>
      </c>
      <c r="C1369">
        <f t="shared" si="23"/>
        <v>890</v>
      </c>
    </row>
    <row r="1370" spans="1:3">
      <c r="A1370">
        <v>1390386</v>
      </c>
      <c r="B1370">
        <v>1391276</v>
      </c>
      <c r="C1370">
        <f t="shared" si="23"/>
        <v>890</v>
      </c>
    </row>
    <row r="1371" spans="1:3">
      <c r="A1371">
        <v>2622806</v>
      </c>
      <c r="B1371">
        <v>2623696</v>
      </c>
      <c r="C1371">
        <f t="shared" si="23"/>
        <v>890</v>
      </c>
    </row>
    <row r="1372" spans="1:3">
      <c r="A1372">
        <v>357612</v>
      </c>
      <c r="B1372">
        <v>358505</v>
      </c>
      <c r="C1372">
        <f t="shared" si="23"/>
        <v>893</v>
      </c>
    </row>
    <row r="1373" spans="1:3">
      <c r="A1373">
        <v>878313</v>
      </c>
      <c r="B1373">
        <v>879206</v>
      </c>
      <c r="C1373">
        <f t="shared" si="23"/>
        <v>893</v>
      </c>
    </row>
    <row r="1374" spans="1:3">
      <c r="A1374">
        <v>976750</v>
      </c>
      <c r="B1374">
        <v>977643</v>
      </c>
      <c r="C1374">
        <f t="shared" si="23"/>
        <v>893</v>
      </c>
    </row>
    <row r="1375" spans="1:3">
      <c r="A1375">
        <v>1458100</v>
      </c>
      <c r="B1375">
        <v>1458993</v>
      </c>
      <c r="C1375">
        <f t="shared" si="23"/>
        <v>893</v>
      </c>
    </row>
    <row r="1376" spans="1:3">
      <c r="A1376">
        <v>1944687</v>
      </c>
      <c r="B1376">
        <v>1945580</v>
      </c>
      <c r="C1376">
        <f t="shared" si="23"/>
        <v>893</v>
      </c>
    </row>
    <row r="1377" spans="1:3">
      <c r="A1377">
        <v>1976295</v>
      </c>
      <c r="B1377">
        <v>1977188</v>
      </c>
      <c r="C1377">
        <f t="shared" si="23"/>
        <v>893</v>
      </c>
    </row>
    <row r="1378" spans="1:3">
      <c r="A1378">
        <v>101481</v>
      </c>
      <c r="B1378">
        <v>102377</v>
      </c>
      <c r="C1378">
        <f t="shared" si="23"/>
        <v>896</v>
      </c>
    </row>
    <row r="1379" spans="1:3">
      <c r="A1379">
        <v>312442</v>
      </c>
      <c r="B1379">
        <v>313338</v>
      </c>
      <c r="C1379">
        <f t="shared" si="23"/>
        <v>896</v>
      </c>
    </row>
    <row r="1380" spans="1:3">
      <c r="A1380">
        <v>451726</v>
      </c>
      <c r="B1380">
        <v>452622</v>
      </c>
      <c r="C1380">
        <f t="shared" si="23"/>
        <v>896</v>
      </c>
    </row>
    <row r="1381" spans="1:3">
      <c r="A1381">
        <v>520232</v>
      </c>
      <c r="B1381">
        <v>521128</v>
      </c>
      <c r="C1381">
        <f t="shared" si="23"/>
        <v>896</v>
      </c>
    </row>
    <row r="1382" spans="1:3">
      <c r="A1382">
        <v>1205040</v>
      </c>
      <c r="B1382">
        <v>1205936</v>
      </c>
      <c r="C1382">
        <f t="shared" si="23"/>
        <v>896</v>
      </c>
    </row>
    <row r="1383" spans="1:3">
      <c r="A1383">
        <v>1324195</v>
      </c>
      <c r="B1383">
        <v>1325091</v>
      </c>
      <c r="C1383">
        <f t="shared" si="23"/>
        <v>896</v>
      </c>
    </row>
    <row r="1384" spans="1:3">
      <c r="A1384">
        <v>1957957</v>
      </c>
      <c r="B1384">
        <v>1958853</v>
      </c>
      <c r="C1384">
        <f t="shared" si="23"/>
        <v>896</v>
      </c>
    </row>
    <row r="1385" spans="1:3">
      <c r="A1385">
        <v>2018893</v>
      </c>
      <c r="B1385">
        <v>2019789</v>
      </c>
      <c r="C1385">
        <f t="shared" si="23"/>
        <v>896</v>
      </c>
    </row>
    <row r="1386" spans="1:3">
      <c r="A1386">
        <v>2298460</v>
      </c>
      <c r="B1386">
        <v>2299356</v>
      </c>
      <c r="C1386">
        <f t="shared" si="23"/>
        <v>896</v>
      </c>
    </row>
    <row r="1387" spans="1:3">
      <c r="A1387">
        <v>2737335</v>
      </c>
      <c r="B1387">
        <v>2738231</v>
      </c>
      <c r="C1387">
        <f t="shared" si="23"/>
        <v>896</v>
      </c>
    </row>
    <row r="1388" spans="1:3">
      <c r="A1388">
        <v>595559</v>
      </c>
      <c r="B1388">
        <v>596458</v>
      </c>
      <c r="C1388">
        <f t="shared" si="23"/>
        <v>899</v>
      </c>
    </row>
    <row r="1389" spans="1:3">
      <c r="A1389">
        <v>1876188</v>
      </c>
      <c r="B1389">
        <v>1877087</v>
      </c>
      <c r="C1389">
        <f t="shared" si="23"/>
        <v>899</v>
      </c>
    </row>
    <row r="1390" spans="1:3">
      <c r="A1390">
        <v>2858472</v>
      </c>
      <c r="B1390">
        <v>2859371</v>
      </c>
      <c r="C1390">
        <f t="shared" si="23"/>
        <v>899</v>
      </c>
    </row>
    <row r="1391" spans="1:3">
      <c r="A1391">
        <v>70621</v>
      </c>
      <c r="B1391">
        <v>71523</v>
      </c>
      <c r="C1391">
        <f t="shared" si="23"/>
        <v>902</v>
      </c>
    </row>
    <row r="1392" spans="1:3">
      <c r="A1392">
        <v>1962301</v>
      </c>
      <c r="B1392">
        <v>1963203</v>
      </c>
      <c r="C1392">
        <f t="shared" si="23"/>
        <v>902</v>
      </c>
    </row>
    <row r="1393" spans="1:3">
      <c r="A1393">
        <v>2320269</v>
      </c>
      <c r="B1393">
        <v>2321171</v>
      </c>
      <c r="C1393">
        <f t="shared" si="23"/>
        <v>902</v>
      </c>
    </row>
    <row r="1394" spans="1:3">
      <c r="A1394">
        <v>2375506</v>
      </c>
      <c r="B1394">
        <v>2376408</v>
      </c>
      <c r="C1394">
        <f t="shared" si="23"/>
        <v>902</v>
      </c>
    </row>
    <row r="1395" spans="1:3">
      <c r="A1395">
        <v>2620140</v>
      </c>
      <c r="B1395">
        <v>2621042</v>
      </c>
      <c r="C1395">
        <f t="shared" si="23"/>
        <v>902</v>
      </c>
    </row>
    <row r="1396" spans="1:3">
      <c r="A1396">
        <v>1438122</v>
      </c>
      <c r="B1396">
        <v>1439027</v>
      </c>
      <c r="C1396">
        <f t="shared" si="23"/>
        <v>905</v>
      </c>
    </row>
    <row r="1397" spans="1:3">
      <c r="A1397">
        <v>1522373</v>
      </c>
      <c r="B1397">
        <v>1523278</v>
      </c>
      <c r="C1397">
        <f t="shared" si="23"/>
        <v>905</v>
      </c>
    </row>
    <row r="1398" spans="1:3">
      <c r="A1398">
        <v>2356498</v>
      </c>
      <c r="B1398">
        <v>2357403</v>
      </c>
      <c r="C1398">
        <f t="shared" si="23"/>
        <v>905</v>
      </c>
    </row>
    <row r="1399" spans="1:3">
      <c r="A1399">
        <v>2386016</v>
      </c>
      <c r="B1399">
        <v>2386921</v>
      </c>
      <c r="C1399">
        <f t="shared" si="23"/>
        <v>905</v>
      </c>
    </row>
    <row r="1400" spans="1:3">
      <c r="A1400">
        <v>391776</v>
      </c>
      <c r="B1400">
        <v>392684</v>
      </c>
      <c r="C1400">
        <f t="shared" si="23"/>
        <v>908</v>
      </c>
    </row>
    <row r="1401" spans="1:3">
      <c r="A1401">
        <v>736280</v>
      </c>
      <c r="B1401">
        <v>737188</v>
      </c>
      <c r="C1401">
        <f t="shared" si="23"/>
        <v>908</v>
      </c>
    </row>
    <row r="1402" spans="1:3">
      <c r="A1402">
        <v>759729</v>
      </c>
      <c r="B1402">
        <v>760637</v>
      </c>
      <c r="C1402">
        <f t="shared" si="23"/>
        <v>908</v>
      </c>
    </row>
    <row r="1403" spans="1:3">
      <c r="A1403">
        <v>868358</v>
      </c>
      <c r="B1403">
        <v>869266</v>
      </c>
      <c r="C1403">
        <f t="shared" si="23"/>
        <v>908</v>
      </c>
    </row>
    <row r="1404" spans="1:3">
      <c r="A1404">
        <v>1168297</v>
      </c>
      <c r="B1404">
        <v>1169205</v>
      </c>
      <c r="C1404">
        <f t="shared" si="23"/>
        <v>908</v>
      </c>
    </row>
    <row r="1405" spans="1:3">
      <c r="A1405">
        <v>2134136</v>
      </c>
      <c r="B1405">
        <v>2135044</v>
      </c>
      <c r="C1405">
        <f t="shared" si="23"/>
        <v>908</v>
      </c>
    </row>
    <row r="1406" spans="1:3">
      <c r="A1406">
        <v>2527621</v>
      </c>
      <c r="B1406">
        <v>2528529</v>
      </c>
      <c r="C1406">
        <f t="shared" si="23"/>
        <v>908</v>
      </c>
    </row>
    <row r="1407" spans="1:3">
      <c r="A1407">
        <v>722606</v>
      </c>
      <c r="B1407">
        <v>723517</v>
      </c>
      <c r="C1407">
        <f t="shared" si="23"/>
        <v>911</v>
      </c>
    </row>
    <row r="1408" spans="1:3">
      <c r="A1408">
        <v>2696809</v>
      </c>
      <c r="B1408">
        <v>2697720</v>
      </c>
      <c r="C1408">
        <f t="shared" si="23"/>
        <v>911</v>
      </c>
    </row>
    <row r="1409" spans="1:3">
      <c r="A1409">
        <v>402609</v>
      </c>
      <c r="B1409">
        <v>403523</v>
      </c>
      <c r="C1409">
        <f t="shared" si="23"/>
        <v>914</v>
      </c>
    </row>
    <row r="1410" spans="1:3">
      <c r="A1410">
        <v>546402</v>
      </c>
      <c r="B1410">
        <v>547316</v>
      </c>
      <c r="C1410">
        <f t="shared" ref="C1410:C1473" si="24">MAX(A1410,B1410)-MIN(A1410,B1410)</f>
        <v>914</v>
      </c>
    </row>
    <row r="1411" spans="1:3">
      <c r="A1411">
        <v>2272581</v>
      </c>
      <c r="B1411">
        <v>2273495</v>
      </c>
      <c r="C1411">
        <f t="shared" si="24"/>
        <v>914</v>
      </c>
    </row>
    <row r="1412" spans="1:3">
      <c r="A1412">
        <v>2325649</v>
      </c>
      <c r="B1412">
        <v>2326563</v>
      </c>
      <c r="C1412">
        <f t="shared" si="24"/>
        <v>914</v>
      </c>
    </row>
    <row r="1413" spans="1:3">
      <c r="A1413">
        <v>2374602</v>
      </c>
      <c r="B1413">
        <v>2375516</v>
      </c>
      <c r="C1413">
        <f t="shared" si="24"/>
        <v>914</v>
      </c>
    </row>
    <row r="1414" spans="1:3">
      <c r="A1414">
        <v>2424044</v>
      </c>
      <c r="B1414">
        <v>2424958</v>
      </c>
      <c r="C1414">
        <f t="shared" si="24"/>
        <v>914</v>
      </c>
    </row>
    <row r="1415" spans="1:3">
      <c r="A1415">
        <v>390718</v>
      </c>
      <c r="B1415">
        <v>391635</v>
      </c>
      <c r="C1415">
        <f t="shared" si="24"/>
        <v>917</v>
      </c>
    </row>
    <row r="1416" spans="1:3">
      <c r="A1416">
        <v>1670867</v>
      </c>
      <c r="B1416">
        <v>1671784</v>
      </c>
      <c r="C1416">
        <f t="shared" si="24"/>
        <v>917</v>
      </c>
    </row>
    <row r="1417" spans="1:3">
      <c r="A1417">
        <v>2770357</v>
      </c>
      <c r="B1417">
        <v>2771274</v>
      </c>
      <c r="C1417">
        <f t="shared" si="24"/>
        <v>917</v>
      </c>
    </row>
    <row r="1418" spans="1:3">
      <c r="A1418">
        <v>739538</v>
      </c>
      <c r="B1418">
        <v>740458</v>
      </c>
      <c r="C1418">
        <f t="shared" si="24"/>
        <v>920</v>
      </c>
    </row>
    <row r="1419" spans="1:3">
      <c r="A1419">
        <v>865322</v>
      </c>
      <c r="B1419">
        <v>866242</v>
      </c>
      <c r="C1419">
        <f t="shared" si="24"/>
        <v>920</v>
      </c>
    </row>
    <row r="1420" spans="1:3">
      <c r="A1420">
        <v>220889</v>
      </c>
      <c r="B1420">
        <v>221812</v>
      </c>
      <c r="C1420">
        <f t="shared" si="24"/>
        <v>923</v>
      </c>
    </row>
    <row r="1421" spans="1:3">
      <c r="A1421">
        <v>251870</v>
      </c>
      <c r="B1421">
        <v>252793</v>
      </c>
      <c r="C1421">
        <f t="shared" si="24"/>
        <v>923</v>
      </c>
    </row>
    <row r="1422" spans="1:3">
      <c r="A1422">
        <v>500104</v>
      </c>
      <c r="B1422">
        <v>501027</v>
      </c>
      <c r="C1422">
        <f t="shared" si="24"/>
        <v>923</v>
      </c>
    </row>
    <row r="1423" spans="1:3">
      <c r="A1423">
        <v>615466</v>
      </c>
      <c r="B1423">
        <v>616389</v>
      </c>
      <c r="C1423">
        <f t="shared" si="24"/>
        <v>923</v>
      </c>
    </row>
    <row r="1424" spans="1:3">
      <c r="A1424">
        <v>1474442</v>
      </c>
      <c r="B1424">
        <v>1475365</v>
      </c>
      <c r="C1424">
        <f t="shared" si="24"/>
        <v>923</v>
      </c>
    </row>
    <row r="1425" spans="1:3">
      <c r="A1425">
        <v>1758011</v>
      </c>
      <c r="B1425">
        <v>1758934</v>
      </c>
      <c r="C1425">
        <f t="shared" si="24"/>
        <v>923</v>
      </c>
    </row>
    <row r="1426" spans="1:3">
      <c r="A1426">
        <v>2348122</v>
      </c>
      <c r="B1426">
        <v>2349045</v>
      </c>
      <c r="C1426">
        <f t="shared" si="24"/>
        <v>923</v>
      </c>
    </row>
    <row r="1427" spans="1:3">
      <c r="A1427">
        <v>75233</v>
      </c>
      <c r="B1427">
        <v>76159</v>
      </c>
      <c r="C1427">
        <f t="shared" si="24"/>
        <v>926</v>
      </c>
    </row>
    <row r="1428" spans="1:3">
      <c r="A1428">
        <v>262592</v>
      </c>
      <c r="B1428">
        <v>263518</v>
      </c>
      <c r="C1428">
        <f t="shared" si="24"/>
        <v>926</v>
      </c>
    </row>
    <row r="1429" spans="1:3">
      <c r="A1429">
        <v>284008</v>
      </c>
      <c r="B1429">
        <v>284934</v>
      </c>
      <c r="C1429">
        <f t="shared" si="24"/>
        <v>926</v>
      </c>
    </row>
    <row r="1430" spans="1:3">
      <c r="A1430">
        <v>320474</v>
      </c>
      <c r="B1430">
        <v>321400</v>
      </c>
      <c r="C1430">
        <f t="shared" si="24"/>
        <v>926</v>
      </c>
    </row>
    <row r="1431" spans="1:3">
      <c r="A1431">
        <v>326530</v>
      </c>
      <c r="B1431">
        <v>327456</v>
      </c>
      <c r="C1431">
        <f t="shared" si="24"/>
        <v>926</v>
      </c>
    </row>
    <row r="1432" spans="1:3">
      <c r="A1432">
        <v>908841</v>
      </c>
      <c r="B1432">
        <v>909767</v>
      </c>
      <c r="C1432">
        <f t="shared" si="24"/>
        <v>926</v>
      </c>
    </row>
    <row r="1433" spans="1:3">
      <c r="A1433">
        <v>1628649</v>
      </c>
      <c r="B1433">
        <v>1629575</v>
      </c>
      <c r="C1433">
        <f t="shared" si="24"/>
        <v>926</v>
      </c>
    </row>
    <row r="1434" spans="1:3">
      <c r="A1434">
        <v>1695630</v>
      </c>
      <c r="B1434">
        <v>1696556</v>
      </c>
      <c r="C1434">
        <f t="shared" si="24"/>
        <v>926</v>
      </c>
    </row>
    <row r="1435" spans="1:3">
      <c r="A1435">
        <v>1988077</v>
      </c>
      <c r="B1435">
        <v>1989003</v>
      </c>
      <c r="C1435">
        <f t="shared" si="24"/>
        <v>926</v>
      </c>
    </row>
    <row r="1436" spans="1:3">
      <c r="A1436">
        <v>655453</v>
      </c>
      <c r="B1436">
        <v>656382</v>
      </c>
      <c r="C1436">
        <f t="shared" si="24"/>
        <v>929</v>
      </c>
    </row>
    <row r="1437" spans="1:3">
      <c r="A1437">
        <v>1231149</v>
      </c>
      <c r="B1437">
        <v>1232078</v>
      </c>
      <c r="C1437">
        <f t="shared" si="24"/>
        <v>929</v>
      </c>
    </row>
    <row r="1438" spans="1:3">
      <c r="A1438">
        <v>1415923</v>
      </c>
      <c r="B1438">
        <v>1416852</v>
      </c>
      <c r="C1438">
        <f t="shared" si="24"/>
        <v>929</v>
      </c>
    </row>
    <row r="1439" spans="1:3">
      <c r="A1439">
        <v>1714205</v>
      </c>
      <c r="B1439">
        <v>1715134</v>
      </c>
      <c r="C1439">
        <f t="shared" si="24"/>
        <v>929</v>
      </c>
    </row>
    <row r="1440" spans="1:3">
      <c r="A1440">
        <v>1759245</v>
      </c>
      <c r="B1440">
        <v>1760174</v>
      </c>
      <c r="C1440">
        <f t="shared" si="24"/>
        <v>929</v>
      </c>
    </row>
    <row r="1441" spans="1:3">
      <c r="A1441">
        <v>293477</v>
      </c>
      <c r="B1441">
        <v>294409</v>
      </c>
      <c r="C1441">
        <f t="shared" si="24"/>
        <v>932</v>
      </c>
    </row>
    <row r="1442" spans="1:3">
      <c r="A1442">
        <v>1750160</v>
      </c>
      <c r="B1442">
        <v>1751092</v>
      </c>
      <c r="C1442">
        <f t="shared" si="24"/>
        <v>932</v>
      </c>
    </row>
    <row r="1443" spans="1:3">
      <c r="A1443">
        <v>2842121</v>
      </c>
      <c r="B1443">
        <v>2843053</v>
      </c>
      <c r="C1443">
        <f t="shared" si="24"/>
        <v>932</v>
      </c>
    </row>
    <row r="1444" spans="1:3">
      <c r="A1444">
        <v>418532</v>
      </c>
      <c r="B1444">
        <v>419467</v>
      </c>
      <c r="C1444">
        <f t="shared" si="24"/>
        <v>935</v>
      </c>
    </row>
    <row r="1445" spans="1:3">
      <c r="A1445">
        <v>714095</v>
      </c>
      <c r="B1445">
        <v>715030</v>
      </c>
      <c r="C1445">
        <f t="shared" si="24"/>
        <v>935</v>
      </c>
    </row>
    <row r="1446" spans="1:3">
      <c r="A1446">
        <v>1364060</v>
      </c>
      <c r="B1446">
        <v>1364995</v>
      </c>
      <c r="C1446">
        <f t="shared" si="24"/>
        <v>935</v>
      </c>
    </row>
    <row r="1447" spans="1:3">
      <c r="A1447">
        <v>2422531</v>
      </c>
      <c r="B1447">
        <v>2423466</v>
      </c>
      <c r="C1447">
        <f t="shared" si="24"/>
        <v>935</v>
      </c>
    </row>
    <row r="1448" spans="1:3">
      <c r="A1448">
        <v>2664286</v>
      </c>
      <c r="B1448">
        <v>2665221</v>
      </c>
      <c r="C1448">
        <f t="shared" si="24"/>
        <v>935</v>
      </c>
    </row>
    <row r="1449" spans="1:3">
      <c r="A1449">
        <v>322156</v>
      </c>
      <c r="B1449">
        <v>323094</v>
      </c>
      <c r="C1449">
        <f t="shared" si="24"/>
        <v>938</v>
      </c>
    </row>
    <row r="1450" spans="1:3">
      <c r="A1450">
        <v>389737</v>
      </c>
      <c r="B1450">
        <v>390675</v>
      </c>
      <c r="C1450">
        <f t="shared" si="24"/>
        <v>938</v>
      </c>
    </row>
    <row r="1451" spans="1:3">
      <c r="A1451">
        <v>1450568</v>
      </c>
      <c r="B1451">
        <v>1451506</v>
      </c>
      <c r="C1451">
        <f t="shared" si="24"/>
        <v>938</v>
      </c>
    </row>
    <row r="1452" spans="1:3">
      <c r="A1452">
        <v>1585253</v>
      </c>
      <c r="B1452">
        <v>1586191</v>
      </c>
      <c r="C1452">
        <f t="shared" si="24"/>
        <v>938</v>
      </c>
    </row>
    <row r="1453" spans="1:3">
      <c r="A1453">
        <v>190346</v>
      </c>
      <c r="B1453">
        <v>191287</v>
      </c>
      <c r="C1453">
        <f t="shared" si="24"/>
        <v>941</v>
      </c>
    </row>
    <row r="1454" spans="1:3">
      <c r="A1454">
        <v>892411</v>
      </c>
      <c r="B1454">
        <v>893352</v>
      </c>
      <c r="C1454">
        <f t="shared" si="24"/>
        <v>941</v>
      </c>
    </row>
    <row r="1455" spans="1:3">
      <c r="A1455">
        <v>1563795</v>
      </c>
      <c r="B1455">
        <v>1564736</v>
      </c>
      <c r="C1455">
        <f t="shared" si="24"/>
        <v>941</v>
      </c>
    </row>
    <row r="1456" spans="1:3">
      <c r="A1456">
        <v>532069</v>
      </c>
      <c r="B1456">
        <v>533013</v>
      </c>
      <c r="C1456">
        <f t="shared" si="24"/>
        <v>944</v>
      </c>
    </row>
    <row r="1457" spans="1:3">
      <c r="A1457">
        <v>1156745</v>
      </c>
      <c r="B1457">
        <v>1157689</v>
      </c>
      <c r="C1457">
        <f t="shared" si="24"/>
        <v>944</v>
      </c>
    </row>
    <row r="1458" spans="1:3">
      <c r="A1458">
        <v>1596451</v>
      </c>
      <c r="B1458">
        <v>1597395</v>
      </c>
      <c r="C1458">
        <f t="shared" si="24"/>
        <v>944</v>
      </c>
    </row>
    <row r="1459" spans="1:3">
      <c r="A1459">
        <v>2810571</v>
      </c>
      <c r="B1459">
        <v>2811515</v>
      </c>
      <c r="C1459">
        <f t="shared" si="24"/>
        <v>944</v>
      </c>
    </row>
    <row r="1460" spans="1:3">
      <c r="A1460">
        <v>807288</v>
      </c>
      <c r="B1460">
        <v>808235</v>
      </c>
      <c r="C1460">
        <f t="shared" si="24"/>
        <v>947</v>
      </c>
    </row>
    <row r="1461" spans="1:3">
      <c r="A1461">
        <v>1690287</v>
      </c>
      <c r="B1461">
        <v>1691234</v>
      </c>
      <c r="C1461">
        <f t="shared" si="24"/>
        <v>947</v>
      </c>
    </row>
    <row r="1462" spans="1:3">
      <c r="A1462">
        <v>2220611</v>
      </c>
      <c r="B1462">
        <v>2221558</v>
      </c>
      <c r="C1462">
        <f t="shared" si="24"/>
        <v>947</v>
      </c>
    </row>
    <row r="1463" spans="1:3">
      <c r="A1463">
        <v>243267</v>
      </c>
      <c r="B1463">
        <v>244217</v>
      </c>
      <c r="C1463">
        <f t="shared" si="24"/>
        <v>950</v>
      </c>
    </row>
    <row r="1464" spans="1:3">
      <c r="A1464">
        <v>503343</v>
      </c>
      <c r="B1464">
        <v>504293</v>
      </c>
      <c r="C1464">
        <f t="shared" si="24"/>
        <v>950</v>
      </c>
    </row>
    <row r="1465" spans="1:3">
      <c r="A1465">
        <v>505625</v>
      </c>
      <c r="B1465">
        <v>506575</v>
      </c>
      <c r="C1465">
        <f t="shared" si="24"/>
        <v>950</v>
      </c>
    </row>
    <row r="1466" spans="1:3">
      <c r="A1466">
        <v>965371</v>
      </c>
      <c r="B1466">
        <v>966321</v>
      </c>
      <c r="C1466">
        <f t="shared" si="24"/>
        <v>950</v>
      </c>
    </row>
    <row r="1467" spans="1:3">
      <c r="A1467">
        <v>1162970</v>
      </c>
      <c r="B1467">
        <v>1163920</v>
      </c>
      <c r="C1467">
        <f t="shared" si="24"/>
        <v>950</v>
      </c>
    </row>
    <row r="1468" spans="1:3">
      <c r="A1468">
        <v>1801242</v>
      </c>
      <c r="B1468">
        <v>1802192</v>
      </c>
      <c r="C1468">
        <f t="shared" si="24"/>
        <v>950</v>
      </c>
    </row>
    <row r="1469" spans="1:3">
      <c r="A1469">
        <v>1863032</v>
      </c>
      <c r="B1469">
        <v>1863982</v>
      </c>
      <c r="C1469">
        <f t="shared" si="24"/>
        <v>950</v>
      </c>
    </row>
    <row r="1470" spans="1:3">
      <c r="A1470">
        <v>409564</v>
      </c>
      <c r="B1470">
        <v>410517</v>
      </c>
      <c r="C1470">
        <f t="shared" si="24"/>
        <v>953</v>
      </c>
    </row>
    <row r="1471" spans="1:3">
      <c r="A1471">
        <v>606848</v>
      </c>
      <c r="B1471">
        <v>607801</v>
      </c>
      <c r="C1471">
        <f t="shared" si="24"/>
        <v>953</v>
      </c>
    </row>
    <row r="1472" spans="1:3">
      <c r="A1472">
        <v>804531</v>
      </c>
      <c r="B1472">
        <v>805484</v>
      </c>
      <c r="C1472">
        <f t="shared" si="24"/>
        <v>953</v>
      </c>
    </row>
    <row r="1473" spans="1:3">
      <c r="A1473">
        <v>880307</v>
      </c>
      <c r="B1473">
        <v>881260</v>
      </c>
      <c r="C1473">
        <f t="shared" si="24"/>
        <v>953</v>
      </c>
    </row>
    <row r="1474" spans="1:3">
      <c r="A1474">
        <v>1409005</v>
      </c>
      <c r="B1474">
        <v>1409958</v>
      </c>
      <c r="C1474">
        <f t="shared" ref="C1474:C1537" si="25">MAX(A1474,B1474)-MIN(A1474,B1474)</f>
        <v>953</v>
      </c>
    </row>
    <row r="1475" spans="1:3">
      <c r="A1475">
        <v>2804893</v>
      </c>
      <c r="B1475">
        <v>2805846</v>
      </c>
      <c r="C1475">
        <f t="shared" si="25"/>
        <v>953</v>
      </c>
    </row>
    <row r="1476" spans="1:3">
      <c r="A1476">
        <v>89976</v>
      </c>
      <c r="B1476">
        <v>90932</v>
      </c>
      <c r="C1476">
        <f t="shared" si="25"/>
        <v>956</v>
      </c>
    </row>
    <row r="1477" spans="1:3">
      <c r="A1477">
        <v>730595</v>
      </c>
      <c r="B1477">
        <v>731551</v>
      </c>
      <c r="C1477">
        <f t="shared" si="25"/>
        <v>956</v>
      </c>
    </row>
    <row r="1478" spans="1:3">
      <c r="A1478">
        <v>1391292</v>
      </c>
      <c r="B1478">
        <v>1392248</v>
      </c>
      <c r="C1478">
        <f t="shared" si="25"/>
        <v>956</v>
      </c>
    </row>
    <row r="1479" spans="1:3">
      <c r="A1479">
        <v>1846633</v>
      </c>
      <c r="B1479">
        <v>1847589</v>
      </c>
      <c r="C1479">
        <f t="shared" si="25"/>
        <v>956</v>
      </c>
    </row>
    <row r="1480" spans="1:3">
      <c r="A1480">
        <v>1924524</v>
      </c>
      <c r="B1480">
        <v>1925480</v>
      </c>
      <c r="C1480">
        <f t="shared" si="25"/>
        <v>956</v>
      </c>
    </row>
    <row r="1481" spans="1:3">
      <c r="A1481">
        <v>144815</v>
      </c>
      <c r="B1481">
        <v>145774</v>
      </c>
      <c r="C1481">
        <f t="shared" si="25"/>
        <v>959</v>
      </c>
    </row>
    <row r="1482" spans="1:3">
      <c r="A1482">
        <v>444147</v>
      </c>
      <c r="B1482">
        <v>445106</v>
      </c>
      <c r="C1482">
        <f t="shared" si="25"/>
        <v>959</v>
      </c>
    </row>
    <row r="1483" spans="1:3">
      <c r="A1483">
        <v>833346</v>
      </c>
      <c r="B1483">
        <v>834305</v>
      </c>
      <c r="C1483">
        <f t="shared" si="25"/>
        <v>959</v>
      </c>
    </row>
    <row r="1484" spans="1:3">
      <c r="A1484">
        <v>1445754</v>
      </c>
      <c r="B1484">
        <v>1446713</v>
      </c>
      <c r="C1484">
        <f t="shared" si="25"/>
        <v>959</v>
      </c>
    </row>
    <row r="1485" spans="1:3">
      <c r="A1485">
        <v>92567</v>
      </c>
      <c r="B1485">
        <v>93529</v>
      </c>
      <c r="C1485">
        <f t="shared" si="25"/>
        <v>962</v>
      </c>
    </row>
    <row r="1486" spans="1:3">
      <c r="A1486">
        <v>558988</v>
      </c>
      <c r="B1486">
        <v>559950</v>
      </c>
      <c r="C1486">
        <f t="shared" si="25"/>
        <v>962</v>
      </c>
    </row>
    <row r="1487" spans="1:3">
      <c r="A1487">
        <v>768317</v>
      </c>
      <c r="B1487">
        <v>769279</v>
      </c>
      <c r="C1487">
        <f t="shared" si="25"/>
        <v>962</v>
      </c>
    </row>
    <row r="1488" spans="1:3">
      <c r="A1488">
        <v>998025</v>
      </c>
      <c r="B1488">
        <v>998987</v>
      </c>
      <c r="C1488">
        <f t="shared" si="25"/>
        <v>962</v>
      </c>
    </row>
    <row r="1489" spans="1:3">
      <c r="A1489">
        <v>1454681</v>
      </c>
      <c r="B1489">
        <v>1455643</v>
      </c>
      <c r="C1489">
        <f t="shared" si="25"/>
        <v>962</v>
      </c>
    </row>
    <row r="1490" spans="1:3">
      <c r="A1490">
        <v>1953150</v>
      </c>
      <c r="B1490">
        <v>1954112</v>
      </c>
      <c r="C1490">
        <f t="shared" si="25"/>
        <v>962</v>
      </c>
    </row>
    <row r="1491" spans="1:3">
      <c r="A1491">
        <v>678924</v>
      </c>
      <c r="B1491">
        <v>679889</v>
      </c>
      <c r="C1491">
        <f t="shared" si="25"/>
        <v>965</v>
      </c>
    </row>
    <row r="1492" spans="1:3">
      <c r="A1492">
        <v>791112</v>
      </c>
      <c r="B1492">
        <v>792077</v>
      </c>
      <c r="C1492">
        <f t="shared" si="25"/>
        <v>965</v>
      </c>
    </row>
    <row r="1493" spans="1:3">
      <c r="A1493">
        <v>1119253</v>
      </c>
      <c r="B1493">
        <v>1120218</v>
      </c>
      <c r="C1493">
        <f t="shared" si="25"/>
        <v>965</v>
      </c>
    </row>
    <row r="1494" spans="1:3">
      <c r="A1494">
        <v>1352569</v>
      </c>
      <c r="B1494">
        <v>1353534</v>
      </c>
      <c r="C1494">
        <f t="shared" si="25"/>
        <v>965</v>
      </c>
    </row>
    <row r="1495" spans="1:3">
      <c r="A1495">
        <v>1374532</v>
      </c>
      <c r="B1495">
        <v>1375497</v>
      </c>
      <c r="C1495">
        <f t="shared" si="25"/>
        <v>965</v>
      </c>
    </row>
    <row r="1496" spans="1:3">
      <c r="A1496">
        <v>1752108</v>
      </c>
      <c r="B1496">
        <v>1753073</v>
      </c>
      <c r="C1496">
        <f t="shared" si="25"/>
        <v>965</v>
      </c>
    </row>
    <row r="1497" spans="1:3">
      <c r="A1497">
        <v>1446828</v>
      </c>
      <c r="B1497">
        <v>1447796</v>
      </c>
      <c r="C1497">
        <f t="shared" si="25"/>
        <v>968</v>
      </c>
    </row>
    <row r="1498" spans="1:3">
      <c r="A1498">
        <v>1623359</v>
      </c>
      <c r="B1498">
        <v>1624327</v>
      </c>
      <c r="C1498">
        <f t="shared" si="25"/>
        <v>968</v>
      </c>
    </row>
    <row r="1499" spans="1:3">
      <c r="A1499">
        <v>2255613</v>
      </c>
      <c r="B1499">
        <v>2256581</v>
      </c>
      <c r="C1499">
        <f t="shared" si="25"/>
        <v>968</v>
      </c>
    </row>
    <row r="1500" spans="1:3">
      <c r="A1500">
        <v>46562</v>
      </c>
      <c r="B1500">
        <v>47533</v>
      </c>
      <c r="C1500">
        <f t="shared" si="25"/>
        <v>971</v>
      </c>
    </row>
    <row r="1501" spans="1:3">
      <c r="A1501">
        <v>1527466</v>
      </c>
      <c r="B1501">
        <v>1528437</v>
      </c>
      <c r="C1501">
        <f t="shared" si="25"/>
        <v>971</v>
      </c>
    </row>
    <row r="1502" spans="1:3">
      <c r="A1502">
        <v>2550967</v>
      </c>
      <c r="B1502">
        <v>2551938</v>
      </c>
      <c r="C1502">
        <f t="shared" si="25"/>
        <v>971</v>
      </c>
    </row>
    <row r="1503" spans="1:3">
      <c r="A1503">
        <v>160889</v>
      </c>
      <c r="B1503">
        <v>161863</v>
      </c>
      <c r="C1503">
        <f t="shared" si="25"/>
        <v>974</v>
      </c>
    </row>
    <row r="1504" spans="1:3">
      <c r="A1504">
        <v>1795359</v>
      </c>
      <c r="B1504">
        <v>1796333</v>
      </c>
      <c r="C1504">
        <f t="shared" si="25"/>
        <v>974</v>
      </c>
    </row>
    <row r="1505" spans="1:3">
      <c r="A1505">
        <v>2584230</v>
      </c>
      <c r="B1505">
        <v>2585204</v>
      </c>
      <c r="C1505">
        <f t="shared" si="25"/>
        <v>974</v>
      </c>
    </row>
    <row r="1506" spans="1:3">
      <c r="A1506">
        <v>2760394</v>
      </c>
      <c r="B1506">
        <v>2761368</v>
      </c>
      <c r="C1506">
        <f t="shared" si="25"/>
        <v>974</v>
      </c>
    </row>
    <row r="1507" spans="1:3">
      <c r="A1507">
        <v>273397</v>
      </c>
      <c r="B1507">
        <v>274374</v>
      </c>
      <c r="C1507">
        <f t="shared" si="25"/>
        <v>977</v>
      </c>
    </row>
    <row r="1508" spans="1:3">
      <c r="A1508">
        <v>1212645</v>
      </c>
      <c r="B1508">
        <v>1213622</v>
      </c>
      <c r="C1508">
        <f t="shared" si="25"/>
        <v>977</v>
      </c>
    </row>
    <row r="1509" spans="1:3">
      <c r="A1509">
        <v>1453699</v>
      </c>
      <c r="B1509">
        <v>1454676</v>
      </c>
      <c r="C1509">
        <f t="shared" si="25"/>
        <v>977</v>
      </c>
    </row>
    <row r="1510" spans="1:3">
      <c r="A1510">
        <v>1496963</v>
      </c>
      <c r="B1510">
        <v>1497940</v>
      </c>
      <c r="C1510">
        <f t="shared" si="25"/>
        <v>977</v>
      </c>
    </row>
    <row r="1511" spans="1:3">
      <c r="A1511">
        <v>1703765</v>
      </c>
      <c r="B1511">
        <v>1704742</v>
      </c>
      <c r="C1511">
        <f t="shared" si="25"/>
        <v>977</v>
      </c>
    </row>
    <row r="1512" spans="1:3">
      <c r="A1512">
        <v>1791776</v>
      </c>
      <c r="B1512">
        <v>1792753</v>
      </c>
      <c r="C1512">
        <f t="shared" si="25"/>
        <v>977</v>
      </c>
    </row>
    <row r="1513" spans="1:3">
      <c r="A1513">
        <v>1934655</v>
      </c>
      <c r="B1513">
        <v>1935632</v>
      </c>
      <c r="C1513">
        <f t="shared" si="25"/>
        <v>977</v>
      </c>
    </row>
    <row r="1514" spans="1:3">
      <c r="A1514">
        <v>2108012</v>
      </c>
      <c r="B1514">
        <v>2108989</v>
      </c>
      <c r="C1514">
        <f t="shared" si="25"/>
        <v>977</v>
      </c>
    </row>
    <row r="1515" spans="1:3">
      <c r="A1515">
        <v>2253538</v>
      </c>
      <c r="B1515">
        <v>2254515</v>
      </c>
      <c r="C1515">
        <f t="shared" si="25"/>
        <v>977</v>
      </c>
    </row>
    <row r="1516" spans="1:3">
      <c r="A1516">
        <v>307821</v>
      </c>
      <c r="B1516">
        <v>308801</v>
      </c>
      <c r="C1516">
        <f t="shared" si="25"/>
        <v>980</v>
      </c>
    </row>
    <row r="1517" spans="1:3">
      <c r="A1517">
        <v>1123344</v>
      </c>
      <c r="B1517">
        <v>1124324</v>
      </c>
      <c r="C1517">
        <f t="shared" si="25"/>
        <v>980</v>
      </c>
    </row>
    <row r="1518" spans="1:3">
      <c r="A1518">
        <v>2414658</v>
      </c>
      <c r="B1518">
        <v>2415638</v>
      </c>
      <c r="C1518">
        <f t="shared" si="25"/>
        <v>980</v>
      </c>
    </row>
    <row r="1519" spans="1:3">
      <c r="A1519">
        <v>8244</v>
      </c>
      <c r="B1519">
        <v>9227</v>
      </c>
      <c r="C1519">
        <f t="shared" si="25"/>
        <v>983</v>
      </c>
    </row>
    <row r="1520" spans="1:3">
      <c r="A1520">
        <v>421982</v>
      </c>
      <c r="B1520">
        <v>422965</v>
      </c>
      <c r="C1520">
        <f t="shared" si="25"/>
        <v>983</v>
      </c>
    </row>
    <row r="1521" spans="1:3">
      <c r="A1521">
        <v>1052023</v>
      </c>
      <c r="B1521">
        <v>1053006</v>
      </c>
      <c r="C1521">
        <f t="shared" si="25"/>
        <v>983</v>
      </c>
    </row>
    <row r="1522" spans="1:3">
      <c r="A1522">
        <v>2848405</v>
      </c>
      <c r="B1522">
        <v>2849388</v>
      </c>
      <c r="C1522">
        <f t="shared" si="25"/>
        <v>983</v>
      </c>
    </row>
    <row r="1523" spans="1:3">
      <c r="A1523">
        <v>96637</v>
      </c>
      <c r="B1523">
        <v>97623</v>
      </c>
      <c r="C1523">
        <f t="shared" si="25"/>
        <v>986</v>
      </c>
    </row>
    <row r="1524" spans="1:3">
      <c r="A1524">
        <v>232461</v>
      </c>
      <c r="B1524">
        <v>233447</v>
      </c>
      <c r="C1524">
        <f t="shared" si="25"/>
        <v>986</v>
      </c>
    </row>
    <row r="1525" spans="1:3">
      <c r="A1525">
        <v>851656</v>
      </c>
      <c r="B1525">
        <v>852642</v>
      </c>
      <c r="C1525">
        <f t="shared" si="25"/>
        <v>986</v>
      </c>
    </row>
    <row r="1526" spans="1:3">
      <c r="A1526">
        <v>1425077</v>
      </c>
      <c r="B1526">
        <v>1426063</v>
      </c>
      <c r="C1526">
        <f t="shared" si="25"/>
        <v>986</v>
      </c>
    </row>
    <row r="1527" spans="1:3">
      <c r="A1527">
        <v>2824006</v>
      </c>
      <c r="B1527">
        <v>2824992</v>
      </c>
      <c r="C1527">
        <f t="shared" si="25"/>
        <v>986</v>
      </c>
    </row>
    <row r="1528" spans="1:3">
      <c r="A1528">
        <v>83153</v>
      </c>
      <c r="B1528">
        <v>84142</v>
      </c>
      <c r="C1528">
        <f t="shared" si="25"/>
        <v>989</v>
      </c>
    </row>
    <row r="1529" spans="1:3">
      <c r="A1529">
        <v>225498</v>
      </c>
      <c r="B1529">
        <v>226487</v>
      </c>
      <c r="C1529">
        <f t="shared" si="25"/>
        <v>989</v>
      </c>
    </row>
    <row r="1530" spans="1:3">
      <c r="A1530">
        <v>228380</v>
      </c>
      <c r="B1530">
        <v>229369</v>
      </c>
      <c r="C1530">
        <f t="shared" si="25"/>
        <v>989</v>
      </c>
    </row>
    <row r="1531" spans="1:3">
      <c r="A1531">
        <v>708064</v>
      </c>
      <c r="B1531">
        <v>709053</v>
      </c>
      <c r="C1531">
        <f t="shared" si="25"/>
        <v>989</v>
      </c>
    </row>
    <row r="1532" spans="1:3">
      <c r="A1532">
        <v>68582</v>
      </c>
      <c r="B1532">
        <v>69574</v>
      </c>
      <c r="C1532">
        <f t="shared" si="25"/>
        <v>992</v>
      </c>
    </row>
    <row r="1533" spans="1:3">
      <c r="A1533">
        <v>219881</v>
      </c>
      <c r="B1533">
        <v>220873</v>
      </c>
      <c r="C1533">
        <f t="shared" si="25"/>
        <v>992</v>
      </c>
    </row>
    <row r="1534" spans="1:3">
      <c r="A1534">
        <v>691867</v>
      </c>
      <c r="B1534">
        <v>692859</v>
      </c>
      <c r="C1534">
        <f t="shared" si="25"/>
        <v>992</v>
      </c>
    </row>
    <row r="1535" spans="1:3">
      <c r="A1535">
        <v>2363799</v>
      </c>
      <c r="B1535">
        <v>2364791</v>
      </c>
      <c r="C1535">
        <f t="shared" si="25"/>
        <v>992</v>
      </c>
    </row>
    <row r="1536" spans="1:3">
      <c r="A1536">
        <v>2432697</v>
      </c>
      <c r="B1536">
        <v>2433689</v>
      </c>
      <c r="C1536">
        <f t="shared" si="25"/>
        <v>992</v>
      </c>
    </row>
    <row r="1537" spans="1:3">
      <c r="A1537">
        <v>2593030</v>
      </c>
      <c r="B1537">
        <v>2594022</v>
      </c>
      <c r="C1537">
        <f t="shared" si="25"/>
        <v>992</v>
      </c>
    </row>
    <row r="1538" spans="1:3">
      <c r="A1538">
        <v>181452</v>
      </c>
      <c r="B1538">
        <v>182447</v>
      </c>
      <c r="C1538">
        <f t="shared" ref="C1538:C1601" si="26">MAX(A1538,B1538)-MIN(A1538,B1538)</f>
        <v>995</v>
      </c>
    </row>
    <row r="1539" spans="1:3">
      <c r="A1539">
        <v>211757</v>
      </c>
      <c r="B1539">
        <v>212752</v>
      </c>
      <c r="C1539">
        <f t="shared" si="26"/>
        <v>995</v>
      </c>
    </row>
    <row r="1540" spans="1:3">
      <c r="A1540">
        <v>600474</v>
      </c>
      <c r="B1540">
        <v>601469</v>
      </c>
      <c r="C1540">
        <f t="shared" si="26"/>
        <v>995</v>
      </c>
    </row>
    <row r="1541" spans="1:3">
      <c r="A1541">
        <v>1406943</v>
      </c>
      <c r="B1541">
        <v>1407938</v>
      </c>
      <c r="C1541">
        <f t="shared" si="26"/>
        <v>995</v>
      </c>
    </row>
    <row r="1542" spans="1:3">
      <c r="A1542">
        <v>1433496</v>
      </c>
      <c r="B1542">
        <v>1434491</v>
      </c>
      <c r="C1542">
        <f t="shared" si="26"/>
        <v>995</v>
      </c>
    </row>
    <row r="1543" spans="1:3">
      <c r="A1543">
        <v>368588</v>
      </c>
      <c r="B1543">
        <v>369586</v>
      </c>
      <c r="C1543">
        <f t="shared" si="26"/>
        <v>998</v>
      </c>
    </row>
    <row r="1544" spans="1:3">
      <c r="A1544">
        <v>575327</v>
      </c>
      <c r="B1544">
        <v>576325</v>
      </c>
      <c r="C1544">
        <f t="shared" si="26"/>
        <v>998</v>
      </c>
    </row>
    <row r="1545" spans="1:3">
      <c r="A1545">
        <v>1216054</v>
      </c>
      <c r="B1545">
        <v>1217052</v>
      </c>
      <c r="C1545">
        <f t="shared" si="26"/>
        <v>998</v>
      </c>
    </row>
    <row r="1546" spans="1:3">
      <c r="A1546">
        <v>1665869</v>
      </c>
      <c r="B1546">
        <v>1666867</v>
      </c>
      <c r="C1546">
        <f t="shared" si="26"/>
        <v>998</v>
      </c>
    </row>
    <row r="1547" spans="1:3">
      <c r="A1547">
        <v>1956442</v>
      </c>
      <c r="B1547">
        <v>1957440</v>
      </c>
      <c r="C1547">
        <f t="shared" si="26"/>
        <v>998</v>
      </c>
    </row>
    <row r="1548" spans="1:3">
      <c r="A1548">
        <v>2052351</v>
      </c>
      <c r="B1548">
        <v>2053349</v>
      </c>
      <c r="C1548">
        <f t="shared" si="26"/>
        <v>998</v>
      </c>
    </row>
    <row r="1549" spans="1:3">
      <c r="A1549">
        <v>2378718</v>
      </c>
      <c r="B1549">
        <v>2379716</v>
      </c>
      <c r="C1549">
        <f t="shared" si="26"/>
        <v>998</v>
      </c>
    </row>
    <row r="1550" spans="1:3">
      <c r="A1550">
        <v>2495875</v>
      </c>
      <c r="B1550">
        <v>2496873</v>
      </c>
      <c r="C1550">
        <f t="shared" si="26"/>
        <v>998</v>
      </c>
    </row>
    <row r="1551" spans="1:3">
      <c r="A1551">
        <v>2616670</v>
      </c>
      <c r="B1551">
        <v>2617668</v>
      </c>
      <c r="C1551">
        <f t="shared" si="26"/>
        <v>998</v>
      </c>
    </row>
    <row r="1552" spans="1:3">
      <c r="A1552">
        <v>161918</v>
      </c>
      <c r="B1552">
        <v>162919</v>
      </c>
      <c r="C1552">
        <f t="shared" si="26"/>
        <v>1001</v>
      </c>
    </row>
    <row r="1553" spans="1:3">
      <c r="A1553">
        <v>172369</v>
      </c>
      <c r="B1553">
        <v>173370</v>
      </c>
      <c r="C1553">
        <f t="shared" si="26"/>
        <v>1001</v>
      </c>
    </row>
    <row r="1554" spans="1:3">
      <c r="A1554">
        <v>317042</v>
      </c>
      <c r="B1554">
        <v>318043</v>
      </c>
      <c r="C1554">
        <f t="shared" si="26"/>
        <v>1001</v>
      </c>
    </row>
    <row r="1555" spans="1:3">
      <c r="A1555">
        <v>1137739</v>
      </c>
      <c r="B1555">
        <v>1138740</v>
      </c>
      <c r="C1555">
        <f t="shared" si="26"/>
        <v>1001</v>
      </c>
    </row>
    <row r="1556" spans="1:3">
      <c r="A1556">
        <v>1424015</v>
      </c>
      <c r="B1556">
        <v>1425016</v>
      </c>
      <c r="C1556">
        <f t="shared" si="26"/>
        <v>1001</v>
      </c>
    </row>
    <row r="1557" spans="1:3">
      <c r="A1557">
        <v>2651898</v>
      </c>
      <c r="B1557">
        <v>2652899</v>
      </c>
      <c r="C1557">
        <f t="shared" si="26"/>
        <v>1001</v>
      </c>
    </row>
    <row r="1558" spans="1:3">
      <c r="A1558">
        <v>2712665</v>
      </c>
      <c r="B1558">
        <v>2713666</v>
      </c>
      <c r="C1558">
        <f t="shared" si="26"/>
        <v>1001</v>
      </c>
    </row>
    <row r="1559" spans="1:3">
      <c r="A1559">
        <v>2733538</v>
      </c>
      <c r="B1559">
        <v>2734539</v>
      </c>
      <c r="C1559">
        <f t="shared" si="26"/>
        <v>1001</v>
      </c>
    </row>
    <row r="1560" spans="1:3">
      <c r="A1560">
        <v>177077</v>
      </c>
      <c r="B1560">
        <v>178081</v>
      </c>
      <c r="C1560">
        <f t="shared" si="26"/>
        <v>1004</v>
      </c>
    </row>
    <row r="1561" spans="1:3">
      <c r="A1561">
        <v>339810</v>
      </c>
      <c r="B1561">
        <v>340814</v>
      </c>
      <c r="C1561">
        <f t="shared" si="26"/>
        <v>1004</v>
      </c>
    </row>
    <row r="1562" spans="1:3">
      <c r="A1562">
        <v>561574</v>
      </c>
      <c r="B1562">
        <v>562578</v>
      </c>
      <c r="C1562">
        <f t="shared" si="26"/>
        <v>1004</v>
      </c>
    </row>
    <row r="1563" spans="1:3">
      <c r="A1563">
        <v>562614</v>
      </c>
      <c r="B1563">
        <v>563618</v>
      </c>
      <c r="C1563">
        <f t="shared" si="26"/>
        <v>1004</v>
      </c>
    </row>
    <row r="1564" spans="1:3">
      <c r="A1564">
        <v>1139281</v>
      </c>
      <c r="B1564">
        <v>1140285</v>
      </c>
      <c r="C1564">
        <f t="shared" si="26"/>
        <v>1004</v>
      </c>
    </row>
    <row r="1565" spans="1:3">
      <c r="A1565">
        <v>1823242</v>
      </c>
      <c r="B1565">
        <v>1824246</v>
      </c>
      <c r="C1565">
        <f t="shared" si="26"/>
        <v>1004</v>
      </c>
    </row>
    <row r="1566" spans="1:3">
      <c r="A1566">
        <v>2582267</v>
      </c>
      <c r="B1566">
        <v>2583271</v>
      </c>
      <c r="C1566">
        <f t="shared" si="26"/>
        <v>1004</v>
      </c>
    </row>
    <row r="1567" spans="1:3">
      <c r="A1567">
        <v>374624</v>
      </c>
      <c r="B1567">
        <v>375631</v>
      </c>
      <c r="C1567">
        <f t="shared" si="26"/>
        <v>1007</v>
      </c>
    </row>
    <row r="1568" spans="1:3">
      <c r="A1568">
        <v>501034</v>
      </c>
      <c r="B1568">
        <v>502041</v>
      </c>
      <c r="C1568">
        <f t="shared" si="26"/>
        <v>1007</v>
      </c>
    </row>
    <row r="1569" spans="1:3">
      <c r="A1569">
        <v>534265</v>
      </c>
      <c r="B1569">
        <v>535272</v>
      </c>
      <c r="C1569">
        <f t="shared" si="26"/>
        <v>1007</v>
      </c>
    </row>
    <row r="1570" spans="1:3">
      <c r="A1570">
        <v>1881557</v>
      </c>
      <c r="B1570">
        <v>1882564</v>
      </c>
      <c r="C1570">
        <f t="shared" si="26"/>
        <v>1007</v>
      </c>
    </row>
    <row r="1571" spans="1:3">
      <c r="A1571">
        <v>1963834</v>
      </c>
      <c r="B1571">
        <v>1964841</v>
      </c>
      <c r="C1571">
        <f t="shared" si="26"/>
        <v>1007</v>
      </c>
    </row>
    <row r="1572" spans="1:3">
      <c r="A1572">
        <v>2019776</v>
      </c>
      <c r="B1572">
        <v>2020783</v>
      </c>
      <c r="C1572">
        <f t="shared" si="26"/>
        <v>1007</v>
      </c>
    </row>
    <row r="1573" spans="1:3">
      <c r="A1573">
        <v>2467159</v>
      </c>
      <c r="B1573">
        <v>2468166</v>
      </c>
      <c r="C1573">
        <f t="shared" si="26"/>
        <v>1007</v>
      </c>
    </row>
    <row r="1574" spans="1:3">
      <c r="A1574">
        <v>1729969</v>
      </c>
      <c r="B1574">
        <v>1730979</v>
      </c>
      <c r="C1574">
        <f t="shared" si="26"/>
        <v>1010</v>
      </c>
    </row>
    <row r="1575" spans="1:3">
      <c r="A1575">
        <v>2815825</v>
      </c>
      <c r="B1575">
        <v>2816835</v>
      </c>
      <c r="C1575">
        <f t="shared" si="26"/>
        <v>1010</v>
      </c>
    </row>
    <row r="1576" spans="1:3">
      <c r="A1576">
        <v>641001</v>
      </c>
      <c r="B1576">
        <v>642014</v>
      </c>
      <c r="C1576">
        <f t="shared" si="26"/>
        <v>1013</v>
      </c>
    </row>
    <row r="1577" spans="1:3">
      <c r="A1577">
        <v>1293017</v>
      </c>
      <c r="B1577">
        <v>1294030</v>
      </c>
      <c r="C1577">
        <f t="shared" si="26"/>
        <v>1013</v>
      </c>
    </row>
    <row r="1578" spans="1:3">
      <c r="A1578">
        <v>1851835</v>
      </c>
      <c r="B1578">
        <v>1852848</v>
      </c>
      <c r="C1578">
        <f t="shared" si="26"/>
        <v>1013</v>
      </c>
    </row>
    <row r="1579" spans="1:3">
      <c r="A1579">
        <v>2377686</v>
      </c>
      <c r="B1579">
        <v>2378702</v>
      </c>
      <c r="C1579">
        <f t="shared" si="26"/>
        <v>1016</v>
      </c>
    </row>
    <row r="1580" spans="1:3">
      <c r="A1580">
        <v>78569</v>
      </c>
      <c r="B1580">
        <v>79588</v>
      </c>
      <c r="C1580">
        <f t="shared" si="26"/>
        <v>1019</v>
      </c>
    </row>
    <row r="1581" spans="1:3">
      <c r="A1581">
        <v>88930</v>
      </c>
      <c r="B1581">
        <v>89949</v>
      </c>
      <c r="C1581">
        <f t="shared" si="26"/>
        <v>1019</v>
      </c>
    </row>
    <row r="1582" spans="1:3">
      <c r="A1582">
        <v>163530</v>
      </c>
      <c r="B1582">
        <v>164549</v>
      </c>
      <c r="C1582">
        <f t="shared" si="26"/>
        <v>1019</v>
      </c>
    </row>
    <row r="1583" spans="1:3">
      <c r="A1583">
        <v>1227264</v>
      </c>
      <c r="B1583">
        <v>1228283</v>
      </c>
      <c r="C1583">
        <f t="shared" si="26"/>
        <v>1019</v>
      </c>
    </row>
    <row r="1584" spans="1:3">
      <c r="A1584">
        <v>1462289</v>
      </c>
      <c r="B1584">
        <v>1463308</v>
      </c>
      <c r="C1584">
        <f t="shared" si="26"/>
        <v>1019</v>
      </c>
    </row>
    <row r="1585" spans="1:3">
      <c r="A1585">
        <v>1989074</v>
      </c>
      <c r="B1585">
        <v>1990096</v>
      </c>
      <c r="C1585">
        <f t="shared" si="26"/>
        <v>1022</v>
      </c>
    </row>
    <row r="1586" spans="1:3">
      <c r="A1586">
        <v>73466</v>
      </c>
      <c r="B1586">
        <v>74491</v>
      </c>
      <c r="C1586">
        <f t="shared" si="26"/>
        <v>1025</v>
      </c>
    </row>
    <row r="1587" spans="1:3">
      <c r="A1587">
        <v>1082643</v>
      </c>
      <c r="B1587">
        <v>1083668</v>
      </c>
      <c r="C1587">
        <f t="shared" si="26"/>
        <v>1025</v>
      </c>
    </row>
    <row r="1588" spans="1:3">
      <c r="A1588">
        <v>1178951</v>
      </c>
      <c r="B1588">
        <v>1179976</v>
      </c>
      <c r="C1588">
        <f t="shared" si="26"/>
        <v>1025</v>
      </c>
    </row>
    <row r="1589" spans="1:3">
      <c r="A1589">
        <v>580373</v>
      </c>
      <c r="B1589">
        <v>581401</v>
      </c>
      <c r="C1589">
        <f t="shared" si="26"/>
        <v>1028</v>
      </c>
    </row>
    <row r="1590" spans="1:3">
      <c r="A1590">
        <v>848815</v>
      </c>
      <c r="B1590">
        <v>849843</v>
      </c>
      <c r="C1590">
        <f t="shared" si="26"/>
        <v>1028</v>
      </c>
    </row>
    <row r="1591" spans="1:3">
      <c r="A1591">
        <v>1568176</v>
      </c>
      <c r="B1591">
        <v>1569204</v>
      </c>
      <c r="C1591">
        <f t="shared" si="26"/>
        <v>1028</v>
      </c>
    </row>
    <row r="1592" spans="1:3">
      <c r="A1592">
        <v>2632307</v>
      </c>
      <c r="B1592">
        <v>2633335</v>
      </c>
      <c r="C1592">
        <f t="shared" si="26"/>
        <v>1028</v>
      </c>
    </row>
    <row r="1593" spans="1:3">
      <c r="A1593">
        <v>2781855</v>
      </c>
      <c r="B1593">
        <v>2782883</v>
      </c>
      <c r="C1593">
        <f t="shared" si="26"/>
        <v>1028</v>
      </c>
    </row>
    <row r="1594" spans="1:3">
      <c r="A1594">
        <v>571302</v>
      </c>
      <c r="B1594">
        <v>572333</v>
      </c>
      <c r="C1594">
        <f t="shared" si="26"/>
        <v>1031</v>
      </c>
    </row>
    <row r="1595" spans="1:3">
      <c r="A1595">
        <v>1430783</v>
      </c>
      <c r="B1595">
        <v>1431814</v>
      </c>
      <c r="C1595">
        <f t="shared" si="26"/>
        <v>1031</v>
      </c>
    </row>
    <row r="1596" spans="1:3">
      <c r="A1596">
        <v>1482033</v>
      </c>
      <c r="B1596">
        <v>1483064</v>
      </c>
      <c r="C1596">
        <f t="shared" si="26"/>
        <v>1031</v>
      </c>
    </row>
    <row r="1597" spans="1:3">
      <c r="A1597">
        <v>1531093</v>
      </c>
      <c r="B1597">
        <v>1532124</v>
      </c>
      <c r="C1597">
        <f t="shared" si="26"/>
        <v>1031</v>
      </c>
    </row>
    <row r="1598" spans="1:3">
      <c r="A1598">
        <v>2168808</v>
      </c>
      <c r="B1598">
        <v>2169839</v>
      </c>
      <c r="C1598">
        <f t="shared" si="26"/>
        <v>1031</v>
      </c>
    </row>
    <row r="1599" spans="1:3">
      <c r="A1599">
        <v>2326566</v>
      </c>
      <c r="B1599">
        <v>2327597</v>
      </c>
      <c r="C1599">
        <f t="shared" si="26"/>
        <v>1031</v>
      </c>
    </row>
    <row r="1600" spans="1:3">
      <c r="A1600">
        <v>2548851</v>
      </c>
      <c r="B1600">
        <v>2549882</v>
      </c>
      <c r="C1600">
        <f t="shared" si="26"/>
        <v>1031</v>
      </c>
    </row>
    <row r="1601" spans="1:3">
      <c r="A1601">
        <v>69579</v>
      </c>
      <c r="B1601">
        <v>70613</v>
      </c>
      <c r="C1601">
        <f t="shared" si="26"/>
        <v>1034</v>
      </c>
    </row>
    <row r="1602" spans="1:3">
      <c r="A1602">
        <v>905131</v>
      </c>
      <c r="B1602">
        <v>906165</v>
      </c>
      <c r="C1602">
        <f t="shared" ref="C1602:C1665" si="27">MAX(A1602,B1602)-MIN(A1602,B1602)</f>
        <v>1034</v>
      </c>
    </row>
    <row r="1603" spans="1:3">
      <c r="A1603">
        <v>1218811</v>
      </c>
      <c r="B1603">
        <v>1219845</v>
      </c>
      <c r="C1603">
        <f t="shared" si="27"/>
        <v>1034</v>
      </c>
    </row>
    <row r="1604" spans="1:3">
      <c r="A1604">
        <v>1457082</v>
      </c>
      <c r="B1604">
        <v>1458116</v>
      </c>
      <c r="C1604">
        <f t="shared" si="27"/>
        <v>1034</v>
      </c>
    </row>
    <row r="1605" spans="1:3">
      <c r="A1605">
        <v>1516016</v>
      </c>
      <c r="B1605">
        <v>1517050</v>
      </c>
      <c r="C1605">
        <f t="shared" si="27"/>
        <v>1034</v>
      </c>
    </row>
    <row r="1606" spans="1:3">
      <c r="A1606">
        <v>1058745</v>
      </c>
      <c r="B1606">
        <v>1059782</v>
      </c>
      <c r="C1606">
        <f t="shared" si="27"/>
        <v>1037</v>
      </c>
    </row>
    <row r="1607" spans="1:3">
      <c r="A1607">
        <v>91392</v>
      </c>
      <c r="B1607">
        <v>92432</v>
      </c>
      <c r="C1607">
        <f t="shared" si="27"/>
        <v>1040</v>
      </c>
    </row>
    <row r="1608" spans="1:3">
      <c r="A1608">
        <v>170751</v>
      </c>
      <c r="B1608">
        <v>171791</v>
      </c>
      <c r="C1608">
        <f t="shared" si="27"/>
        <v>1040</v>
      </c>
    </row>
    <row r="1609" spans="1:3">
      <c r="A1609">
        <v>1249107</v>
      </c>
      <c r="B1609">
        <v>1250147</v>
      </c>
      <c r="C1609">
        <f t="shared" si="27"/>
        <v>1040</v>
      </c>
    </row>
    <row r="1610" spans="1:3">
      <c r="A1610">
        <v>2370764</v>
      </c>
      <c r="B1610">
        <v>2371804</v>
      </c>
      <c r="C1610">
        <f t="shared" si="27"/>
        <v>1040</v>
      </c>
    </row>
    <row r="1611" spans="1:3">
      <c r="A1611">
        <v>2408861</v>
      </c>
      <c r="B1611">
        <v>2409901</v>
      </c>
      <c r="C1611">
        <f t="shared" si="27"/>
        <v>1040</v>
      </c>
    </row>
    <row r="1612" spans="1:3">
      <c r="A1612">
        <v>767267</v>
      </c>
      <c r="B1612">
        <v>768310</v>
      </c>
      <c r="C1612">
        <f t="shared" si="27"/>
        <v>1043</v>
      </c>
    </row>
    <row r="1613" spans="1:3">
      <c r="A1613">
        <v>849906</v>
      </c>
      <c r="B1613">
        <v>850949</v>
      </c>
      <c r="C1613">
        <f t="shared" si="27"/>
        <v>1043</v>
      </c>
    </row>
    <row r="1614" spans="1:3">
      <c r="A1614">
        <v>1936675</v>
      </c>
      <c r="B1614">
        <v>1937718</v>
      </c>
      <c r="C1614">
        <f t="shared" si="27"/>
        <v>1043</v>
      </c>
    </row>
    <row r="1615" spans="1:3">
      <c r="A1615">
        <v>2001615</v>
      </c>
      <c r="B1615">
        <v>2002658</v>
      </c>
      <c r="C1615">
        <f t="shared" si="27"/>
        <v>1043</v>
      </c>
    </row>
    <row r="1616" spans="1:3">
      <c r="A1616">
        <v>2247684</v>
      </c>
      <c r="B1616">
        <v>2248727</v>
      </c>
      <c r="C1616">
        <f t="shared" si="27"/>
        <v>1043</v>
      </c>
    </row>
    <row r="1617" spans="1:3">
      <c r="A1617">
        <v>2403900</v>
      </c>
      <c r="B1617">
        <v>2404943</v>
      </c>
      <c r="C1617">
        <f t="shared" si="27"/>
        <v>1043</v>
      </c>
    </row>
    <row r="1618" spans="1:3">
      <c r="A1618">
        <v>2839698</v>
      </c>
      <c r="B1618">
        <v>2840741</v>
      </c>
      <c r="C1618">
        <f t="shared" si="27"/>
        <v>1043</v>
      </c>
    </row>
    <row r="1619" spans="1:3">
      <c r="A1619">
        <v>426943</v>
      </c>
      <c r="B1619">
        <v>427989</v>
      </c>
      <c r="C1619">
        <f t="shared" si="27"/>
        <v>1046</v>
      </c>
    </row>
    <row r="1620" spans="1:3">
      <c r="A1620">
        <v>1822129</v>
      </c>
      <c r="B1620">
        <v>1823175</v>
      </c>
      <c r="C1620">
        <f t="shared" si="27"/>
        <v>1046</v>
      </c>
    </row>
    <row r="1621" spans="1:3">
      <c r="A1621">
        <v>2124121</v>
      </c>
      <c r="B1621">
        <v>2125167</v>
      </c>
      <c r="C1621">
        <f t="shared" si="27"/>
        <v>1046</v>
      </c>
    </row>
    <row r="1622" spans="1:3">
      <c r="A1622">
        <v>2217881</v>
      </c>
      <c r="B1622">
        <v>2218927</v>
      </c>
      <c r="C1622">
        <f t="shared" si="27"/>
        <v>1046</v>
      </c>
    </row>
    <row r="1623" spans="1:3">
      <c r="A1623">
        <v>2398341</v>
      </c>
      <c r="B1623">
        <v>2399387</v>
      </c>
      <c r="C1623">
        <f t="shared" si="27"/>
        <v>1046</v>
      </c>
    </row>
    <row r="1624" spans="1:3">
      <c r="A1624">
        <v>2410915</v>
      </c>
      <c r="B1624">
        <v>2411961</v>
      </c>
      <c r="C1624">
        <f t="shared" si="27"/>
        <v>1046</v>
      </c>
    </row>
    <row r="1625" spans="1:3">
      <c r="A1625">
        <v>2676755</v>
      </c>
      <c r="B1625">
        <v>2677801</v>
      </c>
      <c r="C1625">
        <f t="shared" si="27"/>
        <v>1046</v>
      </c>
    </row>
    <row r="1626" spans="1:3">
      <c r="A1626">
        <v>298607</v>
      </c>
      <c r="B1626">
        <v>299656</v>
      </c>
      <c r="C1626">
        <f t="shared" si="27"/>
        <v>1049</v>
      </c>
    </row>
    <row r="1627" spans="1:3">
      <c r="A1627">
        <v>676087</v>
      </c>
      <c r="B1627">
        <v>677136</v>
      </c>
      <c r="C1627">
        <f t="shared" si="27"/>
        <v>1049</v>
      </c>
    </row>
    <row r="1628" spans="1:3">
      <c r="A1628">
        <v>1407963</v>
      </c>
      <c r="B1628">
        <v>1409012</v>
      </c>
      <c r="C1628">
        <f t="shared" si="27"/>
        <v>1049</v>
      </c>
    </row>
    <row r="1629" spans="1:3">
      <c r="A1629">
        <v>2735551</v>
      </c>
      <c r="B1629">
        <v>2736600</v>
      </c>
      <c r="C1629">
        <f t="shared" si="27"/>
        <v>1049</v>
      </c>
    </row>
    <row r="1630" spans="1:3">
      <c r="A1630">
        <v>817111</v>
      </c>
      <c r="B1630">
        <v>818163</v>
      </c>
      <c r="C1630">
        <f t="shared" si="27"/>
        <v>1052</v>
      </c>
    </row>
    <row r="1631" spans="1:3">
      <c r="A1631">
        <v>1141104</v>
      </c>
      <c r="B1631">
        <v>1142156</v>
      </c>
      <c r="C1631">
        <f t="shared" si="27"/>
        <v>1052</v>
      </c>
    </row>
    <row r="1632" spans="1:3">
      <c r="A1632">
        <v>1659092</v>
      </c>
      <c r="B1632">
        <v>1660144</v>
      </c>
      <c r="C1632">
        <f t="shared" si="27"/>
        <v>1052</v>
      </c>
    </row>
    <row r="1633" spans="1:3">
      <c r="A1633">
        <v>2838336</v>
      </c>
      <c r="B1633">
        <v>2839388</v>
      </c>
      <c r="C1633">
        <f t="shared" si="27"/>
        <v>1052</v>
      </c>
    </row>
    <row r="1634" spans="1:3">
      <c r="A1634">
        <v>229384</v>
      </c>
      <c r="B1634">
        <v>230439</v>
      </c>
      <c r="C1634">
        <f t="shared" si="27"/>
        <v>1055</v>
      </c>
    </row>
    <row r="1635" spans="1:3">
      <c r="A1635">
        <v>1487144</v>
      </c>
      <c r="B1635">
        <v>1488199</v>
      </c>
      <c r="C1635">
        <f t="shared" si="27"/>
        <v>1055</v>
      </c>
    </row>
    <row r="1636" spans="1:3">
      <c r="A1636">
        <v>1777015</v>
      </c>
      <c r="B1636">
        <v>1778070</v>
      </c>
      <c r="C1636">
        <f t="shared" si="27"/>
        <v>1055</v>
      </c>
    </row>
    <row r="1637" spans="1:3">
      <c r="A1637">
        <v>2549875</v>
      </c>
      <c r="B1637">
        <v>2550930</v>
      </c>
      <c r="C1637">
        <f t="shared" si="27"/>
        <v>1055</v>
      </c>
    </row>
    <row r="1638" spans="1:3">
      <c r="A1638">
        <v>222695</v>
      </c>
      <c r="B1638">
        <v>223753</v>
      </c>
      <c r="C1638">
        <f t="shared" si="27"/>
        <v>1058</v>
      </c>
    </row>
    <row r="1639" spans="1:3">
      <c r="A1639">
        <v>667385</v>
      </c>
      <c r="B1639">
        <v>668443</v>
      </c>
      <c r="C1639">
        <f t="shared" si="27"/>
        <v>1058</v>
      </c>
    </row>
    <row r="1640" spans="1:3">
      <c r="A1640">
        <v>835571</v>
      </c>
      <c r="B1640">
        <v>836629</v>
      </c>
      <c r="C1640">
        <f t="shared" si="27"/>
        <v>1058</v>
      </c>
    </row>
    <row r="1641" spans="1:3">
      <c r="A1641">
        <v>1473179</v>
      </c>
      <c r="B1641">
        <v>1474237</v>
      </c>
      <c r="C1641">
        <f t="shared" si="27"/>
        <v>1058</v>
      </c>
    </row>
    <row r="1642" spans="1:3">
      <c r="A1642">
        <v>2484359</v>
      </c>
      <c r="B1642">
        <v>2485417</v>
      </c>
      <c r="C1642">
        <f t="shared" si="27"/>
        <v>1058</v>
      </c>
    </row>
    <row r="1643" spans="1:3">
      <c r="A1643">
        <v>589062</v>
      </c>
      <c r="B1643">
        <v>590123</v>
      </c>
      <c r="C1643">
        <f t="shared" si="27"/>
        <v>1061</v>
      </c>
    </row>
    <row r="1644" spans="1:3">
      <c r="A1644">
        <v>628130</v>
      </c>
      <c r="B1644">
        <v>629191</v>
      </c>
      <c r="C1644">
        <f t="shared" si="27"/>
        <v>1061</v>
      </c>
    </row>
    <row r="1645" spans="1:3">
      <c r="A1645">
        <v>854928</v>
      </c>
      <c r="B1645">
        <v>855989</v>
      </c>
      <c r="C1645">
        <f t="shared" si="27"/>
        <v>1061</v>
      </c>
    </row>
    <row r="1646" spans="1:3">
      <c r="A1646">
        <v>1854887</v>
      </c>
      <c r="B1646">
        <v>1855948</v>
      </c>
      <c r="C1646">
        <f t="shared" si="27"/>
        <v>1061</v>
      </c>
    </row>
    <row r="1647" spans="1:3">
      <c r="A1647">
        <v>2491551</v>
      </c>
      <c r="B1647">
        <v>2492612</v>
      </c>
      <c r="C1647">
        <f t="shared" si="27"/>
        <v>1061</v>
      </c>
    </row>
    <row r="1648" spans="1:3">
      <c r="A1648">
        <v>1932147</v>
      </c>
      <c r="B1648">
        <v>1933211</v>
      </c>
      <c r="C1648">
        <f t="shared" si="27"/>
        <v>1064</v>
      </c>
    </row>
    <row r="1649" spans="1:3">
      <c r="A1649">
        <v>2225115</v>
      </c>
      <c r="B1649">
        <v>2226179</v>
      </c>
      <c r="C1649">
        <f t="shared" si="27"/>
        <v>1064</v>
      </c>
    </row>
    <row r="1650" spans="1:3">
      <c r="A1650">
        <v>2607076</v>
      </c>
      <c r="B1650">
        <v>2608140</v>
      </c>
      <c r="C1650">
        <f t="shared" si="27"/>
        <v>1064</v>
      </c>
    </row>
    <row r="1651" spans="1:3">
      <c r="A1651">
        <v>919186</v>
      </c>
      <c r="B1651">
        <v>920253</v>
      </c>
      <c r="C1651">
        <f t="shared" si="27"/>
        <v>1067</v>
      </c>
    </row>
    <row r="1652" spans="1:3">
      <c r="A1652">
        <v>978740</v>
      </c>
      <c r="B1652">
        <v>979807</v>
      </c>
      <c r="C1652">
        <f t="shared" si="27"/>
        <v>1067</v>
      </c>
    </row>
    <row r="1653" spans="1:3">
      <c r="A1653">
        <v>1079388</v>
      </c>
      <c r="B1653">
        <v>1080455</v>
      </c>
      <c r="C1653">
        <f t="shared" si="27"/>
        <v>1067</v>
      </c>
    </row>
    <row r="1654" spans="1:3">
      <c r="A1654">
        <v>1524548</v>
      </c>
      <c r="B1654">
        <v>1525615</v>
      </c>
      <c r="C1654">
        <f t="shared" si="27"/>
        <v>1067</v>
      </c>
    </row>
    <row r="1655" spans="1:3">
      <c r="A1655">
        <v>1566147</v>
      </c>
      <c r="B1655">
        <v>1567214</v>
      </c>
      <c r="C1655">
        <f t="shared" si="27"/>
        <v>1067</v>
      </c>
    </row>
    <row r="1656" spans="1:3">
      <c r="A1656">
        <v>1772596</v>
      </c>
      <c r="B1656">
        <v>1773663</v>
      </c>
      <c r="C1656">
        <f t="shared" si="27"/>
        <v>1067</v>
      </c>
    </row>
    <row r="1657" spans="1:3">
      <c r="A1657">
        <v>2268609</v>
      </c>
      <c r="B1657">
        <v>2269676</v>
      </c>
      <c r="C1657">
        <f t="shared" si="27"/>
        <v>1067</v>
      </c>
    </row>
    <row r="1658" spans="1:3">
      <c r="A1658">
        <v>603448</v>
      </c>
      <c r="B1658">
        <v>604518</v>
      </c>
      <c r="C1658">
        <f t="shared" si="27"/>
        <v>1070</v>
      </c>
    </row>
    <row r="1659" spans="1:3">
      <c r="A1659">
        <v>741414</v>
      </c>
      <c r="B1659">
        <v>742484</v>
      </c>
      <c r="C1659">
        <f t="shared" si="27"/>
        <v>1070</v>
      </c>
    </row>
    <row r="1660" spans="1:3">
      <c r="A1660">
        <v>834358</v>
      </c>
      <c r="B1660">
        <v>835428</v>
      </c>
      <c r="C1660">
        <f t="shared" si="27"/>
        <v>1070</v>
      </c>
    </row>
    <row r="1661" spans="1:3">
      <c r="A1661">
        <v>1614279</v>
      </c>
      <c r="B1661">
        <v>1615349</v>
      </c>
      <c r="C1661">
        <f t="shared" si="27"/>
        <v>1070</v>
      </c>
    </row>
    <row r="1662" spans="1:3">
      <c r="A1662">
        <v>1634785</v>
      </c>
      <c r="B1662">
        <v>1635855</v>
      </c>
      <c r="C1662">
        <f t="shared" si="27"/>
        <v>1070</v>
      </c>
    </row>
    <row r="1663" spans="1:3">
      <c r="A1663">
        <v>1764445</v>
      </c>
      <c r="B1663">
        <v>1765518</v>
      </c>
      <c r="C1663">
        <f t="shared" si="27"/>
        <v>1073</v>
      </c>
    </row>
    <row r="1664" spans="1:3">
      <c r="A1664">
        <v>2614273</v>
      </c>
      <c r="B1664">
        <v>2615346</v>
      </c>
      <c r="C1664">
        <f t="shared" si="27"/>
        <v>1073</v>
      </c>
    </row>
    <row r="1665" spans="1:3">
      <c r="A1665">
        <v>1501079</v>
      </c>
      <c r="B1665">
        <v>1502155</v>
      </c>
      <c r="C1665">
        <f t="shared" si="27"/>
        <v>1076</v>
      </c>
    </row>
    <row r="1666" spans="1:3">
      <c r="A1666">
        <v>2353283</v>
      </c>
      <c r="B1666">
        <v>2354359</v>
      </c>
      <c r="C1666">
        <f t="shared" ref="C1666:C1729" si="28">MAX(A1666,B1666)-MIN(A1666,B1666)</f>
        <v>1076</v>
      </c>
    </row>
    <row r="1667" spans="1:3">
      <c r="A1667">
        <v>683859</v>
      </c>
      <c r="B1667">
        <v>684938</v>
      </c>
      <c r="C1667">
        <f t="shared" si="28"/>
        <v>1079</v>
      </c>
    </row>
    <row r="1668" spans="1:3">
      <c r="A1668">
        <v>1857353</v>
      </c>
      <c r="B1668">
        <v>1858432</v>
      </c>
      <c r="C1668">
        <f t="shared" si="28"/>
        <v>1079</v>
      </c>
    </row>
    <row r="1669" spans="1:3">
      <c r="A1669">
        <v>2360240</v>
      </c>
      <c r="B1669">
        <v>2361319</v>
      </c>
      <c r="C1669">
        <f t="shared" si="28"/>
        <v>1079</v>
      </c>
    </row>
    <row r="1670" spans="1:3">
      <c r="A1670">
        <v>308912</v>
      </c>
      <c r="B1670">
        <v>309994</v>
      </c>
      <c r="C1670">
        <f t="shared" si="28"/>
        <v>1082</v>
      </c>
    </row>
    <row r="1671" spans="1:3">
      <c r="A1671">
        <v>388091</v>
      </c>
      <c r="B1671">
        <v>389173</v>
      </c>
      <c r="C1671">
        <f t="shared" si="28"/>
        <v>1082</v>
      </c>
    </row>
    <row r="1672" spans="1:3">
      <c r="A1672">
        <v>1034057</v>
      </c>
      <c r="B1672">
        <v>1035139</v>
      </c>
      <c r="C1672">
        <f t="shared" si="28"/>
        <v>1082</v>
      </c>
    </row>
    <row r="1673" spans="1:3">
      <c r="A1673">
        <v>1282102</v>
      </c>
      <c r="B1673">
        <v>1283184</v>
      </c>
      <c r="C1673">
        <f t="shared" si="28"/>
        <v>1082</v>
      </c>
    </row>
    <row r="1674" spans="1:3">
      <c r="A1674">
        <v>2136533</v>
      </c>
      <c r="B1674">
        <v>2137615</v>
      </c>
      <c r="C1674">
        <f t="shared" si="28"/>
        <v>1082</v>
      </c>
    </row>
    <row r="1675" spans="1:3">
      <c r="A1675">
        <v>2537603</v>
      </c>
      <c r="B1675">
        <v>2538685</v>
      </c>
      <c r="C1675">
        <f t="shared" si="28"/>
        <v>1082</v>
      </c>
    </row>
    <row r="1676" spans="1:3">
      <c r="A1676">
        <v>621689</v>
      </c>
      <c r="B1676">
        <v>622774</v>
      </c>
      <c r="C1676">
        <f t="shared" si="28"/>
        <v>1085</v>
      </c>
    </row>
    <row r="1677" spans="1:3">
      <c r="A1677">
        <v>802385</v>
      </c>
      <c r="B1677">
        <v>803470</v>
      </c>
      <c r="C1677">
        <f t="shared" si="28"/>
        <v>1085</v>
      </c>
    </row>
    <row r="1678" spans="1:3">
      <c r="A1678">
        <v>1239309</v>
      </c>
      <c r="B1678">
        <v>1240394</v>
      </c>
      <c r="C1678">
        <f t="shared" si="28"/>
        <v>1085</v>
      </c>
    </row>
    <row r="1679" spans="1:3">
      <c r="A1679">
        <v>1645351</v>
      </c>
      <c r="B1679">
        <v>1646436</v>
      </c>
      <c r="C1679">
        <f t="shared" si="28"/>
        <v>1085</v>
      </c>
    </row>
    <row r="1680" spans="1:3">
      <c r="A1680">
        <v>1727168</v>
      </c>
      <c r="B1680">
        <v>1728253</v>
      </c>
      <c r="C1680">
        <f t="shared" si="28"/>
        <v>1085</v>
      </c>
    </row>
    <row r="1681" spans="1:3">
      <c r="A1681">
        <v>294606</v>
      </c>
      <c r="B1681">
        <v>295694</v>
      </c>
      <c r="C1681">
        <f t="shared" si="28"/>
        <v>1088</v>
      </c>
    </row>
    <row r="1682" spans="1:3">
      <c r="A1682">
        <v>506772</v>
      </c>
      <c r="B1682">
        <v>507860</v>
      </c>
      <c r="C1682">
        <f t="shared" si="28"/>
        <v>1088</v>
      </c>
    </row>
    <row r="1683" spans="1:3">
      <c r="A1683">
        <v>1434573</v>
      </c>
      <c r="B1683">
        <v>1435661</v>
      </c>
      <c r="C1683">
        <f t="shared" si="28"/>
        <v>1088</v>
      </c>
    </row>
    <row r="1684" spans="1:3">
      <c r="A1684">
        <v>760960</v>
      </c>
      <c r="B1684">
        <v>762051</v>
      </c>
      <c r="C1684">
        <f t="shared" si="28"/>
        <v>1091</v>
      </c>
    </row>
    <row r="1685" spans="1:3">
      <c r="A1685">
        <v>2072587</v>
      </c>
      <c r="B1685">
        <v>2073678</v>
      </c>
      <c r="C1685">
        <f t="shared" si="28"/>
        <v>1091</v>
      </c>
    </row>
    <row r="1686" spans="1:3">
      <c r="A1686">
        <v>838572</v>
      </c>
      <c r="B1686">
        <v>839666</v>
      </c>
      <c r="C1686">
        <f t="shared" si="28"/>
        <v>1094</v>
      </c>
    </row>
    <row r="1687" spans="1:3">
      <c r="A1687">
        <v>1728274</v>
      </c>
      <c r="B1687">
        <v>1729368</v>
      </c>
      <c r="C1687">
        <f t="shared" si="28"/>
        <v>1094</v>
      </c>
    </row>
    <row r="1688" spans="1:3">
      <c r="A1688">
        <v>901950</v>
      </c>
      <c r="B1688">
        <v>903047</v>
      </c>
      <c r="C1688">
        <f t="shared" si="28"/>
        <v>1097</v>
      </c>
    </row>
    <row r="1689" spans="1:3">
      <c r="A1689">
        <v>1696947</v>
      </c>
      <c r="B1689">
        <v>1698044</v>
      </c>
      <c r="C1689">
        <f t="shared" si="28"/>
        <v>1097</v>
      </c>
    </row>
    <row r="1690" spans="1:3">
      <c r="A1690">
        <v>2162929</v>
      </c>
      <c r="B1690">
        <v>2164026</v>
      </c>
      <c r="C1690">
        <f t="shared" si="28"/>
        <v>1097</v>
      </c>
    </row>
    <row r="1691" spans="1:3">
      <c r="A1691">
        <v>194690</v>
      </c>
      <c r="B1691">
        <v>195790</v>
      </c>
      <c r="C1691">
        <f t="shared" si="28"/>
        <v>1100</v>
      </c>
    </row>
    <row r="1692" spans="1:3">
      <c r="A1692">
        <v>315955</v>
      </c>
      <c r="B1692">
        <v>317055</v>
      </c>
      <c r="C1692">
        <f t="shared" si="28"/>
        <v>1100</v>
      </c>
    </row>
    <row r="1693" spans="1:3">
      <c r="A1693">
        <v>2354370</v>
      </c>
      <c r="B1693">
        <v>2355470</v>
      </c>
      <c r="C1693">
        <f t="shared" si="28"/>
        <v>1100</v>
      </c>
    </row>
    <row r="1694" spans="1:3">
      <c r="A1694">
        <v>2803687</v>
      </c>
      <c r="B1694">
        <v>2804787</v>
      </c>
      <c r="C1694">
        <f t="shared" si="28"/>
        <v>1100</v>
      </c>
    </row>
    <row r="1695" spans="1:3">
      <c r="A1695">
        <v>609284</v>
      </c>
      <c r="B1695">
        <v>610387</v>
      </c>
      <c r="C1695">
        <f t="shared" si="28"/>
        <v>1103</v>
      </c>
    </row>
    <row r="1696" spans="1:3">
      <c r="A1696">
        <v>721325</v>
      </c>
      <c r="B1696">
        <v>722428</v>
      </c>
      <c r="C1696">
        <f t="shared" si="28"/>
        <v>1103</v>
      </c>
    </row>
    <row r="1697" spans="1:3">
      <c r="A1697">
        <v>1459045</v>
      </c>
      <c r="B1697">
        <v>1460148</v>
      </c>
      <c r="C1697">
        <f t="shared" si="28"/>
        <v>1103</v>
      </c>
    </row>
    <row r="1698" spans="1:3">
      <c r="A1698">
        <v>1704739</v>
      </c>
      <c r="B1698">
        <v>1705842</v>
      </c>
      <c r="C1698">
        <f t="shared" si="28"/>
        <v>1103</v>
      </c>
    </row>
    <row r="1699" spans="1:3">
      <c r="A1699">
        <v>1805257</v>
      </c>
      <c r="B1699">
        <v>1806360</v>
      </c>
      <c r="C1699">
        <f t="shared" si="28"/>
        <v>1103</v>
      </c>
    </row>
    <row r="1700" spans="1:3">
      <c r="A1700">
        <v>1912034</v>
      </c>
      <c r="B1700">
        <v>1913137</v>
      </c>
      <c r="C1700">
        <f t="shared" si="28"/>
        <v>1103</v>
      </c>
    </row>
    <row r="1701" spans="1:3">
      <c r="A1701">
        <v>2430736</v>
      </c>
      <c r="B1701">
        <v>2431842</v>
      </c>
      <c r="C1701">
        <f t="shared" si="28"/>
        <v>1106</v>
      </c>
    </row>
    <row r="1702" spans="1:3">
      <c r="A1702">
        <v>2566723</v>
      </c>
      <c r="B1702">
        <v>2567829</v>
      </c>
      <c r="C1702">
        <f t="shared" si="28"/>
        <v>1106</v>
      </c>
    </row>
    <row r="1703" spans="1:3">
      <c r="A1703">
        <v>263506</v>
      </c>
      <c r="B1703">
        <v>264615</v>
      </c>
      <c r="C1703">
        <f t="shared" si="28"/>
        <v>1109</v>
      </c>
    </row>
    <row r="1704" spans="1:3">
      <c r="A1704">
        <v>579145</v>
      </c>
      <c r="B1704">
        <v>580257</v>
      </c>
      <c r="C1704">
        <f t="shared" si="28"/>
        <v>1112</v>
      </c>
    </row>
    <row r="1705" spans="1:3">
      <c r="A1705">
        <v>2702880</v>
      </c>
      <c r="B1705">
        <v>2703992</v>
      </c>
      <c r="C1705">
        <f t="shared" si="28"/>
        <v>1112</v>
      </c>
    </row>
    <row r="1706" spans="1:3">
      <c r="A1706">
        <v>555979</v>
      </c>
      <c r="B1706">
        <v>557094</v>
      </c>
      <c r="C1706">
        <f t="shared" si="28"/>
        <v>1115</v>
      </c>
    </row>
    <row r="1707" spans="1:3">
      <c r="A1707">
        <v>1447949</v>
      </c>
      <c r="B1707">
        <v>1449064</v>
      </c>
      <c r="C1707">
        <f t="shared" si="28"/>
        <v>1115</v>
      </c>
    </row>
    <row r="1708" spans="1:3">
      <c r="A1708">
        <v>2333954</v>
      </c>
      <c r="B1708">
        <v>2335069</v>
      </c>
      <c r="C1708">
        <f t="shared" si="28"/>
        <v>1115</v>
      </c>
    </row>
    <row r="1709" spans="1:3">
      <c r="A1709">
        <v>2789672</v>
      </c>
      <c r="B1709">
        <v>2790787</v>
      </c>
      <c r="C1709">
        <f t="shared" si="28"/>
        <v>1115</v>
      </c>
    </row>
    <row r="1710" spans="1:3">
      <c r="A1710">
        <v>494998</v>
      </c>
      <c r="B1710">
        <v>496116</v>
      </c>
      <c r="C1710">
        <f t="shared" si="28"/>
        <v>1118</v>
      </c>
    </row>
    <row r="1711" spans="1:3">
      <c r="A1711">
        <v>2361316</v>
      </c>
      <c r="B1711">
        <v>2362434</v>
      </c>
      <c r="C1711">
        <f t="shared" si="28"/>
        <v>1118</v>
      </c>
    </row>
    <row r="1712" spans="1:3">
      <c r="A1712">
        <v>2380860</v>
      </c>
      <c r="B1712">
        <v>2381978</v>
      </c>
      <c r="C1712">
        <f t="shared" si="28"/>
        <v>1118</v>
      </c>
    </row>
    <row r="1713" spans="1:3">
      <c r="A1713">
        <v>2402346</v>
      </c>
      <c r="B1713">
        <v>2403464</v>
      </c>
      <c r="C1713">
        <f t="shared" si="28"/>
        <v>1118</v>
      </c>
    </row>
    <row r="1714" spans="1:3">
      <c r="A1714">
        <v>2139897</v>
      </c>
      <c r="B1714">
        <v>2141018</v>
      </c>
      <c r="C1714">
        <f t="shared" si="28"/>
        <v>1121</v>
      </c>
    </row>
    <row r="1715" spans="1:3">
      <c r="A1715">
        <v>866406</v>
      </c>
      <c r="B1715">
        <v>867530</v>
      </c>
      <c r="C1715">
        <f t="shared" si="28"/>
        <v>1124</v>
      </c>
    </row>
    <row r="1716" spans="1:3">
      <c r="A1716">
        <v>1158582</v>
      </c>
      <c r="B1716">
        <v>1159706</v>
      </c>
      <c r="C1716">
        <f t="shared" si="28"/>
        <v>1124</v>
      </c>
    </row>
    <row r="1717" spans="1:3">
      <c r="A1717">
        <v>2369597</v>
      </c>
      <c r="B1717">
        <v>2370721</v>
      </c>
      <c r="C1717">
        <f t="shared" si="28"/>
        <v>1124</v>
      </c>
    </row>
    <row r="1718" spans="1:3">
      <c r="A1718">
        <v>215508</v>
      </c>
      <c r="B1718">
        <v>216635</v>
      </c>
      <c r="C1718">
        <f t="shared" si="28"/>
        <v>1127</v>
      </c>
    </row>
    <row r="1719" spans="1:3">
      <c r="A1719">
        <v>231318</v>
      </c>
      <c r="B1719">
        <v>232445</v>
      </c>
      <c r="C1719">
        <f t="shared" si="28"/>
        <v>1127</v>
      </c>
    </row>
    <row r="1720" spans="1:3">
      <c r="A1720">
        <v>914145</v>
      </c>
      <c r="B1720">
        <v>915272</v>
      </c>
      <c r="C1720">
        <f t="shared" si="28"/>
        <v>1127</v>
      </c>
    </row>
    <row r="1721" spans="1:3">
      <c r="A1721">
        <v>1499823</v>
      </c>
      <c r="B1721">
        <v>1500950</v>
      </c>
      <c r="C1721">
        <f t="shared" si="28"/>
        <v>1127</v>
      </c>
    </row>
    <row r="1722" spans="1:3">
      <c r="A1722">
        <v>625206</v>
      </c>
      <c r="B1722">
        <v>626336</v>
      </c>
      <c r="C1722">
        <f t="shared" si="28"/>
        <v>1130</v>
      </c>
    </row>
    <row r="1723" spans="1:3">
      <c r="A1723">
        <v>801181</v>
      </c>
      <c r="B1723">
        <v>802311</v>
      </c>
      <c r="C1723">
        <f t="shared" si="28"/>
        <v>1130</v>
      </c>
    </row>
    <row r="1724" spans="1:3">
      <c r="A1724">
        <v>1092050</v>
      </c>
      <c r="B1724">
        <v>1093180</v>
      </c>
      <c r="C1724">
        <f t="shared" si="28"/>
        <v>1130</v>
      </c>
    </row>
    <row r="1725" spans="1:3">
      <c r="A1725">
        <v>1287549</v>
      </c>
      <c r="B1725">
        <v>1288679</v>
      </c>
      <c r="C1725">
        <f t="shared" si="28"/>
        <v>1130</v>
      </c>
    </row>
    <row r="1726" spans="1:3">
      <c r="A1726">
        <v>1635855</v>
      </c>
      <c r="B1726">
        <v>1636985</v>
      </c>
      <c r="C1726">
        <f t="shared" si="28"/>
        <v>1130</v>
      </c>
    </row>
    <row r="1727" spans="1:3">
      <c r="A1727">
        <v>2681667</v>
      </c>
      <c r="B1727">
        <v>2682797</v>
      </c>
      <c r="C1727">
        <f t="shared" si="28"/>
        <v>1130</v>
      </c>
    </row>
    <row r="1728" spans="1:3">
      <c r="A1728">
        <v>260847</v>
      </c>
      <c r="B1728">
        <v>261980</v>
      </c>
      <c r="C1728">
        <f t="shared" si="28"/>
        <v>1133</v>
      </c>
    </row>
    <row r="1729" spans="1:3">
      <c r="A1729">
        <v>974310</v>
      </c>
      <c r="B1729">
        <v>975443</v>
      </c>
      <c r="C1729">
        <f t="shared" si="28"/>
        <v>1133</v>
      </c>
    </row>
    <row r="1730" spans="1:3">
      <c r="A1730">
        <v>2169951</v>
      </c>
      <c r="B1730">
        <v>2171084</v>
      </c>
      <c r="C1730">
        <f t="shared" ref="C1730:C1793" si="29">MAX(A1730,B1730)-MIN(A1730,B1730)</f>
        <v>1133</v>
      </c>
    </row>
    <row r="1731" spans="1:3">
      <c r="A1731">
        <v>2618989</v>
      </c>
      <c r="B1731">
        <v>2620122</v>
      </c>
      <c r="C1731">
        <f t="shared" si="29"/>
        <v>1133</v>
      </c>
    </row>
    <row r="1732" spans="1:3">
      <c r="A1732">
        <v>2631184</v>
      </c>
      <c r="B1732">
        <v>2632317</v>
      </c>
      <c r="C1732">
        <f t="shared" si="29"/>
        <v>1133</v>
      </c>
    </row>
    <row r="1733" spans="1:3">
      <c r="A1733">
        <v>1179976</v>
      </c>
      <c r="B1733">
        <v>1181112</v>
      </c>
      <c r="C1733">
        <f t="shared" si="29"/>
        <v>1136</v>
      </c>
    </row>
    <row r="1734" spans="1:3">
      <c r="A1734">
        <v>1250147</v>
      </c>
      <c r="B1734">
        <v>1251283</v>
      </c>
      <c r="C1734">
        <f t="shared" si="29"/>
        <v>1136</v>
      </c>
    </row>
    <row r="1735" spans="1:3">
      <c r="A1735">
        <v>1397524</v>
      </c>
      <c r="B1735">
        <v>1398660</v>
      </c>
      <c r="C1735">
        <f t="shared" si="29"/>
        <v>1136</v>
      </c>
    </row>
    <row r="1736" spans="1:3">
      <c r="A1736">
        <v>1485573</v>
      </c>
      <c r="B1736">
        <v>1486709</v>
      </c>
      <c r="C1736">
        <f t="shared" si="29"/>
        <v>1136</v>
      </c>
    </row>
    <row r="1737" spans="1:3">
      <c r="A1737">
        <v>1698089</v>
      </c>
      <c r="B1737">
        <v>1699225</v>
      </c>
      <c r="C1737">
        <f t="shared" si="29"/>
        <v>1136</v>
      </c>
    </row>
    <row r="1738" spans="1:3">
      <c r="A1738">
        <v>2339686</v>
      </c>
      <c r="B1738">
        <v>2340822</v>
      </c>
      <c r="C1738">
        <f t="shared" si="29"/>
        <v>1136</v>
      </c>
    </row>
    <row r="1739" spans="1:3">
      <c r="A1739">
        <v>2401198</v>
      </c>
      <c r="B1739">
        <v>2402334</v>
      </c>
      <c r="C1739">
        <f t="shared" si="29"/>
        <v>1136</v>
      </c>
    </row>
    <row r="1740" spans="1:3">
      <c r="A1740">
        <v>2610676</v>
      </c>
      <c r="B1740">
        <v>2611812</v>
      </c>
      <c r="C1740">
        <f t="shared" si="29"/>
        <v>1136</v>
      </c>
    </row>
    <row r="1741" spans="1:3">
      <c r="A1741">
        <v>2667781</v>
      </c>
      <c r="B1741">
        <v>2668917</v>
      </c>
      <c r="C1741">
        <f t="shared" si="29"/>
        <v>1136</v>
      </c>
    </row>
    <row r="1742" spans="1:3">
      <c r="A1742">
        <v>1007822</v>
      </c>
      <c r="B1742">
        <v>1008961</v>
      </c>
      <c r="C1742">
        <f t="shared" si="29"/>
        <v>1139</v>
      </c>
    </row>
    <row r="1743" spans="1:3">
      <c r="A1743">
        <v>1773759</v>
      </c>
      <c r="B1743">
        <v>1774898</v>
      </c>
      <c r="C1743">
        <f t="shared" si="29"/>
        <v>1139</v>
      </c>
    </row>
    <row r="1744" spans="1:3">
      <c r="A1744">
        <v>2038477</v>
      </c>
      <c r="B1744">
        <v>2039616</v>
      </c>
      <c r="C1744">
        <f t="shared" si="29"/>
        <v>1139</v>
      </c>
    </row>
    <row r="1745" spans="1:3">
      <c r="A1745">
        <v>2366332</v>
      </c>
      <c r="B1745">
        <v>2367471</v>
      </c>
      <c r="C1745">
        <f t="shared" si="29"/>
        <v>1139</v>
      </c>
    </row>
    <row r="1746" spans="1:3">
      <c r="A1746">
        <v>2395451</v>
      </c>
      <c r="B1746">
        <v>2396590</v>
      </c>
      <c r="C1746">
        <f t="shared" si="29"/>
        <v>1139</v>
      </c>
    </row>
    <row r="1747" spans="1:3">
      <c r="A1747">
        <v>581403</v>
      </c>
      <c r="B1747">
        <v>582545</v>
      </c>
      <c r="C1747">
        <f t="shared" si="29"/>
        <v>1142</v>
      </c>
    </row>
    <row r="1748" spans="1:3">
      <c r="A1748">
        <v>596537</v>
      </c>
      <c r="B1748">
        <v>597679</v>
      </c>
      <c r="C1748">
        <f t="shared" si="29"/>
        <v>1142</v>
      </c>
    </row>
    <row r="1749" spans="1:3">
      <c r="A1749">
        <v>2180420</v>
      </c>
      <c r="B1749">
        <v>2181562</v>
      </c>
      <c r="C1749">
        <f t="shared" si="29"/>
        <v>1142</v>
      </c>
    </row>
    <row r="1750" spans="1:3">
      <c r="A1750">
        <v>2757064</v>
      </c>
      <c r="B1750">
        <v>2758206</v>
      </c>
      <c r="C1750">
        <f t="shared" si="29"/>
        <v>1142</v>
      </c>
    </row>
    <row r="1751" spans="1:3">
      <c r="A1751">
        <v>2819839</v>
      </c>
      <c r="B1751">
        <v>2820981</v>
      </c>
      <c r="C1751">
        <f t="shared" si="29"/>
        <v>1142</v>
      </c>
    </row>
    <row r="1752" spans="1:3">
      <c r="A1752">
        <v>824537</v>
      </c>
      <c r="B1752">
        <v>825682</v>
      </c>
      <c r="C1752">
        <f t="shared" si="29"/>
        <v>1145</v>
      </c>
    </row>
    <row r="1753" spans="1:3">
      <c r="A1753">
        <v>1828112</v>
      </c>
      <c r="B1753">
        <v>1829257</v>
      </c>
      <c r="C1753">
        <f t="shared" si="29"/>
        <v>1145</v>
      </c>
    </row>
    <row r="1754" spans="1:3">
      <c r="A1754">
        <v>2703989</v>
      </c>
      <c r="B1754">
        <v>2705134</v>
      </c>
      <c r="C1754">
        <f t="shared" si="29"/>
        <v>1145</v>
      </c>
    </row>
    <row r="1755" spans="1:3">
      <c r="A1755">
        <v>27657</v>
      </c>
      <c r="B1755">
        <v>28805</v>
      </c>
      <c r="C1755">
        <f t="shared" si="29"/>
        <v>1148</v>
      </c>
    </row>
    <row r="1756" spans="1:3">
      <c r="A1756">
        <v>135517</v>
      </c>
      <c r="B1756">
        <v>136665</v>
      </c>
      <c r="C1756">
        <f t="shared" si="29"/>
        <v>1148</v>
      </c>
    </row>
    <row r="1757" spans="1:3">
      <c r="A1757">
        <v>2078037</v>
      </c>
      <c r="B1757">
        <v>2079185</v>
      </c>
      <c r="C1757">
        <f t="shared" si="29"/>
        <v>1148</v>
      </c>
    </row>
    <row r="1758" spans="1:3">
      <c r="A1758">
        <v>2231942</v>
      </c>
      <c r="B1758">
        <v>2233090</v>
      </c>
      <c r="C1758">
        <f t="shared" si="29"/>
        <v>1148</v>
      </c>
    </row>
    <row r="1759" spans="1:3">
      <c r="A1759">
        <v>975494</v>
      </c>
      <c r="B1759">
        <v>976645</v>
      </c>
      <c r="C1759">
        <f t="shared" si="29"/>
        <v>1151</v>
      </c>
    </row>
    <row r="1760" spans="1:3">
      <c r="A1760">
        <v>1369354</v>
      </c>
      <c r="B1760">
        <v>1370505</v>
      </c>
      <c r="C1760">
        <f t="shared" si="29"/>
        <v>1151</v>
      </c>
    </row>
    <row r="1761" spans="1:3">
      <c r="A1761">
        <v>2221562</v>
      </c>
      <c r="B1761">
        <v>2222713</v>
      </c>
      <c r="C1761">
        <f t="shared" si="29"/>
        <v>1151</v>
      </c>
    </row>
    <row r="1762" spans="1:3">
      <c r="A1762">
        <v>1605047</v>
      </c>
      <c r="B1762">
        <v>1606201</v>
      </c>
      <c r="C1762">
        <f t="shared" si="29"/>
        <v>1154</v>
      </c>
    </row>
    <row r="1763" spans="1:3">
      <c r="A1763">
        <v>1818135</v>
      </c>
      <c r="B1763">
        <v>1819289</v>
      </c>
      <c r="C1763">
        <f t="shared" si="29"/>
        <v>1154</v>
      </c>
    </row>
    <row r="1764" spans="1:3">
      <c r="A1764">
        <v>2678352</v>
      </c>
      <c r="B1764">
        <v>2679506</v>
      </c>
      <c r="C1764">
        <f t="shared" si="29"/>
        <v>1154</v>
      </c>
    </row>
    <row r="1765" spans="1:3">
      <c r="A1765">
        <v>159239</v>
      </c>
      <c r="B1765">
        <v>160396</v>
      </c>
      <c r="C1765">
        <f t="shared" si="29"/>
        <v>1157</v>
      </c>
    </row>
    <row r="1766" spans="1:3">
      <c r="A1766">
        <v>280420</v>
      </c>
      <c r="B1766">
        <v>281577</v>
      </c>
      <c r="C1766">
        <f t="shared" si="29"/>
        <v>1157</v>
      </c>
    </row>
    <row r="1767" spans="1:3">
      <c r="A1767">
        <v>367434</v>
      </c>
      <c r="B1767">
        <v>368591</v>
      </c>
      <c r="C1767">
        <f t="shared" si="29"/>
        <v>1157</v>
      </c>
    </row>
    <row r="1768" spans="1:3">
      <c r="A1768">
        <v>1041399</v>
      </c>
      <c r="B1768">
        <v>1042556</v>
      </c>
      <c r="C1768">
        <f t="shared" si="29"/>
        <v>1157</v>
      </c>
    </row>
    <row r="1769" spans="1:3">
      <c r="A1769">
        <v>1351314</v>
      </c>
      <c r="B1769">
        <v>1352471</v>
      </c>
      <c r="C1769">
        <f t="shared" si="29"/>
        <v>1157</v>
      </c>
    </row>
    <row r="1770" spans="1:3">
      <c r="A1770">
        <v>2033454</v>
      </c>
      <c r="B1770">
        <v>2034611</v>
      </c>
      <c r="C1770">
        <f t="shared" si="29"/>
        <v>1157</v>
      </c>
    </row>
    <row r="1771" spans="1:3">
      <c r="A1771">
        <v>2379710</v>
      </c>
      <c r="B1771">
        <v>2380867</v>
      </c>
      <c r="C1771">
        <f t="shared" si="29"/>
        <v>1157</v>
      </c>
    </row>
    <row r="1772" spans="1:3">
      <c r="A1772">
        <v>2471683</v>
      </c>
      <c r="B1772">
        <v>2472840</v>
      </c>
      <c r="C1772">
        <f t="shared" si="29"/>
        <v>1157</v>
      </c>
    </row>
    <row r="1773" spans="1:3">
      <c r="A1773">
        <v>2626172</v>
      </c>
      <c r="B1773">
        <v>2627329</v>
      </c>
      <c r="C1773">
        <f t="shared" si="29"/>
        <v>1157</v>
      </c>
    </row>
    <row r="1774" spans="1:3">
      <c r="A1774">
        <v>281780</v>
      </c>
      <c r="B1774">
        <v>282940</v>
      </c>
      <c r="C1774">
        <f t="shared" si="29"/>
        <v>1160</v>
      </c>
    </row>
    <row r="1775" spans="1:3">
      <c r="A1775">
        <v>837186</v>
      </c>
      <c r="B1775">
        <v>838346</v>
      </c>
      <c r="C1775">
        <f t="shared" si="29"/>
        <v>1160</v>
      </c>
    </row>
    <row r="1776" spans="1:3">
      <c r="A1776">
        <v>1337361</v>
      </c>
      <c r="B1776">
        <v>1338521</v>
      </c>
      <c r="C1776">
        <f t="shared" si="29"/>
        <v>1160</v>
      </c>
    </row>
    <row r="1777" spans="1:3">
      <c r="A1777">
        <v>2165449</v>
      </c>
      <c r="B1777">
        <v>2166609</v>
      </c>
      <c r="C1777">
        <f t="shared" si="29"/>
        <v>1160</v>
      </c>
    </row>
    <row r="1778" spans="1:3">
      <c r="A1778">
        <v>862569</v>
      </c>
      <c r="B1778">
        <v>863732</v>
      </c>
      <c r="C1778">
        <f t="shared" si="29"/>
        <v>1163</v>
      </c>
    </row>
    <row r="1779" spans="1:3">
      <c r="A1779">
        <v>1275394</v>
      </c>
      <c r="B1779">
        <v>1276557</v>
      </c>
      <c r="C1779">
        <f t="shared" si="29"/>
        <v>1163</v>
      </c>
    </row>
    <row r="1780" spans="1:3">
      <c r="A1780">
        <v>182700</v>
      </c>
      <c r="B1780">
        <v>183866</v>
      </c>
      <c r="C1780">
        <f t="shared" si="29"/>
        <v>1166</v>
      </c>
    </row>
    <row r="1781" spans="1:3">
      <c r="A1781">
        <v>521195</v>
      </c>
      <c r="B1781">
        <v>522361</v>
      </c>
      <c r="C1781">
        <f t="shared" si="29"/>
        <v>1166</v>
      </c>
    </row>
    <row r="1782" spans="1:3">
      <c r="A1782">
        <v>778957</v>
      </c>
      <c r="B1782">
        <v>780123</v>
      </c>
      <c r="C1782">
        <f t="shared" si="29"/>
        <v>1166</v>
      </c>
    </row>
    <row r="1783" spans="1:3">
      <c r="A1783">
        <v>1268256</v>
      </c>
      <c r="B1783">
        <v>1269422</v>
      </c>
      <c r="C1783">
        <f t="shared" si="29"/>
        <v>1166</v>
      </c>
    </row>
    <row r="1784" spans="1:3">
      <c r="A1784">
        <v>314215</v>
      </c>
      <c r="B1784">
        <v>315384</v>
      </c>
      <c r="C1784">
        <f t="shared" si="29"/>
        <v>1169</v>
      </c>
    </row>
    <row r="1785" spans="1:3">
      <c r="A1785">
        <v>670111</v>
      </c>
      <c r="B1785">
        <v>671280</v>
      </c>
      <c r="C1785">
        <f t="shared" si="29"/>
        <v>1169</v>
      </c>
    </row>
    <row r="1786" spans="1:3">
      <c r="A1786">
        <v>964161</v>
      </c>
      <c r="B1786">
        <v>965330</v>
      </c>
      <c r="C1786">
        <f t="shared" si="29"/>
        <v>1169</v>
      </c>
    </row>
    <row r="1787" spans="1:3">
      <c r="A1787">
        <v>2299858</v>
      </c>
      <c r="B1787">
        <v>2301027</v>
      </c>
      <c r="C1787">
        <f t="shared" si="29"/>
        <v>1169</v>
      </c>
    </row>
    <row r="1788" spans="1:3">
      <c r="A1788">
        <v>2831739</v>
      </c>
      <c r="B1788">
        <v>2832908</v>
      </c>
      <c r="C1788">
        <f t="shared" si="29"/>
        <v>1169</v>
      </c>
    </row>
    <row r="1789" spans="1:3">
      <c r="A1789">
        <v>565061</v>
      </c>
      <c r="B1789">
        <v>566233</v>
      </c>
      <c r="C1789">
        <f t="shared" si="29"/>
        <v>1172</v>
      </c>
    </row>
    <row r="1790" spans="1:3">
      <c r="A1790">
        <v>938626</v>
      </c>
      <c r="B1790">
        <v>939798</v>
      </c>
      <c r="C1790">
        <f t="shared" si="29"/>
        <v>1172</v>
      </c>
    </row>
    <row r="1791" spans="1:3">
      <c r="A1791">
        <v>1523278</v>
      </c>
      <c r="B1791">
        <v>1524450</v>
      </c>
      <c r="C1791">
        <f t="shared" si="29"/>
        <v>1172</v>
      </c>
    </row>
    <row r="1792" spans="1:3">
      <c r="A1792">
        <v>2039647</v>
      </c>
      <c r="B1792">
        <v>2040819</v>
      </c>
      <c r="C1792">
        <f t="shared" si="29"/>
        <v>1172</v>
      </c>
    </row>
    <row r="1793" spans="1:3">
      <c r="A1793">
        <v>2204727</v>
      </c>
      <c r="B1793">
        <v>2205899</v>
      </c>
      <c r="C1793">
        <f t="shared" si="29"/>
        <v>1172</v>
      </c>
    </row>
    <row r="1794" spans="1:3">
      <c r="A1794">
        <v>446368</v>
      </c>
      <c r="B1794">
        <v>447543</v>
      </c>
      <c r="C1794">
        <f t="shared" ref="C1794:C1857" si="30">MAX(A1794,B1794)-MIN(A1794,B1794)</f>
        <v>1175</v>
      </c>
    </row>
    <row r="1795" spans="1:3">
      <c r="A1795">
        <v>982868</v>
      </c>
      <c r="B1795">
        <v>984043</v>
      </c>
      <c r="C1795">
        <f t="shared" si="30"/>
        <v>1175</v>
      </c>
    </row>
    <row r="1796" spans="1:3">
      <c r="A1796">
        <v>108096</v>
      </c>
      <c r="B1796">
        <v>109274</v>
      </c>
      <c r="C1796">
        <f t="shared" si="30"/>
        <v>1178</v>
      </c>
    </row>
    <row r="1797" spans="1:3">
      <c r="A1797">
        <v>882323</v>
      </c>
      <c r="B1797">
        <v>883501</v>
      </c>
      <c r="C1797">
        <f t="shared" si="30"/>
        <v>1178</v>
      </c>
    </row>
    <row r="1798" spans="1:3">
      <c r="A1798">
        <v>1393902</v>
      </c>
      <c r="B1798">
        <v>1395080</v>
      </c>
      <c r="C1798">
        <f t="shared" si="30"/>
        <v>1178</v>
      </c>
    </row>
    <row r="1799" spans="1:3">
      <c r="A1799">
        <v>1435661</v>
      </c>
      <c r="B1799">
        <v>1436839</v>
      </c>
      <c r="C1799">
        <f t="shared" si="30"/>
        <v>1178</v>
      </c>
    </row>
    <row r="1800" spans="1:3">
      <c r="A1800">
        <v>2238044</v>
      </c>
      <c r="B1800">
        <v>2239222</v>
      </c>
      <c r="C1800">
        <f t="shared" si="30"/>
        <v>1178</v>
      </c>
    </row>
    <row r="1801" spans="1:3">
      <c r="A1801">
        <v>689143</v>
      </c>
      <c r="B1801">
        <v>690324</v>
      </c>
      <c r="C1801">
        <f t="shared" si="30"/>
        <v>1181</v>
      </c>
    </row>
    <row r="1802" spans="1:3">
      <c r="A1802">
        <v>1546802</v>
      </c>
      <c r="B1802">
        <v>1547983</v>
      </c>
      <c r="C1802">
        <f t="shared" si="30"/>
        <v>1181</v>
      </c>
    </row>
    <row r="1803" spans="1:3">
      <c r="A1803">
        <v>2602395</v>
      </c>
      <c r="B1803">
        <v>2603576</v>
      </c>
      <c r="C1803">
        <f t="shared" si="30"/>
        <v>1181</v>
      </c>
    </row>
    <row r="1804" spans="1:3">
      <c r="A1804">
        <v>1451509</v>
      </c>
      <c r="B1804">
        <v>1452693</v>
      </c>
      <c r="C1804">
        <f t="shared" si="30"/>
        <v>1184</v>
      </c>
    </row>
    <row r="1805" spans="1:3">
      <c r="A1805">
        <v>1660467</v>
      </c>
      <c r="B1805">
        <v>1661651</v>
      </c>
      <c r="C1805">
        <f t="shared" si="30"/>
        <v>1184</v>
      </c>
    </row>
    <row r="1806" spans="1:3">
      <c r="A1806">
        <v>47662</v>
      </c>
      <c r="B1806">
        <v>48849</v>
      </c>
      <c r="C1806">
        <f t="shared" si="30"/>
        <v>1187</v>
      </c>
    </row>
    <row r="1807" spans="1:3">
      <c r="A1807">
        <v>1606259</v>
      </c>
      <c r="B1807">
        <v>1607446</v>
      </c>
      <c r="C1807">
        <f t="shared" si="30"/>
        <v>1187</v>
      </c>
    </row>
    <row r="1808" spans="1:3">
      <c r="A1808">
        <v>2164094</v>
      </c>
      <c r="B1808">
        <v>2165281</v>
      </c>
      <c r="C1808">
        <f t="shared" si="30"/>
        <v>1187</v>
      </c>
    </row>
    <row r="1809" spans="1:3">
      <c r="A1809">
        <v>2296334</v>
      </c>
      <c r="B1809">
        <v>2297521</v>
      </c>
      <c r="C1809">
        <f t="shared" si="30"/>
        <v>1187</v>
      </c>
    </row>
    <row r="1810" spans="1:3">
      <c r="A1810">
        <v>2722098</v>
      </c>
      <c r="B1810">
        <v>2723285</v>
      </c>
      <c r="C1810">
        <f t="shared" si="30"/>
        <v>1187</v>
      </c>
    </row>
    <row r="1811" spans="1:3">
      <c r="A1811">
        <v>1510008</v>
      </c>
      <c r="B1811">
        <v>1511198</v>
      </c>
      <c r="C1811">
        <f t="shared" si="30"/>
        <v>1190</v>
      </c>
    </row>
    <row r="1812" spans="1:3">
      <c r="A1812">
        <v>1679128</v>
      </c>
      <c r="B1812">
        <v>1680318</v>
      </c>
      <c r="C1812">
        <f t="shared" si="30"/>
        <v>1190</v>
      </c>
    </row>
    <row r="1813" spans="1:3">
      <c r="A1813">
        <v>2821064</v>
      </c>
      <c r="B1813">
        <v>2822254</v>
      </c>
      <c r="C1813">
        <f t="shared" si="30"/>
        <v>1190</v>
      </c>
    </row>
    <row r="1814" spans="1:3">
      <c r="A1814">
        <v>1125739</v>
      </c>
      <c r="B1814">
        <v>1126932</v>
      </c>
      <c r="C1814">
        <f t="shared" si="30"/>
        <v>1193</v>
      </c>
    </row>
    <row r="1815" spans="1:3">
      <c r="A1815">
        <v>2497571</v>
      </c>
      <c r="B1815">
        <v>2498764</v>
      </c>
      <c r="C1815">
        <f t="shared" si="30"/>
        <v>1193</v>
      </c>
    </row>
    <row r="1816" spans="1:3">
      <c r="A1816">
        <v>202733</v>
      </c>
      <c r="B1816">
        <v>203929</v>
      </c>
      <c r="C1816">
        <f t="shared" si="30"/>
        <v>1196</v>
      </c>
    </row>
    <row r="1817" spans="1:3">
      <c r="A1817">
        <v>216949</v>
      </c>
      <c r="B1817">
        <v>218145</v>
      </c>
      <c r="C1817">
        <f t="shared" si="30"/>
        <v>1196</v>
      </c>
    </row>
    <row r="1818" spans="1:3">
      <c r="A1818">
        <v>634375</v>
      </c>
      <c r="B1818">
        <v>635571</v>
      </c>
      <c r="C1818">
        <f t="shared" si="30"/>
        <v>1196</v>
      </c>
    </row>
    <row r="1819" spans="1:3">
      <c r="A1819">
        <v>677269</v>
      </c>
      <c r="B1819">
        <v>678465</v>
      </c>
      <c r="C1819">
        <f t="shared" si="30"/>
        <v>1196</v>
      </c>
    </row>
    <row r="1820" spans="1:3">
      <c r="A1820">
        <v>1301500</v>
      </c>
      <c r="B1820">
        <v>1302696</v>
      </c>
      <c r="C1820">
        <f t="shared" si="30"/>
        <v>1196</v>
      </c>
    </row>
    <row r="1821" spans="1:3">
      <c r="A1821">
        <v>1562537</v>
      </c>
      <c r="B1821">
        <v>1563733</v>
      </c>
      <c r="C1821">
        <f t="shared" si="30"/>
        <v>1196</v>
      </c>
    </row>
    <row r="1822" spans="1:3">
      <c r="A1822">
        <v>1599960</v>
      </c>
      <c r="B1822">
        <v>1601156</v>
      </c>
      <c r="C1822">
        <f t="shared" si="30"/>
        <v>1196</v>
      </c>
    </row>
    <row r="1823" spans="1:3">
      <c r="A1823">
        <v>2638612</v>
      </c>
      <c r="B1823">
        <v>2639808</v>
      </c>
      <c r="C1823">
        <f t="shared" si="30"/>
        <v>1196</v>
      </c>
    </row>
    <row r="1824" spans="1:3">
      <c r="A1824">
        <v>297298</v>
      </c>
      <c r="B1824">
        <v>298497</v>
      </c>
      <c r="C1824">
        <f t="shared" si="30"/>
        <v>1199</v>
      </c>
    </row>
    <row r="1825" spans="1:3">
      <c r="A1825">
        <v>535689</v>
      </c>
      <c r="B1825">
        <v>536891</v>
      </c>
      <c r="C1825">
        <f t="shared" si="30"/>
        <v>1202</v>
      </c>
    </row>
    <row r="1826" spans="1:3">
      <c r="A1826">
        <v>657937</v>
      </c>
      <c r="B1826">
        <v>659139</v>
      </c>
      <c r="C1826">
        <f t="shared" si="30"/>
        <v>1202</v>
      </c>
    </row>
    <row r="1827" spans="1:3">
      <c r="A1827">
        <v>665912</v>
      </c>
      <c r="B1827">
        <v>667114</v>
      </c>
      <c r="C1827">
        <f t="shared" si="30"/>
        <v>1202</v>
      </c>
    </row>
    <row r="1828" spans="1:3">
      <c r="A1828">
        <v>984678</v>
      </c>
      <c r="B1828">
        <v>985880</v>
      </c>
      <c r="C1828">
        <f t="shared" si="30"/>
        <v>1202</v>
      </c>
    </row>
    <row r="1829" spans="1:3">
      <c r="A1829">
        <v>1120889</v>
      </c>
      <c r="B1829">
        <v>1122091</v>
      </c>
      <c r="C1829">
        <f t="shared" si="30"/>
        <v>1202</v>
      </c>
    </row>
    <row r="1830" spans="1:3">
      <c r="A1830">
        <v>1558246</v>
      </c>
      <c r="B1830">
        <v>1559448</v>
      </c>
      <c r="C1830">
        <f t="shared" si="30"/>
        <v>1202</v>
      </c>
    </row>
    <row r="1831" spans="1:3">
      <c r="A1831">
        <v>2023803</v>
      </c>
      <c r="B1831">
        <v>2025005</v>
      </c>
      <c r="C1831">
        <f t="shared" si="30"/>
        <v>1202</v>
      </c>
    </row>
    <row r="1832" spans="1:3">
      <c r="A1832">
        <v>2032065</v>
      </c>
      <c r="B1832">
        <v>2033267</v>
      </c>
      <c r="C1832">
        <f t="shared" si="30"/>
        <v>1202</v>
      </c>
    </row>
    <row r="1833" spans="1:3">
      <c r="A1833">
        <v>2041124</v>
      </c>
      <c r="B1833">
        <v>2042326</v>
      </c>
      <c r="C1833">
        <f t="shared" si="30"/>
        <v>1202</v>
      </c>
    </row>
    <row r="1834" spans="1:3">
      <c r="A1834">
        <v>2068487</v>
      </c>
      <c r="B1834">
        <v>2069689</v>
      </c>
      <c r="C1834">
        <f t="shared" si="30"/>
        <v>1202</v>
      </c>
    </row>
    <row r="1835" spans="1:3">
      <c r="A1835">
        <v>2116144</v>
      </c>
      <c r="B1835">
        <v>2117346</v>
      </c>
      <c r="C1835">
        <f t="shared" si="30"/>
        <v>1202</v>
      </c>
    </row>
    <row r="1836" spans="1:3">
      <c r="A1836">
        <v>2399991</v>
      </c>
      <c r="B1836">
        <v>2401193</v>
      </c>
      <c r="C1836">
        <f t="shared" si="30"/>
        <v>1202</v>
      </c>
    </row>
    <row r="1837" spans="1:3">
      <c r="A1837">
        <v>2580570</v>
      </c>
      <c r="B1837">
        <v>2581772</v>
      </c>
      <c r="C1837">
        <f t="shared" si="30"/>
        <v>1202</v>
      </c>
    </row>
    <row r="1838" spans="1:3">
      <c r="A1838">
        <v>1692310</v>
      </c>
      <c r="B1838">
        <v>1693515</v>
      </c>
      <c r="C1838">
        <f t="shared" si="30"/>
        <v>1205</v>
      </c>
    </row>
    <row r="1839" spans="1:3">
      <c r="A1839">
        <v>2608137</v>
      </c>
      <c r="B1839">
        <v>2609342</v>
      </c>
      <c r="C1839">
        <f t="shared" si="30"/>
        <v>1205</v>
      </c>
    </row>
    <row r="1840" spans="1:3">
      <c r="A1840">
        <v>659297</v>
      </c>
      <c r="B1840">
        <v>660505</v>
      </c>
      <c r="C1840">
        <f t="shared" si="30"/>
        <v>1208</v>
      </c>
    </row>
    <row r="1841" spans="1:3">
      <c r="A1841">
        <v>1675290</v>
      </c>
      <c r="B1841">
        <v>1676498</v>
      </c>
      <c r="C1841">
        <f t="shared" si="30"/>
        <v>1208</v>
      </c>
    </row>
    <row r="1842" spans="1:3">
      <c r="A1842">
        <v>310114</v>
      </c>
      <c r="B1842">
        <v>311325</v>
      </c>
      <c r="C1842">
        <f t="shared" si="30"/>
        <v>1211</v>
      </c>
    </row>
    <row r="1843" spans="1:3">
      <c r="A1843">
        <v>2230071</v>
      </c>
      <c r="B1843">
        <v>2231282</v>
      </c>
      <c r="C1843">
        <f t="shared" si="30"/>
        <v>1211</v>
      </c>
    </row>
    <row r="1844" spans="1:3">
      <c r="A1844">
        <v>2373389</v>
      </c>
      <c r="B1844">
        <v>2374600</v>
      </c>
      <c r="C1844">
        <f t="shared" si="30"/>
        <v>1211</v>
      </c>
    </row>
    <row r="1845" spans="1:3">
      <c r="A1845">
        <v>2765389</v>
      </c>
      <c r="B1845">
        <v>2766600</v>
      </c>
      <c r="C1845">
        <f t="shared" si="30"/>
        <v>1211</v>
      </c>
    </row>
    <row r="1846" spans="1:3">
      <c r="A1846">
        <v>2766686</v>
      </c>
      <c r="B1846">
        <v>2767897</v>
      </c>
      <c r="C1846">
        <f t="shared" si="30"/>
        <v>1211</v>
      </c>
    </row>
    <row r="1847" spans="1:3">
      <c r="A1847">
        <v>727766</v>
      </c>
      <c r="B1847">
        <v>728980</v>
      </c>
      <c r="C1847">
        <f t="shared" si="30"/>
        <v>1214</v>
      </c>
    </row>
    <row r="1848" spans="1:3">
      <c r="A1848">
        <v>762147</v>
      </c>
      <c r="B1848">
        <v>763361</v>
      </c>
      <c r="C1848">
        <f t="shared" si="30"/>
        <v>1214</v>
      </c>
    </row>
    <row r="1849" spans="1:3">
      <c r="A1849">
        <v>903168</v>
      </c>
      <c r="B1849">
        <v>904382</v>
      </c>
      <c r="C1849">
        <f t="shared" si="30"/>
        <v>1214</v>
      </c>
    </row>
    <row r="1850" spans="1:3">
      <c r="A1850">
        <v>2740379</v>
      </c>
      <c r="B1850">
        <v>2741593</v>
      </c>
      <c r="C1850">
        <f t="shared" si="30"/>
        <v>1214</v>
      </c>
    </row>
    <row r="1851" spans="1:3">
      <c r="A1851">
        <v>2799585</v>
      </c>
      <c r="B1851">
        <v>2800799</v>
      </c>
      <c r="C1851">
        <f t="shared" si="30"/>
        <v>1214</v>
      </c>
    </row>
    <row r="1852" spans="1:3">
      <c r="A1852">
        <v>2806777</v>
      </c>
      <c r="B1852">
        <v>2807991</v>
      </c>
      <c r="C1852">
        <f t="shared" si="30"/>
        <v>1214</v>
      </c>
    </row>
    <row r="1853" spans="1:3">
      <c r="A1853">
        <v>462898</v>
      </c>
      <c r="B1853">
        <v>464121</v>
      </c>
      <c r="C1853">
        <f t="shared" si="30"/>
        <v>1223</v>
      </c>
    </row>
    <row r="1854" spans="1:3">
      <c r="A1854">
        <v>1009509</v>
      </c>
      <c r="B1854">
        <v>1010732</v>
      </c>
      <c r="C1854">
        <f t="shared" si="30"/>
        <v>1223</v>
      </c>
    </row>
    <row r="1855" spans="1:3">
      <c r="A1855">
        <v>1349894</v>
      </c>
      <c r="B1855">
        <v>1351117</v>
      </c>
      <c r="C1855">
        <f t="shared" si="30"/>
        <v>1223</v>
      </c>
    </row>
    <row r="1856" spans="1:3">
      <c r="A1856">
        <v>1707411</v>
      </c>
      <c r="B1856">
        <v>1708637</v>
      </c>
      <c r="C1856">
        <f t="shared" si="30"/>
        <v>1226</v>
      </c>
    </row>
    <row r="1857" spans="1:3">
      <c r="A1857">
        <v>1770543</v>
      </c>
      <c r="B1857">
        <v>1771769</v>
      </c>
      <c r="C1857">
        <f t="shared" si="30"/>
        <v>1226</v>
      </c>
    </row>
    <row r="1858" spans="1:3">
      <c r="A1858">
        <v>2332398</v>
      </c>
      <c r="B1858">
        <v>2333624</v>
      </c>
      <c r="C1858">
        <f t="shared" ref="C1858:C1921" si="31">MAX(A1858,B1858)-MIN(A1858,B1858)</f>
        <v>1226</v>
      </c>
    </row>
    <row r="1859" spans="1:3">
      <c r="A1859">
        <v>299830</v>
      </c>
      <c r="B1859">
        <v>301059</v>
      </c>
      <c r="C1859">
        <f t="shared" si="31"/>
        <v>1229</v>
      </c>
    </row>
    <row r="1860" spans="1:3">
      <c r="A1860">
        <v>1915877</v>
      </c>
      <c r="B1860">
        <v>1917106</v>
      </c>
      <c r="C1860">
        <f t="shared" si="31"/>
        <v>1229</v>
      </c>
    </row>
    <row r="1861" spans="1:3">
      <c r="A1861">
        <v>2171230</v>
      </c>
      <c r="B1861">
        <v>2172459</v>
      </c>
      <c r="C1861">
        <f t="shared" si="31"/>
        <v>1229</v>
      </c>
    </row>
    <row r="1862" spans="1:3">
      <c r="A1862">
        <v>106425</v>
      </c>
      <c r="B1862">
        <v>107657</v>
      </c>
      <c r="C1862">
        <f t="shared" si="31"/>
        <v>1232</v>
      </c>
    </row>
    <row r="1863" spans="1:3">
      <c r="A1863">
        <v>284948</v>
      </c>
      <c r="B1863">
        <v>286180</v>
      </c>
      <c r="C1863">
        <f t="shared" si="31"/>
        <v>1232</v>
      </c>
    </row>
    <row r="1864" spans="1:3">
      <c r="A1864">
        <v>949598</v>
      </c>
      <c r="B1864">
        <v>950830</v>
      </c>
      <c r="C1864">
        <f t="shared" si="31"/>
        <v>1232</v>
      </c>
    </row>
    <row r="1865" spans="1:3">
      <c r="A1865">
        <v>1571358</v>
      </c>
      <c r="B1865">
        <v>1572590</v>
      </c>
      <c r="C1865">
        <f t="shared" si="31"/>
        <v>1232</v>
      </c>
    </row>
    <row r="1866" spans="1:3">
      <c r="A1866">
        <v>1754017</v>
      </c>
      <c r="B1866">
        <v>1755249</v>
      </c>
      <c r="C1866">
        <f t="shared" si="31"/>
        <v>1232</v>
      </c>
    </row>
    <row r="1867" spans="1:3">
      <c r="A1867">
        <v>1939687</v>
      </c>
      <c r="B1867">
        <v>1940919</v>
      </c>
      <c r="C1867">
        <f t="shared" si="31"/>
        <v>1232</v>
      </c>
    </row>
    <row r="1868" spans="1:3">
      <c r="A1868">
        <v>178166</v>
      </c>
      <c r="B1868">
        <v>179401</v>
      </c>
      <c r="C1868">
        <f t="shared" si="31"/>
        <v>1235</v>
      </c>
    </row>
    <row r="1869" spans="1:3">
      <c r="A1869">
        <v>1225906</v>
      </c>
      <c r="B1869">
        <v>1227141</v>
      </c>
      <c r="C1869">
        <f t="shared" si="31"/>
        <v>1235</v>
      </c>
    </row>
    <row r="1870" spans="1:3">
      <c r="A1870">
        <v>1615498</v>
      </c>
      <c r="B1870">
        <v>1616733</v>
      </c>
      <c r="C1870">
        <f t="shared" si="31"/>
        <v>1235</v>
      </c>
    </row>
    <row r="1871" spans="1:3">
      <c r="A1871">
        <v>2008211</v>
      </c>
      <c r="B1871">
        <v>2009446</v>
      </c>
      <c r="C1871">
        <f t="shared" si="31"/>
        <v>1235</v>
      </c>
    </row>
    <row r="1872" spans="1:3">
      <c r="A1872">
        <v>2624010</v>
      </c>
      <c r="B1872">
        <v>2625245</v>
      </c>
      <c r="C1872">
        <f t="shared" si="31"/>
        <v>1235</v>
      </c>
    </row>
    <row r="1873" spans="1:3">
      <c r="A1873">
        <v>365053</v>
      </c>
      <c r="B1873">
        <v>366291</v>
      </c>
      <c r="C1873">
        <f t="shared" si="31"/>
        <v>1238</v>
      </c>
    </row>
    <row r="1874" spans="1:3">
      <c r="A1874">
        <v>557148</v>
      </c>
      <c r="B1874">
        <v>558386</v>
      </c>
      <c r="C1874">
        <f t="shared" si="31"/>
        <v>1238</v>
      </c>
    </row>
    <row r="1875" spans="1:3">
      <c r="A1875">
        <v>1270959</v>
      </c>
      <c r="B1875">
        <v>1272197</v>
      </c>
      <c r="C1875">
        <f t="shared" si="31"/>
        <v>1238</v>
      </c>
    </row>
    <row r="1876" spans="1:3">
      <c r="A1876">
        <v>2554308</v>
      </c>
      <c r="B1876">
        <v>2555546</v>
      </c>
      <c r="C1876">
        <f t="shared" si="31"/>
        <v>1238</v>
      </c>
    </row>
    <row r="1877" spans="1:3">
      <c r="A1877">
        <v>76228</v>
      </c>
      <c r="B1877">
        <v>77469</v>
      </c>
      <c r="C1877">
        <f t="shared" si="31"/>
        <v>1241</v>
      </c>
    </row>
    <row r="1878" spans="1:3">
      <c r="A1878">
        <v>823109</v>
      </c>
      <c r="B1878">
        <v>824350</v>
      </c>
      <c r="C1878">
        <f t="shared" si="31"/>
        <v>1241</v>
      </c>
    </row>
    <row r="1879" spans="1:3">
      <c r="A1879">
        <v>1878869</v>
      </c>
      <c r="B1879">
        <v>1880110</v>
      </c>
      <c r="C1879">
        <f t="shared" si="31"/>
        <v>1241</v>
      </c>
    </row>
    <row r="1880" spans="1:3">
      <c r="A1880">
        <v>1930761</v>
      </c>
      <c r="B1880">
        <v>1932002</v>
      </c>
      <c r="C1880">
        <f t="shared" si="31"/>
        <v>1241</v>
      </c>
    </row>
    <row r="1881" spans="1:3">
      <c r="A1881">
        <v>2099295</v>
      </c>
      <c r="B1881">
        <v>2100536</v>
      </c>
      <c r="C1881">
        <f t="shared" si="31"/>
        <v>1241</v>
      </c>
    </row>
    <row r="1882" spans="1:3">
      <c r="A1882">
        <v>2135103</v>
      </c>
      <c r="B1882">
        <v>2136344</v>
      </c>
      <c r="C1882">
        <f t="shared" si="31"/>
        <v>1241</v>
      </c>
    </row>
    <row r="1883" spans="1:3">
      <c r="A1883">
        <v>2777545</v>
      </c>
      <c r="B1883">
        <v>2778786</v>
      </c>
      <c r="C1883">
        <f t="shared" si="31"/>
        <v>1241</v>
      </c>
    </row>
    <row r="1884" spans="1:3">
      <c r="A1884">
        <v>946843</v>
      </c>
      <c r="B1884">
        <v>948087</v>
      </c>
      <c r="C1884">
        <f t="shared" si="31"/>
        <v>1244</v>
      </c>
    </row>
    <row r="1885" spans="1:3">
      <c r="A1885">
        <v>1288798</v>
      </c>
      <c r="B1885">
        <v>1290042</v>
      </c>
      <c r="C1885">
        <f t="shared" si="31"/>
        <v>1244</v>
      </c>
    </row>
    <row r="1886" spans="1:3">
      <c r="A1886">
        <v>1354421</v>
      </c>
      <c r="B1886">
        <v>1355665</v>
      </c>
      <c r="C1886">
        <f t="shared" si="31"/>
        <v>1244</v>
      </c>
    </row>
    <row r="1887" spans="1:3">
      <c r="A1887">
        <v>1517159</v>
      </c>
      <c r="B1887">
        <v>1518403</v>
      </c>
      <c r="C1887">
        <f t="shared" si="31"/>
        <v>1244</v>
      </c>
    </row>
    <row r="1888" spans="1:3">
      <c r="A1888">
        <v>1745477</v>
      </c>
      <c r="B1888">
        <v>1746721</v>
      </c>
      <c r="C1888">
        <f t="shared" si="31"/>
        <v>1244</v>
      </c>
    </row>
    <row r="1889" spans="1:3">
      <c r="A1889">
        <v>2125164</v>
      </c>
      <c r="B1889">
        <v>2126408</v>
      </c>
      <c r="C1889">
        <f t="shared" si="31"/>
        <v>1244</v>
      </c>
    </row>
    <row r="1890" spans="1:3">
      <c r="A1890">
        <v>2126623</v>
      </c>
      <c r="B1890">
        <v>2127867</v>
      </c>
      <c r="C1890">
        <f t="shared" si="31"/>
        <v>1244</v>
      </c>
    </row>
    <row r="1891" spans="1:3">
      <c r="A1891">
        <v>386258</v>
      </c>
      <c r="B1891">
        <v>387505</v>
      </c>
      <c r="C1891">
        <f t="shared" si="31"/>
        <v>1247</v>
      </c>
    </row>
    <row r="1892" spans="1:3">
      <c r="A1892">
        <v>254684</v>
      </c>
      <c r="B1892">
        <v>255934</v>
      </c>
      <c r="C1892">
        <f t="shared" si="31"/>
        <v>1250</v>
      </c>
    </row>
    <row r="1893" spans="1:3">
      <c r="A1893">
        <v>331338</v>
      </c>
      <c r="B1893">
        <v>332588</v>
      </c>
      <c r="C1893">
        <f t="shared" si="31"/>
        <v>1250</v>
      </c>
    </row>
    <row r="1894" spans="1:3">
      <c r="A1894">
        <v>377417</v>
      </c>
      <c r="B1894">
        <v>378670</v>
      </c>
      <c r="C1894">
        <f t="shared" si="31"/>
        <v>1253</v>
      </c>
    </row>
    <row r="1895" spans="1:3">
      <c r="A1895">
        <v>489822</v>
      </c>
      <c r="B1895">
        <v>491075</v>
      </c>
      <c r="C1895">
        <f t="shared" si="31"/>
        <v>1253</v>
      </c>
    </row>
    <row r="1896" spans="1:3">
      <c r="A1896">
        <v>672649</v>
      </c>
      <c r="B1896">
        <v>673902</v>
      </c>
      <c r="C1896">
        <f t="shared" si="31"/>
        <v>1253</v>
      </c>
    </row>
    <row r="1897" spans="1:3">
      <c r="A1897">
        <v>1528904</v>
      </c>
      <c r="B1897">
        <v>1530157</v>
      </c>
      <c r="C1897">
        <f t="shared" si="31"/>
        <v>1253</v>
      </c>
    </row>
    <row r="1898" spans="1:3">
      <c r="A1898">
        <v>2158019</v>
      </c>
      <c r="B1898">
        <v>2159272</v>
      </c>
      <c r="C1898">
        <f t="shared" si="31"/>
        <v>1253</v>
      </c>
    </row>
    <row r="1899" spans="1:3">
      <c r="A1899">
        <v>2191754</v>
      </c>
      <c r="B1899">
        <v>2193007</v>
      </c>
      <c r="C1899">
        <f t="shared" si="31"/>
        <v>1253</v>
      </c>
    </row>
    <row r="1900" spans="1:3">
      <c r="A1900">
        <v>2513636</v>
      </c>
      <c r="B1900">
        <v>2514889</v>
      </c>
      <c r="C1900">
        <f t="shared" si="31"/>
        <v>1253</v>
      </c>
    </row>
    <row r="1901" spans="1:3">
      <c r="A1901">
        <v>2628989</v>
      </c>
      <c r="B1901">
        <v>2630242</v>
      </c>
      <c r="C1901">
        <f t="shared" si="31"/>
        <v>1253</v>
      </c>
    </row>
    <row r="1902" spans="1:3">
      <c r="A1902">
        <v>482565</v>
      </c>
      <c r="B1902">
        <v>483821</v>
      </c>
      <c r="C1902">
        <f t="shared" si="31"/>
        <v>1256</v>
      </c>
    </row>
    <row r="1903" spans="1:3">
      <c r="A1903">
        <v>604628</v>
      </c>
      <c r="B1903">
        <v>605884</v>
      </c>
      <c r="C1903">
        <f t="shared" si="31"/>
        <v>1256</v>
      </c>
    </row>
    <row r="1904" spans="1:3">
      <c r="A1904">
        <v>1836453</v>
      </c>
      <c r="B1904">
        <v>1837709</v>
      </c>
      <c r="C1904">
        <f t="shared" si="31"/>
        <v>1256</v>
      </c>
    </row>
    <row r="1905" spans="1:3">
      <c r="A1905">
        <v>2195833</v>
      </c>
      <c r="B1905">
        <v>2197089</v>
      </c>
      <c r="C1905">
        <f t="shared" si="31"/>
        <v>1256</v>
      </c>
    </row>
    <row r="1906" spans="1:3">
      <c r="A1906">
        <v>2376421</v>
      </c>
      <c r="B1906">
        <v>2377677</v>
      </c>
      <c r="C1906">
        <f t="shared" si="31"/>
        <v>1256</v>
      </c>
    </row>
    <row r="1907" spans="1:3">
      <c r="A1907">
        <v>2778856</v>
      </c>
      <c r="B1907">
        <v>2780112</v>
      </c>
      <c r="C1907">
        <f t="shared" si="31"/>
        <v>1256</v>
      </c>
    </row>
    <row r="1908" spans="1:3">
      <c r="A1908">
        <v>2786159</v>
      </c>
      <c r="B1908">
        <v>2787415</v>
      </c>
      <c r="C1908">
        <f t="shared" si="31"/>
        <v>1256</v>
      </c>
    </row>
    <row r="1909" spans="1:3">
      <c r="A1909">
        <v>1266972</v>
      </c>
      <c r="B1909">
        <v>1268231</v>
      </c>
      <c r="C1909">
        <f t="shared" si="31"/>
        <v>1259</v>
      </c>
    </row>
    <row r="1910" spans="1:3">
      <c r="A1910">
        <v>1637295</v>
      </c>
      <c r="B1910">
        <v>1638554</v>
      </c>
      <c r="C1910">
        <f t="shared" si="31"/>
        <v>1259</v>
      </c>
    </row>
    <row r="1911" spans="1:3">
      <c r="A1911">
        <v>2383302</v>
      </c>
      <c r="B1911">
        <v>2384561</v>
      </c>
      <c r="C1911">
        <f t="shared" si="31"/>
        <v>1259</v>
      </c>
    </row>
    <row r="1912" spans="1:3">
      <c r="A1912">
        <v>2633723</v>
      </c>
      <c r="B1912">
        <v>2634982</v>
      </c>
      <c r="C1912">
        <f t="shared" si="31"/>
        <v>1259</v>
      </c>
    </row>
    <row r="1913" spans="1:3">
      <c r="A1913">
        <v>467084</v>
      </c>
      <c r="B1913">
        <v>468346</v>
      </c>
      <c r="C1913">
        <f t="shared" si="31"/>
        <v>1262</v>
      </c>
    </row>
    <row r="1914" spans="1:3">
      <c r="A1914">
        <v>979956</v>
      </c>
      <c r="B1914">
        <v>981218</v>
      </c>
      <c r="C1914">
        <f t="shared" si="31"/>
        <v>1262</v>
      </c>
    </row>
    <row r="1915" spans="1:3">
      <c r="A1915">
        <v>1255645</v>
      </c>
      <c r="B1915">
        <v>1256907</v>
      </c>
      <c r="C1915">
        <f t="shared" si="31"/>
        <v>1262</v>
      </c>
    </row>
    <row r="1916" spans="1:3">
      <c r="A1916">
        <v>2514941</v>
      </c>
      <c r="B1916">
        <v>2516203</v>
      </c>
      <c r="C1916">
        <f t="shared" si="31"/>
        <v>1262</v>
      </c>
    </row>
    <row r="1917" spans="1:3">
      <c r="A1917">
        <v>226801</v>
      </c>
      <c r="B1917">
        <v>228066</v>
      </c>
      <c r="C1917">
        <f t="shared" si="31"/>
        <v>1265</v>
      </c>
    </row>
    <row r="1918" spans="1:3">
      <c r="A1918">
        <v>2612239</v>
      </c>
      <c r="B1918">
        <v>2613504</v>
      </c>
      <c r="C1918">
        <f t="shared" si="31"/>
        <v>1265</v>
      </c>
    </row>
    <row r="1919" spans="1:3">
      <c r="A1919">
        <v>2149802</v>
      </c>
      <c r="B1919">
        <v>2151070</v>
      </c>
      <c r="C1919">
        <f t="shared" si="31"/>
        <v>1268</v>
      </c>
    </row>
    <row r="1920" spans="1:3">
      <c r="A1920">
        <v>2302296</v>
      </c>
      <c r="B1920">
        <v>2303564</v>
      </c>
      <c r="C1920">
        <f t="shared" si="31"/>
        <v>1268</v>
      </c>
    </row>
    <row r="1921" spans="1:3">
      <c r="A1921">
        <v>104942</v>
      </c>
      <c r="B1921">
        <v>106213</v>
      </c>
      <c r="C1921">
        <f t="shared" si="31"/>
        <v>1271</v>
      </c>
    </row>
    <row r="1922" spans="1:3">
      <c r="A1922">
        <v>1742586</v>
      </c>
      <c r="B1922">
        <v>1743857</v>
      </c>
      <c r="C1922">
        <f t="shared" ref="C1922:C1985" si="32">MAX(A1922,B1922)-MIN(A1922,B1922)</f>
        <v>1271</v>
      </c>
    </row>
    <row r="1923" spans="1:3">
      <c r="A1923">
        <v>2413376</v>
      </c>
      <c r="B1923">
        <v>2414647</v>
      </c>
      <c r="C1923">
        <f t="shared" si="32"/>
        <v>1271</v>
      </c>
    </row>
    <row r="1924" spans="1:3">
      <c r="A1924">
        <v>2679604</v>
      </c>
      <c r="B1924">
        <v>2680875</v>
      </c>
      <c r="C1924">
        <f t="shared" si="32"/>
        <v>1271</v>
      </c>
    </row>
    <row r="1925" spans="1:3">
      <c r="A1925">
        <v>876741</v>
      </c>
      <c r="B1925">
        <v>878015</v>
      </c>
      <c r="C1925">
        <f t="shared" si="32"/>
        <v>1274</v>
      </c>
    </row>
    <row r="1926" spans="1:3">
      <c r="A1926">
        <v>1705843</v>
      </c>
      <c r="B1926">
        <v>1707117</v>
      </c>
      <c r="C1926">
        <f t="shared" si="32"/>
        <v>1274</v>
      </c>
    </row>
    <row r="1927" spans="1:3">
      <c r="A1927">
        <v>1760395</v>
      </c>
      <c r="B1927">
        <v>1761669</v>
      </c>
      <c r="C1927">
        <f t="shared" si="32"/>
        <v>1274</v>
      </c>
    </row>
    <row r="1928" spans="1:3">
      <c r="A1928">
        <v>1929328</v>
      </c>
      <c r="B1928">
        <v>1930602</v>
      </c>
      <c r="C1928">
        <f t="shared" si="32"/>
        <v>1274</v>
      </c>
    </row>
    <row r="1929" spans="1:3">
      <c r="A1929">
        <v>2843323</v>
      </c>
      <c r="B1929">
        <v>2844597</v>
      </c>
      <c r="C1929">
        <f t="shared" si="32"/>
        <v>1274</v>
      </c>
    </row>
    <row r="1930" spans="1:3">
      <c r="A1930">
        <v>1060311</v>
      </c>
      <c r="B1930">
        <v>1061588</v>
      </c>
      <c r="C1930">
        <f t="shared" si="32"/>
        <v>1277</v>
      </c>
    </row>
    <row r="1931" spans="1:3">
      <c r="A1931">
        <v>1099172</v>
      </c>
      <c r="B1931">
        <v>1100449</v>
      </c>
      <c r="C1931">
        <f t="shared" si="32"/>
        <v>1277</v>
      </c>
    </row>
    <row r="1932" spans="1:3">
      <c r="A1932">
        <v>1630196</v>
      </c>
      <c r="B1932">
        <v>1631473</v>
      </c>
      <c r="C1932">
        <f t="shared" si="32"/>
        <v>1277</v>
      </c>
    </row>
    <row r="1933" spans="1:3">
      <c r="A1933">
        <v>2458144</v>
      </c>
      <c r="B1933">
        <v>2459421</v>
      </c>
      <c r="C1933">
        <f t="shared" si="32"/>
        <v>1277</v>
      </c>
    </row>
    <row r="1934" spans="1:3">
      <c r="A1934">
        <v>2538726</v>
      </c>
      <c r="B1934">
        <v>2540003</v>
      </c>
      <c r="C1934">
        <f t="shared" si="32"/>
        <v>1277</v>
      </c>
    </row>
    <row r="1935" spans="1:3">
      <c r="A1935">
        <v>2615330</v>
      </c>
      <c r="B1935">
        <v>2616607</v>
      </c>
      <c r="C1935">
        <f t="shared" si="32"/>
        <v>1277</v>
      </c>
    </row>
    <row r="1936" spans="1:3">
      <c r="A1936">
        <v>143486</v>
      </c>
      <c r="B1936">
        <v>144766</v>
      </c>
      <c r="C1936">
        <f t="shared" si="32"/>
        <v>1280</v>
      </c>
    </row>
    <row r="1937" spans="1:3">
      <c r="A1937">
        <v>1455640</v>
      </c>
      <c r="B1937">
        <v>1456920</v>
      </c>
      <c r="C1937">
        <f t="shared" si="32"/>
        <v>1280</v>
      </c>
    </row>
    <row r="1938" spans="1:3">
      <c r="A1938">
        <v>2468462</v>
      </c>
      <c r="B1938">
        <v>2469742</v>
      </c>
      <c r="C1938">
        <f t="shared" si="32"/>
        <v>1280</v>
      </c>
    </row>
    <row r="1939" spans="1:3">
      <c r="A1939">
        <v>875321</v>
      </c>
      <c r="B1939">
        <v>876604</v>
      </c>
      <c r="C1939">
        <f t="shared" si="32"/>
        <v>1283</v>
      </c>
    </row>
    <row r="1940" spans="1:3">
      <c r="A1940">
        <v>2405902</v>
      </c>
      <c r="B1940">
        <v>2407185</v>
      </c>
      <c r="C1940">
        <f t="shared" si="32"/>
        <v>1283</v>
      </c>
    </row>
    <row r="1941" spans="1:3">
      <c r="A1941">
        <v>2425038</v>
      </c>
      <c r="B1941">
        <v>2426321</v>
      </c>
      <c r="C1941">
        <f t="shared" si="32"/>
        <v>1283</v>
      </c>
    </row>
    <row r="1942" spans="1:3">
      <c r="A1942">
        <v>2505011</v>
      </c>
      <c r="B1942">
        <v>2506294</v>
      </c>
      <c r="C1942">
        <f t="shared" si="32"/>
        <v>1283</v>
      </c>
    </row>
    <row r="1943" spans="1:3">
      <c r="A1943">
        <v>1184907</v>
      </c>
      <c r="B1943">
        <v>1186193</v>
      </c>
      <c r="C1943">
        <f t="shared" si="32"/>
        <v>1286</v>
      </c>
    </row>
    <row r="1944" spans="1:3">
      <c r="A1944">
        <v>1439204</v>
      </c>
      <c r="B1944">
        <v>1440490</v>
      </c>
      <c r="C1944">
        <f t="shared" si="32"/>
        <v>1286</v>
      </c>
    </row>
    <row r="1945" spans="1:3">
      <c r="A1945">
        <v>1913179</v>
      </c>
      <c r="B1945">
        <v>1914465</v>
      </c>
      <c r="C1945">
        <f t="shared" si="32"/>
        <v>1286</v>
      </c>
    </row>
    <row r="1946" spans="1:3">
      <c r="A1946">
        <v>2318058</v>
      </c>
      <c r="B1946">
        <v>2319344</v>
      </c>
      <c r="C1946">
        <f t="shared" si="32"/>
        <v>1286</v>
      </c>
    </row>
    <row r="1947" spans="1:3">
      <c r="A1947">
        <v>1247825</v>
      </c>
      <c r="B1947">
        <v>1249114</v>
      </c>
      <c r="C1947">
        <f t="shared" si="32"/>
        <v>1289</v>
      </c>
    </row>
    <row r="1948" spans="1:3">
      <c r="A1948">
        <v>2426845</v>
      </c>
      <c r="B1948">
        <v>2428134</v>
      </c>
      <c r="C1948">
        <f t="shared" si="32"/>
        <v>1289</v>
      </c>
    </row>
    <row r="1949" spans="1:3">
      <c r="A1949">
        <v>2665716</v>
      </c>
      <c r="B1949">
        <v>2667005</v>
      </c>
      <c r="C1949">
        <f t="shared" si="32"/>
        <v>1289</v>
      </c>
    </row>
    <row r="1950" spans="1:3">
      <c r="A1950">
        <v>29706</v>
      </c>
      <c r="B1950">
        <v>30998</v>
      </c>
      <c r="C1950">
        <f t="shared" si="32"/>
        <v>1292</v>
      </c>
    </row>
    <row r="1951" spans="1:3">
      <c r="A1951">
        <v>196211</v>
      </c>
      <c r="B1951">
        <v>197503</v>
      </c>
      <c r="C1951">
        <f t="shared" si="32"/>
        <v>1292</v>
      </c>
    </row>
    <row r="1952" spans="1:3">
      <c r="A1952">
        <v>318122</v>
      </c>
      <c r="B1952">
        <v>319414</v>
      </c>
      <c r="C1952">
        <f t="shared" si="32"/>
        <v>1292</v>
      </c>
    </row>
    <row r="1953" spans="1:3">
      <c r="A1953">
        <v>1896450</v>
      </c>
      <c r="B1953">
        <v>1897742</v>
      </c>
      <c r="C1953">
        <f t="shared" si="32"/>
        <v>1292</v>
      </c>
    </row>
    <row r="1954" spans="1:3">
      <c r="A1954">
        <v>210308</v>
      </c>
      <c r="B1954">
        <v>211603</v>
      </c>
      <c r="C1954">
        <f t="shared" si="32"/>
        <v>1295</v>
      </c>
    </row>
    <row r="1955" spans="1:3">
      <c r="A1955">
        <v>944172</v>
      </c>
      <c r="B1955">
        <v>945467</v>
      </c>
      <c r="C1955">
        <f t="shared" si="32"/>
        <v>1295</v>
      </c>
    </row>
    <row r="1956" spans="1:3">
      <c r="A1956">
        <v>2594219</v>
      </c>
      <c r="B1956">
        <v>2595517</v>
      </c>
      <c r="C1956">
        <f t="shared" si="32"/>
        <v>1298</v>
      </c>
    </row>
    <row r="1957" spans="1:3">
      <c r="A1957">
        <v>637744</v>
      </c>
      <c r="B1957">
        <v>639045</v>
      </c>
      <c r="C1957">
        <f t="shared" si="32"/>
        <v>1301</v>
      </c>
    </row>
    <row r="1958" spans="1:3">
      <c r="A1958">
        <v>780221</v>
      </c>
      <c r="B1958">
        <v>781522</v>
      </c>
      <c r="C1958">
        <f t="shared" si="32"/>
        <v>1301</v>
      </c>
    </row>
    <row r="1959" spans="1:3">
      <c r="A1959">
        <v>662011</v>
      </c>
      <c r="B1959">
        <v>663315</v>
      </c>
      <c r="C1959">
        <f t="shared" si="32"/>
        <v>1304</v>
      </c>
    </row>
    <row r="1960" spans="1:3">
      <c r="A1960">
        <v>863930</v>
      </c>
      <c r="B1960">
        <v>865234</v>
      </c>
      <c r="C1960">
        <f t="shared" si="32"/>
        <v>1304</v>
      </c>
    </row>
    <row r="1961" spans="1:3">
      <c r="A1961">
        <v>1440632</v>
      </c>
      <c r="B1961">
        <v>1441936</v>
      </c>
      <c r="C1961">
        <f t="shared" si="32"/>
        <v>1304</v>
      </c>
    </row>
    <row r="1962" spans="1:3">
      <c r="A1962">
        <v>1778067</v>
      </c>
      <c r="B1962">
        <v>1779371</v>
      </c>
      <c r="C1962">
        <f t="shared" si="32"/>
        <v>1304</v>
      </c>
    </row>
    <row r="1963" spans="1:3">
      <c r="A1963">
        <v>530667</v>
      </c>
      <c r="B1963">
        <v>531974</v>
      </c>
      <c r="C1963">
        <f t="shared" si="32"/>
        <v>1307</v>
      </c>
    </row>
    <row r="1964" spans="1:3">
      <c r="A1964">
        <v>1308069</v>
      </c>
      <c r="B1964">
        <v>1309376</v>
      </c>
      <c r="C1964">
        <f t="shared" si="32"/>
        <v>1307</v>
      </c>
    </row>
    <row r="1965" spans="1:3">
      <c r="A1965">
        <v>1868065</v>
      </c>
      <c r="B1965">
        <v>1869372</v>
      </c>
      <c r="C1965">
        <f t="shared" si="32"/>
        <v>1307</v>
      </c>
    </row>
    <row r="1966" spans="1:3">
      <c r="A1966">
        <v>360742</v>
      </c>
      <c r="B1966">
        <v>362052</v>
      </c>
      <c r="C1966">
        <f t="shared" si="32"/>
        <v>1310</v>
      </c>
    </row>
    <row r="1967" spans="1:3">
      <c r="A1967">
        <v>1813934</v>
      </c>
      <c r="B1967">
        <v>1815244</v>
      </c>
      <c r="C1967">
        <f t="shared" si="32"/>
        <v>1310</v>
      </c>
    </row>
    <row r="1968" spans="1:3">
      <c r="A1968">
        <v>684952</v>
      </c>
      <c r="B1968">
        <v>686265</v>
      </c>
      <c r="C1968">
        <f t="shared" si="32"/>
        <v>1313</v>
      </c>
    </row>
    <row r="1969" spans="1:3">
      <c r="A1969">
        <v>959561</v>
      </c>
      <c r="B1969">
        <v>960874</v>
      </c>
      <c r="C1969">
        <f t="shared" si="32"/>
        <v>1313</v>
      </c>
    </row>
    <row r="1970" spans="1:3">
      <c r="A1970">
        <v>1646439</v>
      </c>
      <c r="B1970">
        <v>1647752</v>
      </c>
      <c r="C1970">
        <f t="shared" si="32"/>
        <v>1313</v>
      </c>
    </row>
    <row r="1971" spans="1:3">
      <c r="A1971">
        <v>241088</v>
      </c>
      <c r="B1971">
        <v>242404</v>
      </c>
      <c r="C1971">
        <f t="shared" si="32"/>
        <v>1316</v>
      </c>
    </row>
    <row r="1972" spans="1:3">
      <c r="A1972">
        <v>2695488</v>
      </c>
      <c r="B1972">
        <v>2696804</v>
      </c>
      <c r="C1972">
        <f t="shared" si="32"/>
        <v>1316</v>
      </c>
    </row>
    <row r="1973" spans="1:3">
      <c r="A1973">
        <v>2743538</v>
      </c>
      <c r="B1973">
        <v>2744854</v>
      </c>
      <c r="C1973">
        <f t="shared" si="32"/>
        <v>1316</v>
      </c>
    </row>
    <row r="1974" spans="1:3">
      <c r="A1974">
        <v>2213093</v>
      </c>
      <c r="B1974">
        <v>2214415</v>
      </c>
      <c r="C1974">
        <f t="shared" si="32"/>
        <v>1322</v>
      </c>
    </row>
    <row r="1975" spans="1:3">
      <c r="A1975">
        <v>966339</v>
      </c>
      <c r="B1975">
        <v>967664</v>
      </c>
      <c r="C1975">
        <f t="shared" si="32"/>
        <v>1325</v>
      </c>
    </row>
    <row r="1976" spans="1:3">
      <c r="A1976">
        <v>1941939</v>
      </c>
      <c r="B1976">
        <v>1943264</v>
      </c>
      <c r="C1976">
        <f t="shared" si="32"/>
        <v>1325</v>
      </c>
    </row>
    <row r="1977" spans="1:3">
      <c r="A1977">
        <v>447696</v>
      </c>
      <c r="B1977">
        <v>449024</v>
      </c>
      <c r="C1977">
        <f t="shared" si="32"/>
        <v>1328</v>
      </c>
    </row>
    <row r="1978" spans="1:3">
      <c r="A1978">
        <v>1101205</v>
      </c>
      <c r="B1978">
        <v>1102533</v>
      </c>
      <c r="C1978">
        <f t="shared" si="32"/>
        <v>1328</v>
      </c>
    </row>
    <row r="1979" spans="1:3">
      <c r="A1979">
        <v>1914544</v>
      </c>
      <c r="B1979">
        <v>1915875</v>
      </c>
      <c r="C1979">
        <f t="shared" si="32"/>
        <v>1331</v>
      </c>
    </row>
    <row r="1980" spans="1:3">
      <c r="A1980">
        <v>114483</v>
      </c>
      <c r="B1980">
        <v>115817</v>
      </c>
      <c r="C1980">
        <f t="shared" si="32"/>
        <v>1334</v>
      </c>
    </row>
    <row r="1981" spans="1:3">
      <c r="A1981">
        <v>1259506</v>
      </c>
      <c r="B1981">
        <v>1260840</v>
      </c>
      <c r="C1981">
        <f t="shared" si="32"/>
        <v>1334</v>
      </c>
    </row>
    <row r="1982" spans="1:3">
      <c r="A1982">
        <v>2844959</v>
      </c>
      <c r="B1982">
        <v>2846293</v>
      </c>
      <c r="C1982">
        <f t="shared" si="32"/>
        <v>1334</v>
      </c>
    </row>
    <row r="1983" spans="1:3">
      <c r="A1983">
        <v>213176</v>
      </c>
      <c r="B1983">
        <v>214513</v>
      </c>
      <c r="C1983">
        <f t="shared" si="32"/>
        <v>1337</v>
      </c>
    </row>
    <row r="1984" spans="1:3">
      <c r="A1984">
        <v>1970620</v>
      </c>
      <c r="B1984">
        <v>1971957</v>
      </c>
      <c r="C1984">
        <f t="shared" si="32"/>
        <v>1337</v>
      </c>
    </row>
    <row r="1985" spans="1:3">
      <c r="A1985">
        <v>2223657</v>
      </c>
      <c r="B1985">
        <v>2224994</v>
      </c>
      <c r="C1985">
        <f t="shared" si="32"/>
        <v>1337</v>
      </c>
    </row>
    <row r="1986" spans="1:3">
      <c r="A1986">
        <v>1334006</v>
      </c>
      <c r="B1986">
        <v>1335346</v>
      </c>
      <c r="C1986">
        <f t="shared" ref="C1986:C2049" si="33">MAX(A1986,B1986)-MIN(A1986,B1986)</f>
        <v>1340</v>
      </c>
    </row>
    <row r="1987" spans="1:3">
      <c r="A1987">
        <v>1507915</v>
      </c>
      <c r="B1987">
        <v>1509255</v>
      </c>
      <c r="C1987">
        <f t="shared" si="33"/>
        <v>1340</v>
      </c>
    </row>
    <row r="1988" spans="1:3">
      <c r="A1988">
        <v>2475775</v>
      </c>
      <c r="B1988">
        <v>2477115</v>
      </c>
      <c r="C1988">
        <f t="shared" si="33"/>
        <v>1340</v>
      </c>
    </row>
    <row r="1989" spans="1:3">
      <c r="A1989">
        <v>336376</v>
      </c>
      <c r="B1989">
        <v>337719</v>
      </c>
      <c r="C1989">
        <f t="shared" si="33"/>
        <v>1343</v>
      </c>
    </row>
    <row r="1990" spans="1:3">
      <c r="A1990">
        <v>352260</v>
      </c>
      <c r="B1990">
        <v>353603</v>
      </c>
      <c r="C1990">
        <f t="shared" si="33"/>
        <v>1343</v>
      </c>
    </row>
    <row r="1991" spans="1:3">
      <c r="A1991">
        <v>1638808</v>
      </c>
      <c r="B1991">
        <v>1640151</v>
      </c>
      <c r="C1991">
        <f t="shared" si="33"/>
        <v>1343</v>
      </c>
    </row>
    <row r="1992" spans="1:3">
      <c r="A1992">
        <v>2435517</v>
      </c>
      <c r="B1992">
        <v>2436860</v>
      </c>
      <c r="C1992">
        <f t="shared" si="33"/>
        <v>1343</v>
      </c>
    </row>
    <row r="1993" spans="1:3">
      <c r="A1993">
        <v>2533712</v>
      </c>
      <c r="B1993">
        <v>2535055</v>
      </c>
      <c r="C1993">
        <f t="shared" si="33"/>
        <v>1343</v>
      </c>
    </row>
    <row r="1994" spans="1:3">
      <c r="A1994">
        <v>2758225</v>
      </c>
      <c r="B1994">
        <v>2759568</v>
      </c>
      <c r="C1994">
        <f t="shared" si="33"/>
        <v>1343</v>
      </c>
    </row>
    <row r="1995" spans="1:3">
      <c r="A1995">
        <v>2808785</v>
      </c>
      <c r="B1995">
        <v>2810128</v>
      </c>
      <c r="C1995">
        <f t="shared" si="33"/>
        <v>1343</v>
      </c>
    </row>
    <row r="1996" spans="1:3">
      <c r="A1996">
        <v>493134</v>
      </c>
      <c r="B1996">
        <v>494480</v>
      </c>
      <c r="C1996">
        <f t="shared" si="33"/>
        <v>1346</v>
      </c>
    </row>
    <row r="1997" spans="1:3">
      <c r="A1997">
        <v>858273</v>
      </c>
      <c r="B1997">
        <v>859619</v>
      </c>
      <c r="C1997">
        <f t="shared" si="33"/>
        <v>1346</v>
      </c>
    </row>
    <row r="1998" spans="1:3">
      <c r="A1998">
        <v>1848522</v>
      </c>
      <c r="B1998">
        <v>1849868</v>
      </c>
      <c r="C1998">
        <f t="shared" si="33"/>
        <v>1346</v>
      </c>
    </row>
    <row r="1999" spans="1:3">
      <c r="A1999">
        <v>1910634</v>
      </c>
      <c r="B1999">
        <v>1911980</v>
      </c>
      <c r="C1999">
        <f t="shared" si="33"/>
        <v>1346</v>
      </c>
    </row>
    <row r="2000" spans="1:3">
      <c r="A2000">
        <v>2731535</v>
      </c>
      <c r="B2000">
        <v>2732881</v>
      </c>
      <c r="C2000">
        <f t="shared" si="33"/>
        <v>1346</v>
      </c>
    </row>
    <row r="2001" spans="1:3">
      <c r="A2001">
        <v>2741792</v>
      </c>
      <c r="B2001">
        <v>2743138</v>
      </c>
      <c r="C2001">
        <f t="shared" si="33"/>
        <v>1346</v>
      </c>
    </row>
    <row r="2002" spans="1:3">
      <c r="A2002">
        <v>99330</v>
      </c>
      <c r="B2002">
        <v>100679</v>
      </c>
      <c r="C2002">
        <f t="shared" si="33"/>
        <v>1349</v>
      </c>
    </row>
    <row r="2003" spans="1:3">
      <c r="A2003">
        <v>568226</v>
      </c>
      <c r="B2003">
        <v>569575</v>
      </c>
      <c r="C2003">
        <f t="shared" si="33"/>
        <v>1349</v>
      </c>
    </row>
    <row r="2004" spans="1:3">
      <c r="A2004">
        <v>1534927</v>
      </c>
      <c r="B2004">
        <v>1536276</v>
      </c>
      <c r="C2004">
        <f t="shared" si="33"/>
        <v>1349</v>
      </c>
    </row>
    <row r="2005" spans="1:3">
      <c r="A2005">
        <v>560193</v>
      </c>
      <c r="B2005">
        <v>561545</v>
      </c>
      <c r="C2005">
        <f t="shared" si="33"/>
        <v>1352</v>
      </c>
    </row>
    <row r="2006" spans="1:3">
      <c r="A2006">
        <v>1715142</v>
      </c>
      <c r="B2006">
        <v>1716494</v>
      </c>
      <c r="C2006">
        <f t="shared" si="33"/>
        <v>1352</v>
      </c>
    </row>
    <row r="2007" spans="1:3">
      <c r="A2007">
        <v>2358898</v>
      </c>
      <c r="B2007">
        <v>2360250</v>
      </c>
      <c r="C2007">
        <f t="shared" si="33"/>
        <v>1352</v>
      </c>
    </row>
    <row r="2008" spans="1:3">
      <c r="A2008">
        <v>52999</v>
      </c>
      <c r="B2008">
        <v>54357</v>
      </c>
      <c r="C2008">
        <f t="shared" si="33"/>
        <v>1358</v>
      </c>
    </row>
    <row r="2009" spans="1:3">
      <c r="A2009">
        <v>799589</v>
      </c>
      <c r="B2009">
        <v>800947</v>
      </c>
      <c r="C2009">
        <f t="shared" si="33"/>
        <v>1358</v>
      </c>
    </row>
    <row r="2010" spans="1:3">
      <c r="A2010">
        <v>1211170</v>
      </c>
      <c r="B2010">
        <v>1212528</v>
      </c>
      <c r="C2010">
        <f t="shared" si="33"/>
        <v>1358</v>
      </c>
    </row>
    <row r="2011" spans="1:3">
      <c r="A2011">
        <v>2153567</v>
      </c>
      <c r="B2011">
        <v>2154925</v>
      </c>
      <c r="C2011">
        <f t="shared" si="33"/>
        <v>1358</v>
      </c>
    </row>
    <row r="2012" spans="1:3">
      <c r="A2012">
        <v>2462095</v>
      </c>
      <c r="B2012">
        <v>2463453</v>
      </c>
      <c r="C2012">
        <f t="shared" si="33"/>
        <v>1358</v>
      </c>
    </row>
    <row r="2013" spans="1:3">
      <c r="A2013">
        <v>2847040</v>
      </c>
      <c r="B2013">
        <v>2848398</v>
      </c>
      <c r="C2013">
        <f t="shared" si="33"/>
        <v>1358</v>
      </c>
    </row>
    <row r="2014" spans="1:3">
      <c r="A2014">
        <v>142122</v>
      </c>
      <c r="B2014">
        <v>143483</v>
      </c>
      <c r="C2014">
        <f t="shared" si="33"/>
        <v>1361</v>
      </c>
    </row>
    <row r="2015" spans="1:3">
      <c r="A2015">
        <v>1756507</v>
      </c>
      <c r="B2015">
        <v>1757868</v>
      </c>
      <c r="C2015">
        <f t="shared" si="33"/>
        <v>1361</v>
      </c>
    </row>
    <row r="2016" spans="1:3">
      <c r="A2016">
        <v>2304966</v>
      </c>
      <c r="B2016">
        <v>2306327</v>
      </c>
      <c r="C2016">
        <f t="shared" si="33"/>
        <v>1361</v>
      </c>
    </row>
    <row r="2017" spans="1:3">
      <c r="A2017">
        <v>414185</v>
      </c>
      <c r="B2017">
        <v>415549</v>
      </c>
      <c r="C2017">
        <f t="shared" si="33"/>
        <v>1364</v>
      </c>
    </row>
    <row r="2018" spans="1:3">
      <c r="A2018">
        <v>554609</v>
      </c>
      <c r="B2018">
        <v>555976</v>
      </c>
      <c r="C2018">
        <f t="shared" si="33"/>
        <v>1367</v>
      </c>
    </row>
    <row r="2019" spans="1:3">
      <c r="A2019">
        <v>1466105</v>
      </c>
      <c r="B2019">
        <v>1467472</v>
      </c>
      <c r="C2019">
        <f t="shared" si="33"/>
        <v>1367</v>
      </c>
    </row>
    <row r="2020" spans="1:3">
      <c r="A2020">
        <v>2542700</v>
      </c>
      <c r="B2020">
        <v>2544067</v>
      </c>
      <c r="C2020">
        <f t="shared" si="33"/>
        <v>1367</v>
      </c>
    </row>
    <row r="2021" spans="1:3">
      <c r="A2021">
        <v>2551954</v>
      </c>
      <c r="B2021">
        <v>2553321</v>
      </c>
      <c r="C2021">
        <f t="shared" si="33"/>
        <v>1367</v>
      </c>
    </row>
    <row r="2022" spans="1:3">
      <c r="A2022">
        <v>998987</v>
      </c>
      <c r="B2022">
        <v>1000357</v>
      </c>
      <c r="C2022">
        <f t="shared" si="33"/>
        <v>1370</v>
      </c>
    </row>
    <row r="2023" spans="1:3">
      <c r="A2023">
        <v>2727283</v>
      </c>
      <c r="B2023">
        <v>2728653</v>
      </c>
      <c r="C2023">
        <f t="shared" si="33"/>
        <v>1370</v>
      </c>
    </row>
    <row r="2024" spans="1:3">
      <c r="A2024">
        <v>2833200</v>
      </c>
      <c r="B2024">
        <v>2834570</v>
      </c>
      <c r="C2024">
        <f t="shared" si="33"/>
        <v>1370</v>
      </c>
    </row>
    <row r="2025" spans="1:3">
      <c r="A2025">
        <v>459783</v>
      </c>
      <c r="B2025">
        <v>461156</v>
      </c>
      <c r="C2025">
        <f t="shared" si="33"/>
        <v>1373</v>
      </c>
    </row>
    <row r="2026" spans="1:3">
      <c r="A2026">
        <v>656405</v>
      </c>
      <c r="B2026">
        <v>657778</v>
      </c>
      <c r="C2026">
        <f t="shared" si="33"/>
        <v>1373</v>
      </c>
    </row>
    <row r="2027" spans="1:3">
      <c r="A2027">
        <v>952558</v>
      </c>
      <c r="B2027">
        <v>953931</v>
      </c>
      <c r="C2027">
        <f t="shared" si="33"/>
        <v>1373</v>
      </c>
    </row>
    <row r="2028" spans="1:3">
      <c r="A2028">
        <v>2411968</v>
      </c>
      <c r="B2028">
        <v>2413344</v>
      </c>
      <c r="C2028">
        <f t="shared" si="33"/>
        <v>1376</v>
      </c>
    </row>
    <row r="2029" spans="1:3">
      <c r="A2029">
        <v>369595</v>
      </c>
      <c r="B2029">
        <v>370974</v>
      </c>
      <c r="C2029">
        <f t="shared" si="33"/>
        <v>1379</v>
      </c>
    </row>
    <row r="2030" spans="1:3">
      <c r="A2030">
        <v>407596</v>
      </c>
      <c r="B2030">
        <v>408975</v>
      </c>
      <c r="C2030">
        <f t="shared" si="33"/>
        <v>1379</v>
      </c>
    </row>
    <row r="2031" spans="1:3">
      <c r="A2031">
        <v>758214</v>
      </c>
      <c r="B2031">
        <v>759593</v>
      </c>
      <c r="C2031">
        <f t="shared" si="33"/>
        <v>1379</v>
      </c>
    </row>
    <row r="2032" spans="1:3">
      <c r="A2032">
        <v>2329192</v>
      </c>
      <c r="B2032">
        <v>2330577</v>
      </c>
      <c r="C2032">
        <f t="shared" si="33"/>
        <v>1385</v>
      </c>
    </row>
    <row r="2033" spans="1:3">
      <c r="A2033">
        <v>192053</v>
      </c>
      <c r="B2033">
        <v>193441</v>
      </c>
      <c r="C2033">
        <f t="shared" si="33"/>
        <v>1388</v>
      </c>
    </row>
    <row r="2034" spans="1:3">
      <c r="A2034">
        <v>522515</v>
      </c>
      <c r="B2034">
        <v>523903</v>
      </c>
      <c r="C2034">
        <f t="shared" si="33"/>
        <v>1388</v>
      </c>
    </row>
    <row r="2035" spans="1:3">
      <c r="A2035">
        <v>826464</v>
      </c>
      <c r="B2035">
        <v>827852</v>
      </c>
      <c r="C2035">
        <f t="shared" si="33"/>
        <v>1388</v>
      </c>
    </row>
    <row r="2036" spans="1:3">
      <c r="A2036">
        <v>910503</v>
      </c>
      <c r="B2036">
        <v>911891</v>
      </c>
      <c r="C2036">
        <f t="shared" si="33"/>
        <v>1388</v>
      </c>
    </row>
    <row r="2037" spans="1:3">
      <c r="A2037">
        <v>1056645</v>
      </c>
      <c r="B2037">
        <v>1058033</v>
      </c>
      <c r="C2037">
        <f t="shared" si="33"/>
        <v>1388</v>
      </c>
    </row>
    <row r="2038" spans="1:3">
      <c r="A2038">
        <v>1228286</v>
      </c>
      <c r="B2038">
        <v>1229674</v>
      </c>
      <c r="C2038">
        <f t="shared" si="33"/>
        <v>1388</v>
      </c>
    </row>
    <row r="2039" spans="1:3">
      <c r="A2039">
        <v>1360359</v>
      </c>
      <c r="B2039">
        <v>1361747</v>
      </c>
      <c r="C2039">
        <f t="shared" si="33"/>
        <v>1388</v>
      </c>
    </row>
    <row r="2040" spans="1:3">
      <c r="A2040">
        <v>54528</v>
      </c>
      <c r="B2040">
        <v>55919</v>
      </c>
      <c r="C2040">
        <f t="shared" si="33"/>
        <v>1391</v>
      </c>
    </row>
    <row r="2041" spans="1:3">
      <c r="A2041">
        <v>1144400</v>
      </c>
      <c r="B2041">
        <v>1145791</v>
      </c>
      <c r="C2041">
        <f t="shared" si="33"/>
        <v>1391</v>
      </c>
    </row>
    <row r="2042" spans="1:3">
      <c r="A2042">
        <v>1146388</v>
      </c>
      <c r="B2042">
        <v>1147779</v>
      </c>
      <c r="C2042">
        <f t="shared" si="33"/>
        <v>1391</v>
      </c>
    </row>
    <row r="2043" spans="1:3">
      <c r="A2043">
        <v>2154929</v>
      </c>
      <c r="B2043">
        <v>2156320</v>
      </c>
      <c r="C2043">
        <f t="shared" si="33"/>
        <v>1391</v>
      </c>
    </row>
    <row r="2044" spans="1:3">
      <c r="A2044">
        <v>2193390</v>
      </c>
      <c r="B2044">
        <v>2194781</v>
      </c>
      <c r="C2044">
        <f t="shared" si="33"/>
        <v>1391</v>
      </c>
    </row>
    <row r="2045" spans="1:3">
      <c r="A2045">
        <v>2571322</v>
      </c>
      <c r="B2045">
        <v>2572713</v>
      </c>
      <c r="C2045">
        <f t="shared" si="33"/>
        <v>1391</v>
      </c>
    </row>
    <row r="2046" spans="1:3">
      <c r="A2046">
        <v>1525891</v>
      </c>
      <c r="B2046">
        <v>1527285</v>
      </c>
      <c r="C2046">
        <f t="shared" si="33"/>
        <v>1394</v>
      </c>
    </row>
    <row r="2047" spans="1:3">
      <c r="A2047">
        <v>1598302</v>
      </c>
      <c r="B2047">
        <v>1599696</v>
      </c>
      <c r="C2047">
        <f t="shared" si="33"/>
        <v>1394</v>
      </c>
    </row>
    <row r="2048" spans="1:3">
      <c r="A2048">
        <v>1826574</v>
      </c>
      <c r="B2048">
        <v>1827968</v>
      </c>
      <c r="C2048">
        <f t="shared" si="33"/>
        <v>1394</v>
      </c>
    </row>
    <row r="2049" spans="1:3">
      <c r="A2049">
        <v>1967629</v>
      </c>
      <c r="B2049">
        <v>1969023</v>
      </c>
      <c r="C2049">
        <f t="shared" si="33"/>
        <v>1394</v>
      </c>
    </row>
    <row r="2050" spans="1:3">
      <c r="A2050">
        <v>2357463</v>
      </c>
      <c r="B2050">
        <v>2358857</v>
      </c>
      <c r="C2050">
        <f t="shared" ref="C2050:C2113" si="34">MAX(A2050,B2050)-MIN(A2050,B2050)</f>
        <v>1394</v>
      </c>
    </row>
    <row r="2051" spans="1:3">
      <c r="A2051">
        <v>201232</v>
      </c>
      <c r="B2051">
        <v>202629</v>
      </c>
      <c r="C2051">
        <f t="shared" si="34"/>
        <v>1397</v>
      </c>
    </row>
    <row r="2052" spans="1:3">
      <c r="A2052">
        <v>1414034</v>
      </c>
      <c r="B2052">
        <v>1415431</v>
      </c>
      <c r="C2052">
        <f t="shared" si="34"/>
        <v>1397</v>
      </c>
    </row>
    <row r="2053" spans="1:3">
      <c r="A2053">
        <v>693614</v>
      </c>
      <c r="B2053">
        <v>695014</v>
      </c>
      <c r="C2053">
        <f t="shared" si="34"/>
        <v>1400</v>
      </c>
    </row>
    <row r="2054" spans="1:3">
      <c r="A2054">
        <v>1908520</v>
      </c>
      <c r="B2054">
        <v>1909920</v>
      </c>
      <c r="C2054">
        <f t="shared" si="34"/>
        <v>1400</v>
      </c>
    </row>
    <row r="2055" spans="1:3">
      <c r="A2055">
        <v>223768</v>
      </c>
      <c r="B2055">
        <v>225171</v>
      </c>
      <c r="C2055">
        <f t="shared" si="34"/>
        <v>1403</v>
      </c>
    </row>
    <row r="2056" spans="1:3">
      <c r="A2056">
        <v>763560</v>
      </c>
      <c r="B2056">
        <v>764963</v>
      </c>
      <c r="C2056">
        <f t="shared" si="34"/>
        <v>1403</v>
      </c>
    </row>
    <row r="2057" spans="1:3">
      <c r="A2057">
        <v>1560379</v>
      </c>
      <c r="B2057">
        <v>1561782</v>
      </c>
      <c r="C2057">
        <f t="shared" si="34"/>
        <v>1403</v>
      </c>
    </row>
    <row r="2058" spans="1:3">
      <c r="A2058">
        <v>1748173</v>
      </c>
      <c r="B2058">
        <v>1749576</v>
      </c>
      <c r="C2058">
        <f t="shared" si="34"/>
        <v>1403</v>
      </c>
    </row>
    <row r="2059" spans="1:3">
      <c r="A2059">
        <v>2642009</v>
      </c>
      <c r="B2059">
        <v>2643412</v>
      </c>
      <c r="C2059">
        <f t="shared" si="34"/>
        <v>1403</v>
      </c>
    </row>
    <row r="2060" spans="1:3">
      <c r="A2060">
        <v>218459</v>
      </c>
      <c r="B2060">
        <v>219865</v>
      </c>
      <c r="C2060">
        <f t="shared" si="34"/>
        <v>1406</v>
      </c>
    </row>
    <row r="2061" spans="1:3">
      <c r="A2061">
        <v>2208474</v>
      </c>
      <c r="B2061">
        <v>2209880</v>
      </c>
      <c r="C2061">
        <f t="shared" si="34"/>
        <v>1406</v>
      </c>
    </row>
    <row r="2062" spans="1:3">
      <c r="A2062">
        <v>566698</v>
      </c>
      <c r="B2062">
        <v>568107</v>
      </c>
      <c r="C2062">
        <f t="shared" si="34"/>
        <v>1409</v>
      </c>
    </row>
    <row r="2063" spans="1:3">
      <c r="A2063">
        <v>942355</v>
      </c>
      <c r="B2063">
        <v>943770</v>
      </c>
      <c r="C2063">
        <f t="shared" si="34"/>
        <v>1415</v>
      </c>
    </row>
    <row r="2064" spans="1:3">
      <c r="A2064">
        <v>417109</v>
      </c>
      <c r="B2064">
        <v>418527</v>
      </c>
      <c r="C2064">
        <f t="shared" si="34"/>
        <v>1418</v>
      </c>
    </row>
    <row r="2065" spans="1:3">
      <c r="A2065">
        <v>1877184</v>
      </c>
      <c r="B2065">
        <v>1878602</v>
      </c>
      <c r="C2065">
        <f t="shared" si="34"/>
        <v>1418</v>
      </c>
    </row>
    <row r="2066" spans="1:3">
      <c r="A2066">
        <v>623780</v>
      </c>
      <c r="B2066">
        <v>625201</v>
      </c>
      <c r="C2066">
        <f t="shared" si="34"/>
        <v>1421</v>
      </c>
    </row>
    <row r="2067" spans="1:3">
      <c r="A2067">
        <v>1460782</v>
      </c>
      <c r="B2067">
        <v>1462203</v>
      </c>
      <c r="C2067">
        <f t="shared" si="34"/>
        <v>1421</v>
      </c>
    </row>
    <row r="2068" spans="1:3">
      <c r="A2068">
        <v>1649380</v>
      </c>
      <c r="B2068">
        <v>1650801</v>
      </c>
      <c r="C2068">
        <f t="shared" si="34"/>
        <v>1421</v>
      </c>
    </row>
    <row r="2069" spans="1:3">
      <c r="A2069">
        <v>1222699</v>
      </c>
      <c r="B2069">
        <v>1224123</v>
      </c>
      <c r="C2069">
        <f t="shared" si="34"/>
        <v>1424</v>
      </c>
    </row>
    <row r="2070" spans="1:3">
      <c r="A2070">
        <v>1096578</v>
      </c>
      <c r="B2070">
        <v>1098005</v>
      </c>
      <c r="C2070">
        <f t="shared" si="34"/>
        <v>1427</v>
      </c>
    </row>
    <row r="2071" spans="1:3">
      <c r="A2071">
        <v>1897760</v>
      </c>
      <c r="B2071">
        <v>1899187</v>
      </c>
      <c r="C2071">
        <f t="shared" si="34"/>
        <v>1427</v>
      </c>
    </row>
    <row r="2072" spans="1:3">
      <c r="A2072">
        <v>257279</v>
      </c>
      <c r="B2072">
        <v>258709</v>
      </c>
      <c r="C2072">
        <f t="shared" si="34"/>
        <v>1430</v>
      </c>
    </row>
    <row r="2073" spans="1:3">
      <c r="A2073">
        <v>31131</v>
      </c>
      <c r="B2073">
        <v>32564</v>
      </c>
      <c r="C2073">
        <f t="shared" si="34"/>
        <v>1433</v>
      </c>
    </row>
    <row r="2074" spans="1:3">
      <c r="A2074">
        <v>626691</v>
      </c>
      <c r="B2074">
        <v>628127</v>
      </c>
      <c r="C2074">
        <f t="shared" si="34"/>
        <v>1436</v>
      </c>
    </row>
    <row r="2075" spans="1:3">
      <c r="A2075">
        <v>1277481</v>
      </c>
      <c r="B2075">
        <v>1278917</v>
      </c>
      <c r="C2075">
        <f t="shared" si="34"/>
        <v>1436</v>
      </c>
    </row>
    <row r="2076" spans="1:3">
      <c r="A2076">
        <v>1375520</v>
      </c>
      <c r="B2076">
        <v>1376956</v>
      </c>
      <c r="C2076">
        <f t="shared" si="34"/>
        <v>1436</v>
      </c>
    </row>
    <row r="2077" spans="1:3">
      <c r="A2077">
        <v>2322281</v>
      </c>
      <c r="B2077">
        <v>2323717</v>
      </c>
      <c r="C2077">
        <f t="shared" si="34"/>
        <v>1436</v>
      </c>
    </row>
    <row r="2078" spans="1:3">
      <c r="A2078">
        <v>2588720</v>
      </c>
      <c r="B2078">
        <v>2590156</v>
      </c>
      <c r="C2078">
        <f t="shared" si="34"/>
        <v>1436</v>
      </c>
    </row>
    <row r="2079" spans="1:3">
      <c r="A2079">
        <v>64818</v>
      </c>
      <c r="B2079">
        <v>66257</v>
      </c>
      <c r="C2079">
        <f t="shared" si="34"/>
        <v>1439</v>
      </c>
    </row>
    <row r="2080" spans="1:3">
      <c r="A2080">
        <v>2544115</v>
      </c>
      <c r="B2080">
        <v>2545554</v>
      </c>
      <c r="C2080">
        <f t="shared" si="34"/>
        <v>1439</v>
      </c>
    </row>
    <row r="2081" spans="1:3">
      <c r="A2081">
        <v>1201324</v>
      </c>
      <c r="B2081">
        <v>1202766</v>
      </c>
      <c r="C2081">
        <f t="shared" si="34"/>
        <v>1442</v>
      </c>
    </row>
    <row r="2082" spans="1:3">
      <c r="A2082">
        <v>1969172</v>
      </c>
      <c r="B2082">
        <v>1970614</v>
      </c>
      <c r="C2082">
        <f t="shared" si="34"/>
        <v>1442</v>
      </c>
    </row>
    <row r="2083" spans="1:3">
      <c r="A2083">
        <v>1834522</v>
      </c>
      <c r="B2083">
        <v>1835967</v>
      </c>
      <c r="C2083">
        <f t="shared" si="34"/>
        <v>1445</v>
      </c>
    </row>
    <row r="2084" spans="1:3">
      <c r="A2084">
        <v>1990305</v>
      </c>
      <c r="B2084">
        <v>1991750</v>
      </c>
      <c r="C2084">
        <f t="shared" si="34"/>
        <v>1445</v>
      </c>
    </row>
    <row r="2085" spans="1:3">
      <c r="A2085">
        <v>2205918</v>
      </c>
      <c r="B2085">
        <v>2207363</v>
      </c>
      <c r="C2085">
        <f t="shared" si="34"/>
        <v>1445</v>
      </c>
    </row>
    <row r="2086" spans="1:3">
      <c r="A2086">
        <v>2330830</v>
      </c>
      <c r="B2086">
        <v>2332278</v>
      </c>
      <c r="C2086">
        <f t="shared" si="34"/>
        <v>1448</v>
      </c>
    </row>
    <row r="2087" spans="1:3">
      <c r="A2087">
        <v>2407206</v>
      </c>
      <c r="B2087">
        <v>2408654</v>
      </c>
      <c r="C2087">
        <f t="shared" si="34"/>
        <v>1448</v>
      </c>
    </row>
    <row r="2088" spans="1:3">
      <c r="A2088">
        <v>2745642</v>
      </c>
      <c r="B2088">
        <v>2747090</v>
      </c>
      <c r="C2088">
        <f t="shared" si="34"/>
        <v>1448</v>
      </c>
    </row>
    <row r="2089" spans="1:3">
      <c r="A2089">
        <v>1398647</v>
      </c>
      <c r="B2089">
        <v>1400101</v>
      </c>
      <c r="C2089">
        <f t="shared" si="34"/>
        <v>1454</v>
      </c>
    </row>
    <row r="2090" spans="1:3">
      <c r="A2090">
        <v>1309373</v>
      </c>
      <c r="B2090">
        <v>1310833</v>
      </c>
      <c r="C2090">
        <f t="shared" si="34"/>
        <v>1460</v>
      </c>
    </row>
    <row r="2091" spans="1:3">
      <c r="A2091">
        <v>1917170</v>
      </c>
      <c r="B2091">
        <v>1918630</v>
      </c>
      <c r="C2091">
        <f t="shared" si="34"/>
        <v>1460</v>
      </c>
    </row>
    <row r="2092" spans="1:3">
      <c r="A2092">
        <v>594047</v>
      </c>
      <c r="B2092">
        <v>595510</v>
      </c>
      <c r="C2092">
        <f t="shared" si="34"/>
        <v>1463</v>
      </c>
    </row>
    <row r="2093" spans="1:3">
      <c r="A2093">
        <v>1775453</v>
      </c>
      <c r="B2093">
        <v>1776916</v>
      </c>
      <c r="C2093">
        <f t="shared" si="34"/>
        <v>1463</v>
      </c>
    </row>
    <row r="2094" spans="1:3">
      <c r="A2094">
        <v>2485405</v>
      </c>
      <c r="B2094">
        <v>2486868</v>
      </c>
      <c r="C2094">
        <f t="shared" si="34"/>
        <v>1463</v>
      </c>
    </row>
    <row r="2095" spans="1:3">
      <c r="A2095">
        <v>485771</v>
      </c>
      <c r="B2095">
        <v>487237</v>
      </c>
      <c r="C2095">
        <f t="shared" si="34"/>
        <v>1466</v>
      </c>
    </row>
    <row r="2096" spans="1:3">
      <c r="A2096">
        <v>2587162</v>
      </c>
      <c r="B2096">
        <v>2588628</v>
      </c>
      <c r="C2096">
        <f t="shared" si="34"/>
        <v>1466</v>
      </c>
    </row>
    <row r="2097" spans="1:3">
      <c r="A2097">
        <v>754734</v>
      </c>
      <c r="B2097">
        <v>756206</v>
      </c>
      <c r="C2097">
        <f t="shared" si="34"/>
        <v>1472</v>
      </c>
    </row>
    <row r="2098" spans="1:3">
      <c r="A2098">
        <v>1655472</v>
      </c>
      <c r="B2098">
        <v>1656944</v>
      </c>
      <c r="C2098">
        <f t="shared" si="34"/>
        <v>1472</v>
      </c>
    </row>
    <row r="2099" spans="1:3">
      <c r="A2099">
        <v>80164</v>
      </c>
      <c r="B2099">
        <v>81639</v>
      </c>
      <c r="C2099">
        <f t="shared" si="34"/>
        <v>1475</v>
      </c>
    </row>
    <row r="2100" spans="1:3">
      <c r="A2100">
        <v>2817493</v>
      </c>
      <c r="B2100">
        <v>2818968</v>
      </c>
      <c r="C2100">
        <f t="shared" si="34"/>
        <v>1475</v>
      </c>
    </row>
    <row r="2101" spans="1:3">
      <c r="A2101">
        <v>278680</v>
      </c>
      <c r="B2101">
        <v>280158</v>
      </c>
      <c r="C2101">
        <f t="shared" si="34"/>
        <v>1478</v>
      </c>
    </row>
    <row r="2102" spans="1:3">
      <c r="A2102">
        <v>642117</v>
      </c>
      <c r="B2102">
        <v>643595</v>
      </c>
      <c r="C2102">
        <f t="shared" si="34"/>
        <v>1478</v>
      </c>
    </row>
    <row r="2103" spans="1:3">
      <c r="A2103">
        <v>1746702</v>
      </c>
      <c r="B2103">
        <v>1748180</v>
      </c>
      <c r="C2103">
        <f t="shared" si="34"/>
        <v>1478</v>
      </c>
    </row>
    <row r="2104" spans="1:3">
      <c r="A2104">
        <v>2454736</v>
      </c>
      <c r="B2104">
        <v>2456214</v>
      </c>
      <c r="C2104">
        <f t="shared" si="34"/>
        <v>1478</v>
      </c>
    </row>
    <row r="2105" spans="1:3">
      <c r="A2105">
        <v>2650381</v>
      </c>
      <c r="B2105">
        <v>2651865</v>
      </c>
      <c r="C2105">
        <f t="shared" si="34"/>
        <v>1484</v>
      </c>
    </row>
    <row r="2106" spans="1:3">
      <c r="A2106">
        <v>2689482</v>
      </c>
      <c r="B2106">
        <v>2690966</v>
      </c>
      <c r="C2106">
        <f t="shared" si="34"/>
        <v>1484</v>
      </c>
    </row>
    <row r="2107" spans="1:3">
      <c r="A2107">
        <v>789250</v>
      </c>
      <c r="B2107">
        <v>790737</v>
      </c>
      <c r="C2107">
        <f t="shared" si="34"/>
        <v>1487</v>
      </c>
    </row>
    <row r="2108" spans="1:3">
      <c r="A2108">
        <v>1062816</v>
      </c>
      <c r="B2108">
        <v>1064303</v>
      </c>
      <c r="C2108">
        <f t="shared" si="34"/>
        <v>1487</v>
      </c>
    </row>
    <row r="2109" spans="1:3">
      <c r="A2109">
        <v>2074162</v>
      </c>
      <c r="B2109">
        <v>2075649</v>
      </c>
      <c r="C2109">
        <f t="shared" si="34"/>
        <v>1487</v>
      </c>
    </row>
    <row r="2110" spans="1:3">
      <c r="A2110">
        <v>1575339</v>
      </c>
      <c r="B2110">
        <v>1576829</v>
      </c>
      <c r="C2110">
        <f t="shared" si="34"/>
        <v>1490</v>
      </c>
    </row>
    <row r="2111" spans="1:3">
      <c r="A2111">
        <v>2853401</v>
      </c>
      <c r="B2111">
        <v>2854891</v>
      </c>
      <c r="C2111">
        <f t="shared" si="34"/>
        <v>1490</v>
      </c>
    </row>
    <row r="2112" spans="1:3">
      <c r="A2112">
        <v>2419694</v>
      </c>
      <c r="B2112">
        <v>2421190</v>
      </c>
      <c r="C2112">
        <f t="shared" si="34"/>
        <v>1496</v>
      </c>
    </row>
    <row r="2113" spans="1:3">
      <c r="A2113">
        <v>154633</v>
      </c>
      <c r="B2113">
        <v>156132</v>
      </c>
      <c r="C2113">
        <f t="shared" si="34"/>
        <v>1499</v>
      </c>
    </row>
    <row r="2114" spans="1:3">
      <c r="A2114">
        <v>509664</v>
      </c>
      <c r="B2114">
        <v>511163</v>
      </c>
      <c r="C2114">
        <f t="shared" ref="C2114:C2177" si="35">MAX(A2114,B2114)-MIN(A2114,B2114)</f>
        <v>1499</v>
      </c>
    </row>
    <row r="2115" spans="1:3">
      <c r="A2115">
        <v>645428</v>
      </c>
      <c r="B2115">
        <v>646927</v>
      </c>
      <c r="C2115">
        <f t="shared" si="35"/>
        <v>1499</v>
      </c>
    </row>
    <row r="2116" spans="1:3">
      <c r="A2116">
        <v>1113689</v>
      </c>
      <c r="B2116">
        <v>1115188</v>
      </c>
      <c r="C2116">
        <f t="shared" si="35"/>
        <v>1499</v>
      </c>
    </row>
    <row r="2117" spans="1:3">
      <c r="A2117">
        <v>1315695</v>
      </c>
      <c r="B2117">
        <v>1317194</v>
      </c>
      <c r="C2117">
        <f t="shared" si="35"/>
        <v>1499</v>
      </c>
    </row>
    <row r="2118" spans="1:3">
      <c r="A2118">
        <v>1385563</v>
      </c>
      <c r="B2118">
        <v>1387062</v>
      </c>
      <c r="C2118">
        <f t="shared" si="35"/>
        <v>1499</v>
      </c>
    </row>
    <row r="2119" spans="1:3">
      <c r="A2119">
        <v>2093268</v>
      </c>
      <c r="B2119">
        <v>2094767</v>
      </c>
      <c r="C2119">
        <f t="shared" si="35"/>
        <v>1499</v>
      </c>
    </row>
    <row r="2120" spans="1:3">
      <c r="A2120">
        <v>2511126</v>
      </c>
      <c r="B2120">
        <v>2512625</v>
      </c>
      <c r="C2120">
        <f t="shared" si="35"/>
        <v>1499</v>
      </c>
    </row>
    <row r="2121" spans="1:3">
      <c r="A2121">
        <v>1037271</v>
      </c>
      <c r="B2121">
        <v>1038773</v>
      </c>
      <c r="C2121">
        <f t="shared" si="35"/>
        <v>1502</v>
      </c>
    </row>
    <row r="2122" spans="1:3">
      <c r="A2122">
        <v>9389</v>
      </c>
      <c r="B2122">
        <v>10894</v>
      </c>
      <c r="C2122">
        <f t="shared" si="35"/>
        <v>1505</v>
      </c>
    </row>
    <row r="2123" spans="1:3">
      <c r="A2123">
        <v>2532056</v>
      </c>
      <c r="B2123">
        <v>2533561</v>
      </c>
      <c r="C2123">
        <f t="shared" si="35"/>
        <v>1505</v>
      </c>
    </row>
    <row r="2124" spans="1:3">
      <c r="A2124">
        <v>1893305</v>
      </c>
      <c r="B2124">
        <v>1894813</v>
      </c>
      <c r="C2124">
        <f t="shared" si="35"/>
        <v>1508</v>
      </c>
    </row>
    <row r="2125" spans="1:3">
      <c r="A2125">
        <v>2172495</v>
      </c>
      <c r="B2125">
        <v>2174003</v>
      </c>
      <c r="C2125">
        <f t="shared" si="35"/>
        <v>1508</v>
      </c>
    </row>
    <row r="2126" spans="1:3">
      <c r="A2126">
        <v>156337</v>
      </c>
      <c r="B2126">
        <v>157848</v>
      </c>
      <c r="C2126">
        <f t="shared" si="35"/>
        <v>1511</v>
      </c>
    </row>
    <row r="2127" spans="1:3">
      <c r="A2127">
        <v>1999724</v>
      </c>
      <c r="B2127">
        <v>2001241</v>
      </c>
      <c r="C2127">
        <f t="shared" si="35"/>
        <v>1517</v>
      </c>
    </row>
    <row r="2128" spans="1:3">
      <c r="A2128">
        <v>2597191</v>
      </c>
      <c r="B2128">
        <v>2598708</v>
      </c>
      <c r="C2128">
        <f t="shared" si="35"/>
        <v>1517</v>
      </c>
    </row>
    <row r="2129" spans="1:3">
      <c r="A2129">
        <v>2627370</v>
      </c>
      <c r="B2129">
        <v>2628890</v>
      </c>
      <c r="C2129">
        <f t="shared" si="35"/>
        <v>1520</v>
      </c>
    </row>
    <row r="2130" spans="1:3">
      <c r="A2130">
        <v>2076352</v>
      </c>
      <c r="B2130">
        <v>2077878</v>
      </c>
      <c r="C2130">
        <f t="shared" si="35"/>
        <v>1526</v>
      </c>
    </row>
    <row r="2131" spans="1:3">
      <c r="A2131">
        <v>697579</v>
      </c>
      <c r="B2131">
        <v>699108</v>
      </c>
      <c r="C2131">
        <f t="shared" si="35"/>
        <v>1529</v>
      </c>
    </row>
    <row r="2132" spans="1:3">
      <c r="A2132">
        <v>1731072</v>
      </c>
      <c r="B2132">
        <v>1732601</v>
      </c>
      <c r="C2132">
        <f t="shared" si="35"/>
        <v>1529</v>
      </c>
    </row>
    <row r="2133" spans="1:3">
      <c r="A2133">
        <v>1824296</v>
      </c>
      <c r="B2133">
        <v>1825825</v>
      </c>
      <c r="C2133">
        <f t="shared" si="35"/>
        <v>1529</v>
      </c>
    </row>
    <row r="2134" spans="1:3">
      <c r="A2134">
        <v>639398</v>
      </c>
      <c r="B2134">
        <v>640930</v>
      </c>
      <c r="C2134">
        <f t="shared" si="35"/>
        <v>1532</v>
      </c>
    </row>
    <row r="2135" spans="1:3">
      <c r="A2135">
        <v>1618402</v>
      </c>
      <c r="B2135">
        <v>1619934</v>
      </c>
      <c r="C2135">
        <f t="shared" si="35"/>
        <v>1532</v>
      </c>
    </row>
    <row r="2136" spans="1:3">
      <c r="A2136">
        <v>2780269</v>
      </c>
      <c r="B2136">
        <v>2781801</v>
      </c>
      <c r="C2136">
        <f t="shared" si="35"/>
        <v>1532</v>
      </c>
    </row>
    <row r="2137" spans="1:3">
      <c r="A2137">
        <v>1420235</v>
      </c>
      <c r="B2137">
        <v>1421770</v>
      </c>
      <c r="C2137">
        <f t="shared" si="35"/>
        <v>1535</v>
      </c>
    </row>
    <row r="2138" spans="1:3">
      <c r="A2138">
        <v>454007</v>
      </c>
      <c r="B2138">
        <v>455548</v>
      </c>
      <c r="C2138">
        <f t="shared" si="35"/>
        <v>1541</v>
      </c>
    </row>
    <row r="2139" spans="1:3">
      <c r="A2139">
        <v>856679</v>
      </c>
      <c r="B2139">
        <v>858220</v>
      </c>
      <c r="C2139">
        <f t="shared" si="35"/>
        <v>1541</v>
      </c>
    </row>
    <row r="2140" spans="1:3">
      <c r="A2140">
        <v>2794684</v>
      </c>
      <c r="B2140">
        <v>2796225</v>
      </c>
      <c r="C2140">
        <f t="shared" si="35"/>
        <v>1541</v>
      </c>
    </row>
    <row r="2141" spans="1:3">
      <c r="A2141">
        <v>1257872</v>
      </c>
      <c r="B2141">
        <v>1259416</v>
      </c>
      <c r="C2141">
        <f t="shared" si="35"/>
        <v>1544</v>
      </c>
    </row>
    <row r="2142" spans="1:3">
      <c r="A2142">
        <v>1483875</v>
      </c>
      <c r="B2142">
        <v>1485419</v>
      </c>
      <c r="C2142">
        <f t="shared" si="35"/>
        <v>1544</v>
      </c>
    </row>
    <row r="2143" spans="1:3">
      <c r="A2143">
        <v>805638</v>
      </c>
      <c r="B2143">
        <v>807185</v>
      </c>
      <c r="C2143">
        <f t="shared" si="35"/>
        <v>1547</v>
      </c>
    </row>
    <row r="2144" spans="1:3">
      <c r="A2144">
        <v>2364788</v>
      </c>
      <c r="B2144">
        <v>2366335</v>
      </c>
      <c r="C2144">
        <f t="shared" si="35"/>
        <v>1547</v>
      </c>
    </row>
    <row r="2145" spans="1:3">
      <c r="A2145">
        <v>1127475</v>
      </c>
      <c r="B2145">
        <v>1129028</v>
      </c>
      <c r="C2145">
        <f t="shared" si="35"/>
        <v>1553</v>
      </c>
    </row>
    <row r="2146" spans="1:3">
      <c r="A2146">
        <v>2674472</v>
      </c>
      <c r="B2146">
        <v>2676025</v>
      </c>
      <c r="C2146">
        <f t="shared" si="35"/>
        <v>1553</v>
      </c>
    </row>
    <row r="2147" spans="1:3">
      <c r="A2147">
        <v>1269419</v>
      </c>
      <c r="B2147">
        <v>1270975</v>
      </c>
      <c r="C2147">
        <f t="shared" si="35"/>
        <v>1556</v>
      </c>
    </row>
    <row r="2148" spans="1:3">
      <c r="A2148">
        <v>431782</v>
      </c>
      <c r="B2148">
        <v>433344</v>
      </c>
      <c r="C2148">
        <f t="shared" si="35"/>
        <v>1562</v>
      </c>
    </row>
    <row r="2149" spans="1:3">
      <c r="A2149">
        <v>1894891</v>
      </c>
      <c r="B2149">
        <v>1896453</v>
      </c>
      <c r="C2149">
        <f t="shared" si="35"/>
        <v>1562</v>
      </c>
    </row>
    <row r="2150" spans="1:3">
      <c r="A2150">
        <v>2342698</v>
      </c>
      <c r="B2150">
        <v>2344260</v>
      </c>
      <c r="C2150">
        <f t="shared" si="35"/>
        <v>1562</v>
      </c>
    </row>
    <row r="2151" spans="1:3">
      <c r="A2151">
        <v>2368026</v>
      </c>
      <c r="B2151">
        <v>2369597</v>
      </c>
      <c r="C2151">
        <f t="shared" si="35"/>
        <v>1571</v>
      </c>
    </row>
    <row r="2152" spans="1:3">
      <c r="A2152">
        <v>2103921</v>
      </c>
      <c r="B2152">
        <v>2105495</v>
      </c>
      <c r="C2152">
        <f t="shared" si="35"/>
        <v>1574</v>
      </c>
    </row>
    <row r="2153" spans="1:3">
      <c r="A2153">
        <v>1197225</v>
      </c>
      <c r="B2153">
        <v>1198802</v>
      </c>
      <c r="C2153">
        <f t="shared" si="35"/>
        <v>1577</v>
      </c>
    </row>
    <row r="2154" spans="1:3">
      <c r="A2154">
        <v>2828791</v>
      </c>
      <c r="B2154">
        <v>2830368</v>
      </c>
      <c r="C2154">
        <f t="shared" si="35"/>
        <v>1577</v>
      </c>
    </row>
    <row r="2155" spans="1:3">
      <c r="A2155">
        <v>1169357</v>
      </c>
      <c r="B2155">
        <v>1170937</v>
      </c>
      <c r="C2155">
        <f t="shared" si="35"/>
        <v>1580</v>
      </c>
    </row>
    <row r="2156" spans="1:3">
      <c r="A2156">
        <v>1663631</v>
      </c>
      <c r="B2156">
        <v>1665214</v>
      </c>
      <c r="C2156">
        <f t="shared" si="35"/>
        <v>1583</v>
      </c>
    </row>
    <row r="2157" spans="1:3">
      <c r="A2157">
        <v>2070891</v>
      </c>
      <c r="B2157">
        <v>2072474</v>
      </c>
      <c r="C2157">
        <f t="shared" si="35"/>
        <v>1583</v>
      </c>
    </row>
    <row r="2158" spans="1:3">
      <c r="A2158">
        <v>173372</v>
      </c>
      <c r="B2158">
        <v>174958</v>
      </c>
      <c r="C2158">
        <f t="shared" si="35"/>
        <v>1586</v>
      </c>
    </row>
    <row r="2159" spans="1:3">
      <c r="A2159">
        <v>682041</v>
      </c>
      <c r="B2159">
        <v>683627</v>
      </c>
      <c r="C2159">
        <f t="shared" si="35"/>
        <v>1586</v>
      </c>
    </row>
    <row r="2160" spans="1:3">
      <c r="A2160">
        <v>1203414</v>
      </c>
      <c r="B2160">
        <v>1205000</v>
      </c>
      <c r="C2160">
        <f t="shared" si="35"/>
        <v>1586</v>
      </c>
    </row>
    <row r="2161" spans="1:3">
      <c r="A2161">
        <v>2282095</v>
      </c>
      <c r="B2161">
        <v>2283684</v>
      </c>
      <c r="C2161">
        <f t="shared" si="35"/>
        <v>1589</v>
      </c>
    </row>
    <row r="2162" spans="1:3">
      <c r="A2162">
        <v>382879</v>
      </c>
      <c r="B2162">
        <v>384471</v>
      </c>
      <c r="C2162">
        <f t="shared" si="35"/>
        <v>1592</v>
      </c>
    </row>
    <row r="2163" spans="1:3">
      <c r="A2163">
        <v>629816</v>
      </c>
      <c r="B2163">
        <v>631411</v>
      </c>
      <c r="C2163">
        <f t="shared" si="35"/>
        <v>1595</v>
      </c>
    </row>
    <row r="2164" spans="1:3">
      <c r="A2164">
        <v>1885326</v>
      </c>
      <c r="B2164">
        <v>1886927</v>
      </c>
      <c r="C2164">
        <f t="shared" si="35"/>
        <v>1601</v>
      </c>
    </row>
    <row r="2165" spans="1:3">
      <c r="A2165">
        <v>2791263</v>
      </c>
      <c r="B2165">
        <v>2792864</v>
      </c>
      <c r="C2165">
        <f t="shared" si="35"/>
        <v>1601</v>
      </c>
    </row>
    <row r="2166" spans="1:3">
      <c r="A2166">
        <v>1377420</v>
      </c>
      <c r="B2166">
        <v>1379024</v>
      </c>
      <c r="C2166">
        <f t="shared" si="35"/>
        <v>1604</v>
      </c>
    </row>
    <row r="2167" spans="1:3">
      <c r="A2167">
        <v>2748692</v>
      </c>
      <c r="B2167">
        <v>2750296</v>
      </c>
      <c r="C2167">
        <f t="shared" si="35"/>
        <v>1604</v>
      </c>
    </row>
    <row r="2168" spans="1:3">
      <c r="A2168">
        <v>2308535</v>
      </c>
      <c r="B2168">
        <v>2310142</v>
      </c>
      <c r="C2168">
        <f t="shared" si="35"/>
        <v>1607</v>
      </c>
    </row>
    <row r="2169" spans="1:3">
      <c r="A2169">
        <v>203960</v>
      </c>
      <c r="B2169">
        <v>205573</v>
      </c>
      <c r="C2169">
        <f t="shared" si="35"/>
        <v>1613</v>
      </c>
    </row>
    <row r="2170" spans="1:3">
      <c r="A2170">
        <v>1583556</v>
      </c>
      <c r="B2170">
        <v>1585169</v>
      </c>
      <c r="C2170">
        <f t="shared" si="35"/>
        <v>1613</v>
      </c>
    </row>
    <row r="2171" spans="1:3">
      <c r="A2171">
        <v>1737997</v>
      </c>
      <c r="B2171">
        <v>1739610</v>
      </c>
      <c r="C2171">
        <f t="shared" si="35"/>
        <v>1613</v>
      </c>
    </row>
    <row r="2172" spans="1:3">
      <c r="A2172">
        <v>710015</v>
      </c>
      <c r="B2172">
        <v>711631</v>
      </c>
      <c r="C2172">
        <f t="shared" si="35"/>
        <v>1616</v>
      </c>
    </row>
    <row r="2173" spans="1:3">
      <c r="A2173">
        <v>1148616</v>
      </c>
      <c r="B2173">
        <v>1150232</v>
      </c>
      <c r="C2173">
        <f t="shared" si="35"/>
        <v>1616</v>
      </c>
    </row>
    <row r="2174" spans="1:3">
      <c r="A2174">
        <v>1134905</v>
      </c>
      <c r="B2174">
        <v>1136527</v>
      </c>
      <c r="C2174">
        <f t="shared" si="35"/>
        <v>1622</v>
      </c>
    </row>
    <row r="2175" spans="1:3">
      <c r="A2175">
        <v>2160493</v>
      </c>
      <c r="B2175">
        <v>2162118</v>
      </c>
      <c r="C2175">
        <f t="shared" si="35"/>
        <v>1625</v>
      </c>
    </row>
    <row r="2176" spans="1:3">
      <c r="A2176">
        <v>2729194</v>
      </c>
      <c r="B2176">
        <v>2730819</v>
      </c>
      <c r="C2176">
        <f t="shared" si="35"/>
        <v>1625</v>
      </c>
    </row>
    <row r="2177" spans="1:3">
      <c r="A2177">
        <v>1198847</v>
      </c>
      <c r="B2177">
        <v>1200475</v>
      </c>
      <c r="C2177">
        <f t="shared" si="35"/>
        <v>1628</v>
      </c>
    </row>
    <row r="2178" spans="1:3">
      <c r="A2178">
        <v>1840460</v>
      </c>
      <c r="B2178">
        <v>1842088</v>
      </c>
      <c r="C2178">
        <f t="shared" ref="C2178:C2241" si="36">MAX(A2178,B2178)-MIN(A2178,B2178)</f>
        <v>1628</v>
      </c>
    </row>
    <row r="2179" spans="1:3">
      <c r="A2179">
        <v>2494244</v>
      </c>
      <c r="B2179">
        <v>2495872</v>
      </c>
      <c r="C2179">
        <f t="shared" si="36"/>
        <v>1628</v>
      </c>
    </row>
    <row r="2180" spans="1:3">
      <c r="A2180">
        <v>1195587</v>
      </c>
      <c r="B2180">
        <v>1197218</v>
      </c>
      <c r="C2180">
        <f t="shared" si="36"/>
        <v>1631</v>
      </c>
    </row>
    <row r="2181" spans="1:3">
      <c r="A2181">
        <v>746163</v>
      </c>
      <c r="B2181">
        <v>747797</v>
      </c>
      <c r="C2181">
        <f t="shared" si="36"/>
        <v>1634</v>
      </c>
    </row>
    <row r="2182" spans="1:3">
      <c r="A2182">
        <v>1586312</v>
      </c>
      <c r="B2182">
        <v>1587946</v>
      </c>
      <c r="C2182">
        <f t="shared" si="36"/>
        <v>1634</v>
      </c>
    </row>
    <row r="2183" spans="1:3">
      <c r="A2183">
        <v>2700032</v>
      </c>
      <c r="B2183">
        <v>2701669</v>
      </c>
      <c r="C2183">
        <f t="shared" si="36"/>
        <v>1637</v>
      </c>
    </row>
    <row r="2184" spans="1:3">
      <c r="A2184">
        <v>187862</v>
      </c>
      <c r="B2184">
        <v>189505</v>
      </c>
      <c r="C2184">
        <f t="shared" si="36"/>
        <v>1643</v>
      </c>
    </row>
    <row r="2185" spans="1:3">
      <c r="A2185">
        <v>2449775</v>
      </c>
      <c r="B2185">
        <v>2451424</v>
      </c>
      <c r="C2185">
        <f t="shared" si="36"/>
        <v>1649</v>
      </c>
    </row>
    <row r="2186" spans="1:3">
      <c r="A2186">
        <v>1490674</v>
      </c>
      <c r="B2186">
        <v>1492326</v>
      </c>
      <c r="C2186">
        <f t="shared" si="36"/>
        <v>1652</v>
      </c>
    </row>
    <row r="2187" spans="1:3">
      <c r="A2187">
        <v>1677388</v>
      </c>
      <c r="B2187">
        <v>1679040</v>
      </c>
      <c r="C2187">
        <f t="shared" si="36"/>
        <v>1652</v>
      </c>
    </row>
    <row r="2188" spans="1:3">
      <c r="A2188">
        <v>1601213</v>
      </c>
      <c r="B2188">
        <v>1602868</v>
      </c>
      <c r="C2188">
        <f t="shared" si="36"/>
        <v>1655</v>
      </c>
    </row>
    <row r="2189" spans="1:3">
      <c r="A2189">
        <v>2621053</v>
      </c>
      <c r="B2189">
        <v>2622708</v>
      </c>
      <c r="C2189">
        <f t="shared" si="36"/>
        <v>1655</v>
      </c>
    </row>
    <row r="2190" spans="1:3">
      <c r="A2190">
        <v>1573020</v>
      </c>
      <c r="B2190">
        <v>1574681</v>
      </c>
      <c r="C2190">
        <f t="shared" si="36"/>
        <v>1661</v>
      </c>
    </row>
    <row r="2191" spans="1:3">
      <c r="A2191">
        <v>2151900</v>
      </c>
      <c r="B2191">
        <v>2153561</v>
      </c>
      <c r="C2191">
        <f t="shared" si="36"/>
        <v>1661</v>
      </c>
    </row>
    <row r="2192" spans="1:3">
      <c r="A2192">
        <v>147909</v>
      </c>
      <c r="B2192">
        <v>149573</v>
      </c>
      <c r="C2192">
        <f t="shared" si="36"/>
        <v>1664</v>
      </c>
    </row>
    <row r="2193" spans="1:3">
      <c r="A2193">
        <v>2053404</v>
      </c>
      <c r="B2193">
        <v>2055068</v>
      </c>
      <c r="C2193">
        <f t="shared" si="36"/>
        <v>1664</v>
      </c>
    </row>
    <row r="2194" spans="1:3">
      <c r="A2194">
        <v>2595514</v>
      </c>
      <c r="B2194">
        <v>2597184</v>
      </c>
      <c r="C2194">
        <f t="shared" si="36"/>
        <v>1670</v>
      </c>
    </row>
    <row r="2195" spans="1:3">
      <c r="A2195">
        <v>583809</v>
      </c>
      <c r="B2195">
        <v>585485</v>
      </c>
      <c r="C2195">
        <f t="shared" si="36"/>
        <v>1676</v>
      </c>
    </row>
    <row r="2196" spans="1:3">
      <c r="A2196">
        <v>2120178</v>
      </c>
      <c r="B2196">
        <v>2121854</v>
      </c>
      <c r="C2196">
        <f t="shared" si="36"/>
        <v>1676</v>
      </c>
    </row>
    <row r="2197" spans="1:3">
      <c r="A2197">
        <v>2691043</v>
      </c>
      <c r="B2197">
        <v>2692719</v>
      </c>
      <c r="C2197">
        <f t="shared" si="36"/>
        <v>1676</v>
      </c>
    </row>
    <row r="2198" spans="1:3">
      <c r="A2198">
        <v>496216</v>
      </c>
      <c r="B2198">
        <v>497895</v>
      </c>
      <c r="C2198">
        <f t="shared" si="36"/>
        <v>1679</v>
      </c>
    </row>
    <row r="2199" spans="1:3">
      <c r="A2199">
        <v>1541252</v>
      </c>
      <c r="B2199">
        <v>1542937</v>
      </c>
      <c r="C2199">
        <f t="shared" si="36"/>
        <v>1685</v>
      </c>
    </row>
    <row r="2200" spans="1:3">
      <c r="A2200">
        <v>1084488</v>
      </c>
      <c r="B2200">
        <v>1086176</v>
      </c>
      <c r="C2200">
        <f t="shared" si="36"/>
        <v>1688</v>
      </c>
    </row>
    <row r="2201" spans="1:3">
      <c r="A2201">
        <v>2850796</v>
      </c>
      <c r="B2201">
        <v>2852484</v>
      </c>
      <c r="C2201">
        <f t="shared" si="36"/>
        <v>1688</v>
      </c>
    </row>
    <row r="2202" spans="1:3">
      <c r="A2202">
        <v>434335</v>
      </c>
      <c r="B2202">
        <v>436026</v>
      </c>
      <c r="C2202">
        <f t="shared" si="36"/>
        <v>1691</v>
      </c>
    </row>
    <row r="2203" spans="1:3">
      <c r="A2203">
        <v>1588463</v>
      </c>
      <c r="B2203">
        <v>1590154</v>
      </c>
      <c r="C2203">
        <f t="shared" si="36"/>
        <v>1691</v>
      </c>
    </row>
    <row r="2204" spans="1:3">
      <c r="A2204">
        <v>2315223</v>
      </c>
      <c r="B2204">
        <v>2316914</v>
      </c>
      <c r="C2204">
        <f t="shared" si="36"/>
        <v>1691</v>
      </c>
    </row>
    <row r="2205" spans="1:3">
      <c r="A2205">
        <v>2121872</v>
      </c>
      <c r="B2205">
        <v>2123566</v>
      </c>
      <c r="C2205">
        <f t="shared" si="36"/>
        <v>1694</v>
      </c>
    </row>
    <row r="2206" spans="1:3">
      <c r="A2206">
        <v>2525918</v>
      </c>
      <c r="B2206">
        <v>2527612</v>
      </c>
      <c r="C2206">
        <f t="shared" si="36"/>
        <v>1694</v>
      </c>
    </row>
    <row r="2207" spans="1:3">
      <c r="A2207">
        <v>987771</v>
      </c>
      <c r="B2207">
        <v>989471</v>
      </c>
      <c r="C2207">
        <f t="shared" si="36"/>
        <v>1700</v>
      </c>
    </row>
    <row r="2208" spans="1:3">
      <c r="A2208">
        <v>1997084</v>
      </c>
      <c r="B2208">
        <v>1998784</v>
      </c>
      <c r="C2208">
        <f t="shared" si="36"/>
        <v>1700</v>
      </c>
    </row>
    <row r="2209" spans="1:3">
      <c r="A2209">
        <v>1732736</v>
      </c>
      <c r="B2209">
        <v>1734442</v>
      </c>
      <c r="C2209">
        <f t="shared" si="36"/>
        <v>1706</v>
      </c>
    </row>
    <row r="2210" spans="1:3">
      <c r="A2210">
        <v>1002875</v>
      </c>
      <c r="B2210">
        <v>1004584</v>
      </c>
      <c r="C2210">
        <f t="shared" si="36"/>
        <v>1709</v>
      </c>
    </row>
    <row r="2211" spans="1:3">
      <c r="A2211">
        <v>1367628</v>
      </c>
      <c r="B2211">
        <v>1369340</v>
      </c>
      <c r="C2211">
        <f t="shared" si="36"/>
        <v>1712</v>
      </c>
    </row>
    <row r="2212" spans="1:3">
      <c r="A2212">
        <v>1044776</v>
      </c>
      <c r="B2212">
        <v>1046497</v>
      </c>
      <c r="C2212">
        <f t="shared" si="36"/>
        <v>1721</v>
      </c>
    </row>
    <row r="2213" spans="1:3">
      <c r="A2213">
        <v>1505182</v>
      </c>
      <c r="B2213">
        <v>1506903</v>
      </c>
      <c r="C2213">
        <f t="shared" si="36"/>
        <v>1721</v>
      </c>
    </row>
    <row r="2214" spans="1:3">
      <c r="A2214">
        <v>442235</v>
      </c>
      <c r="B2214">
        <v>443962</v>
      </c>
      <c r="C2214">
        <f t="shared" si="36"/>
        <v>1727</v>
      </c>
    </row>
    <row r="2215" spans="1:3">
      <c r="A2215">
        <v>1498065</v>
      </c>
      <c r="B2215">
        <v>1499795</v>
      </c>
      <c r="C2215">
        <f t="shared" si="36"/>
        <v>1730</v>
      </c>
    </row>
    <row r="2216" spans="1:3">
      <c r="A2216">
        <v>2502844</v>
      </c>
      <c r="B2216">
        <v>2504574</v>
      </c>
      <c r="C2216">
        <f t="shared" si="36"/>
        <v>1730</v>
      </c>
    </row>
    <row r="2217" spans="1:3">
      <c r="A2217">
        <v>2822256</v>
      </c>
      <c r="B2217">
        <v>2823986</v>
      </c>
      <c r="C2217">
        <f t="shared" si="36"/>
        <v>1730</v>
      </c>
    </row>
    <row r="2218" spans="1:3">
      <c r="A2218">
        <v>2059475</v>
      </c>
      <c r="B2218">
        <v>2061211</v>
      </c>
      <c r="C2218">
        <f t="shared" si="36"/>
        <v>1736</v>
      </c>
    </row>
    <row r="2219" spans="1:3">
      <c r="A2219">
        <v>1796538</v>
      </c>
      <c r="B2219">
        <v>1798277</v>
      </c>
      <c r="C2219">
        <f t="shared" si="36"/>
        <v>1739</v>
      </c>
    </row>
    <row r="2220" spans="1:3">
      <c r="A2220">
        <v>340917</v>
      </c>
      <c r="B2220">
        <v>342668</v>
      </c>
      <c r="C2220">
        <f t="shared" si="36"/>
        <v>1751</v>
      </c>
    </row>
    <row r="2221" spans="1:3">
      <c r="A2221">
        <v>922525</v>
      </c>
      <c r="B2221">
        <v>924276</v>
      </c>
      <c r="C2221">
        <f t="shared" si="36"/>
        <v>1751</v>
      </c>
    </row>
    <row r="2222" spans="1:3">
      <c r="A2222">
        <v>1798493</v>
      </c>
      <c r="B2222">
        <v>1800247</v>
      </c>
      <c r="C2222">
        <f t="shared" si="36"/>
        <v>1754</v>
      </c>
    </row>
    <row r="2223" spans="1:3">
      <c r="A2223">
        <v>1802819</v>
      </c>
      <c r="B2223">
        <v>1804573</v>
      </c>
      <c r="C2223">
        <f t="shared" si="36"/>
        <v>1754</v>
      </c>
    </row>
    <row r="2224" spans="1:3">
      <c r="A2224">
        <v>612118</v>
      </c>
      <c r="B2224">
        <v>613875</v>
      </c>
      <c r="C2224">
        <f t="shared" si="36"/>
        <v>1757</v>
      </c>
    </row>
    <row r="2225" spans="1:3">
      <c r="A2225">
        <v>1554194</v>
      </c>
      <c r="B2225">
        <v>1555951</v>
      </c>
      <c r="C2225">
        <f t="shared" si="36"/>
        <v>1757</v>
      </c>
    </row>
    <row r="2226" spans="1:3">
      <c r="A2226">
        <v>719370</v>
      </c>
      <c r="B2226">
        <v>721130</v>
      </c>
      <c r="C2226">
        <f t="shared" si="36"/>
        <v>1760</v>
      </c>
    </row>
    <row r="2227" spans="1:3">
      <c r="A2227">
        <v>703273</v>
      </c>
      <c r="B2227">
        <v>705036</v>
      </c>
      <c r="C2227">
        <f t="shared" si="36"/>
        <v>1763</v>
      </c>
    </row>
    <row r="2228" spans="1:3">
      <c r="A2228">
        <v>2178533</v>
      </c>
      <c r="B2228">
        <v>2180296</v>
      </c>
      <c r="C2228">
        <f t="shared" si="36"/>
        <v>1763</v>
      </c>
    </row>
    <row r="2229" spans="1:3">
      <c r="A2229">
        <v>344256</v>
      </c>
      <c r="B2229">
        <v>346028</v>
      </c>
      <c r="C2229">
        <f t="shared" si="36"/>
        <v>1772</v>
      </c>
    </row>
    <row r="2230" spans="1:3">
      <c r="A2230">
        <v>1416969</v>
      </c>
      <c r="B2230">
        <v>1418741</v>
      </c>
      <c r="C2230">
        <f t="shared" si="36"/>
        <v>1772</v>
      </c>
    </row>
    <row r="2231" spans="1:3">
      <c r="A2231">
        <v>1539399</v>
      </c>
      <c r="B2231">
        <v>1541171</v>
      </c>
      <c r="C2231">
        <f t="shared" si="36"/>
        <v>1772</v>
      </c>
    </row>
    <row r="2232" spans="1:3">
      <c r="A2232">
        <v>102929</v>
      </c>
      <c r="B2232">
        <v>104707</v>
      </c>
      <c r="C2232">
        <f t="shared" si="36"/>
        <v>1778</v>
      </c>
    </row>
    <row r="2233" spans="1:3">
      <c r="A2233">
        <v>871020</v>
      </c>
      <c r="B2233">
        <v>872801</v>
      </c>
      <c r="C2233">
        <f t="shared" si="36"/>
        <v>1781</v>
      </c>
    </row>
    <row r="2234" spans="1:3">
      <c r="A2234">
        <v>915908</v>
      </c>
      <c r="B2234">
        <v>917689</v>
      </c>
      <c r="C2234">
        <f t="shared" si="36"/>
        <v>1781</v>
      </c>
    </row>
    <row r="2235" spans="1:3">
      <c r="A2235">
        <v>1031171</v>
      </c>
      <c r="B2235">
        <v>1032958</v>
      </c>
      <c r="C2235">
        <f t="shared" si="36"/>
        <v>1787</v>
      </c>
    </row>
    <row r="2236" spans="1:3">
      <c r="A2236">
        <v>1548146</v>
      </c>
      <c r="B2236">
        <v>1549936</v>
      </c>
      <c r="C2236">
        <f t="shared" si="36"/>
        <v>1790</v>
      </c>
    </row>
    <row r="2237" spans="1:3">
      <c r="A2237">
        <v>1626181</v>
      </c>
      <c r="B2237">
        <v>1627971</v>
      </c>
      <c r="C2237">
        <f t="shared" si="36"/>
        <v>1790</v>
      </c>
    </row>
    <row r="2238" spans="1:3">
      <c r="A2238">
        <v>651641</v>
      </c>
      <c r="B2238">
        <v>653437</v>
      </c>
      <c r="C2238">
        <f t="shared" si="36"/>
        <v>1796</v>
      </c>
    </row>
    <row r="2239" spans="1:3">
      <c r="A2239">
        <v>2574482</v>
      </c>
      <c r="B2239">
        <v>2576278</v>
      </c>
      <c r="C2239">
        <f t="shared" si="36"/>
        <v>1796</v>
      </c>
    </row>
    <row r="2240" spans="1:3">
      <c r="A2240">
        <v>274458</v>
      </c>
      <c r="B2240">
        <v>276257</v>
      </c>
      <c r="C2240">
        <f t="shared" si="36"/>
        <v>1799</v>
      </c>
    </row>
    <row r="2241" spans="1:3">
      <c r="A2241">
        <v>94558</v>
      </c>
      <c r="B2241">
        <v>96363</v>
      </c>
      <c r="C2241">
        <f t="shared" si="36"/>
        <v>1805</v>
      </c>
    </row>
    <row r="2242" spans="1:3">
      <c r="A2242">
        <v>167306</v>
      </c>
      <c r="B2242">
        <v>169111</v>
      </c>
      <c r="C2242">
        <f t="shared" ref="C2242:C2305" si="37">MAX(A2242,B2242)-MIN(A2242,B2242)</f>
        <v>1805</v>
      </c>
    </row>
    <row r="2243" spans="1:3">
      <c r="A2243">
        <v>544131</v>
      </c>
      <c r="B2243">
        <v>545936</v>
      </c>
      <c r="C2243">
        <f t="shared" si="37"/>
        <v>1805</v>
      </c>
    </row>
    <row r="2244" spans="1:3">
      <c r="A2244">
        <v>756311</v>
      </c>
      <c r="B2244">
        <v>758116</v>
      </c>
      <c r="C2244">
        <f t="shared" si="37"/>
        <v>1805</v>
      </c>
    </row>
    <row r="2245" spans="1:3">
      <c r="A2245">
        <v>2202890</v>
      </c>
      <c r="B2245">
        <v>2204695</v>
      </c>
      <c r="C2245">
        <f t="shared" si="37"/>
        <v>1805</v>
      </c>
    </row>
    <row r="2246" spans="1:3">
      <c r="A2246">
        <v>440421</v>
      </c>
      <c r="B2246">
        <v>442235</v>
      </c>
      <c r="C2246">
        <f t="shared" si="37"/>
        <v>1814</v>
      </c>
    </row>
    <row r="2247" spans="1:3">
      <c r="A2247">
        <v>137145</v>
      </c>
      <c r="B2247">
        <v>138962</v>
      </c>
      <c r="C2247">
        <f t="shared" si="37"/>
        <v>1817</v>
      </c>
    </row>
    <row r="2248" spans="1:3">
      <c r="A2248">
        <v>1603095</v>
      </c>
      <c r="B2248">
        <v>1604915</v>
      </c>
      <c r="C2248">
        <f t="shared" si="37"/>
        <v>1820</v>
      </c>
    </row>
    <row r="2249" spans="1:3">
      <c r="A2249">
        <v>2143909</v>
      </c>
      <c r="B2249">
        <v>2145732</v>
      </c>
      <c r="C2249">
        <f t="shared" si="37"/>
        <v>1823</v>
      </c>
    </row>
    <row r="2250" spans="1:3">
      <c r="A2250">
        <v>2057505</v>
      </c>
      <c r="B2250">
        <v>2059343</v>
      </c>
      <c r="C2250">
        <f t="shared" si="37"/>
        <v>1838</v>
      </c>
    </row>
    <row r="2251" spans="1:3">
      <c r="A2251">
        <v>429787</v>
      </c>
      <c r="B2251">
        <v>431628</v>
      </c>
      <c r="C2251">
        <f t="shared" si="37"/>
        <v>1841</v>
      </c>
    </row>
    <row r="2252" spans="1:3">
      <c r="A2252">
        <v>149580</v>
      </c>
      <c r="B2252">
        <v>151427</v>
      </c>
      <c r="C2252">
        <f t="shared" si="37"/>
        <v>1847</v>
      </c>
    </row>
    <row r="2253" spans="1:3">
      <c r="A2253">
        <v>1853036</v>
      </c>
      <c r="B2253">
        <v>1854883</v>
      </c>
      <c r="C2253">
        <f t="shared" si="37"/>
        <v>1847</v>
      </c>
    </row>
    <row r="2254" spans="1:3">
      <c r="A2254">
        <v>842729</v>
      </c>
      <c r="B2254">
        <v>844585</v>
      </c>
      <c r="C2254">
        <f t="shared" si="37"/>
        <v>1856</v>
      </c>
    </row>
    <row r="2255" spans="1:3">
      <c r="A2255">
        <v>1298482</v>
      </c>
      <c r="B2255">
        <v>1300341</v>
      </c>
      <c r="C2255">
        <f t="shared" si="37"/>
        <v>1859</v>
      </c>
    </row>
    <row r="2256" spans="1:3">
      <c r="A2256">
        <v>587194</v>
      </c>
      <c r="B2256">
        <v>589056</v>
      </c>
      <c r="C2256">
        <f t="shared" si="37"/>
        <v>1862</v>
      </c>
    </row>
    <row r="2257" spans="1:3">
      <c r="A2257">
        <v>776436</v>
      </c>
      <c r="B2257">
        <v>778298</v>
      </c>
      <c r="C2257">
        <f t="shared" si="37"/>
        <v>1862</v>
      </c>
    </row>
    <row r="2258" spans="1:3">
      <c r="A2258">
        <v>15499</v>
      </c>
      <c r="B2258">
        <v>17370</v>
      </c>
      <c r="C2258">
        <f t="shared" si="37"/>
        <v>1871</v>
      </c>
    </row>
    <row r="2259" spans="1:3">
      <c r="A2259">
        <v>109365</v>
      </c>
      <c r="B2259">
        <v>111236</v>
      </c>
      <c r="C2259">
        <f t="shared" si="37"/>
        <v>1871</v>
      </c>
    </row>
    <row r="2260" spans="1:3">
      <c r="A2260">
        <v>1103602</v>
      </c>
      <c r="B2260">
        <v>1105473</v>
      </c>
      <c r="C2260">
        <f t="shared" si="37"/>
        <v>1871</v>
      </c>
    </row>
    <row r="2261" spans="1:3">
      <c r="A2261">
        <v>2750378</v>
      </c>
      <c r="B2261">
        <v>2752249</v>
      </c>
      <c r="C2261">
        <f t="shared" si="37"/>
        <v>1871</v>
      </c>
    </row>
    <row r="2262" spans="1:3">
      <c r="A2262">
        <v>2768465</v>
      </c>
      <c r="B2262">
        <v>2770339</v>
      </c>
      <c r="C2262">
        <f t="shared" si="37"/>
        <v>1874</v>
      </c>
    </row>
    <row r="2263" spans="1:3">
      <c r="A2263">
        <v>1593510</v>
      </c>
      <c r="B2263">
        <v>1595387</v>
      </c>
      <c r="C2263">
        <f t="shared" si="37"/>
        <v>1877</v>
      </c>
    </row>
    <row r="2264" spans="1:3">
      <c r="A2264">
        <v>1067337</v>
      </c>
      <c r="B2264">
        <v>1069217</v>
      </c>
      <c r="C2264">
        <f t="shared" si="37"/>
        <v>1880</v>
      </c>
    </row>
    <row r="2265" spans="1:3">
      <c r="A2265">
        <v>2545567</v>
      </c>
      <c r="B2265">
        <v>2547450</v>
      </c>
      <c r="C2265">
        <f t="shared" si="37"/>
        <v>1883</v>
      </c>
    </row>
    <row r="2266" spans="1:3">
      <c r="A2266">
        <v>808841</v>
      </c>
      <c r="B2266">
        <v>810727</v>
      </c>
      <c r="C2266">
        <f t="shared" si="37"/>
        <v>1886</v>
      </c>
    </row>
    <row r="2267" spans="1:3">
      <c r="A2267">
        <v>985877</v>
      </c>
      <c r="B2267">
        <v>987766</v>
      </c>
      <c r="C2267">
        <f t="shared" si="37"/>
        <v>1889</v>
      </c>
    </row>
    <row r="2268" spans="1:3">
      <c r="A2268">
        <v>1166250</v>
      </c>
      <c r="B2268">
        <v>1168142</v>
      </c>
      <c r="C2268">
        <f t="shared" si="37"/>
        <v>1892</v>
      </c>
    </row>
    <row r="2269" spans="1:3">
      <c r="A2269">
        <v>1864066</v>
      </c>
      <c r="B2269">
        <v>1865958</v>
      </c>
      <c r="C2269">
        <f t="shared" si="37"/>
        <v>1892</v>
      </c>
    </row>
    <row r="2270" spans="1:3">
      <c r="A2270">
        <v>737225</v>
      </c>
      <c r="B2270">
        <v>739120</v>
      </c>
      <c r="C2270">
        <f t="shared" si="37"/>
        <v>1895</v>
      </c>
    </row>
    <row r="2271" spans="1:3">
      <c r="A2271">
        <v>249902</v>
      </c>
      <c r="B2271">
        <v>251800</v>
      </c>
      <c r="C2271">
        <f t="shared" si="37"/>
        <v>1898</v>
      </c>
    </row>
    <row r="2272" spans="1:3">
      <c r="A2272">
        <v>526591</v>
      </c>
      <c r="B2272">
        <v>528489</v>
      </c>
      <c r="C2272">
        <f t="shared" si="37"/>
        <v>1898</v>
      </c>
    </row>
    <row r="2273" spans="1:3">
      <c r="A2273">
        <v>1370546</v>
      </c>
      <c r="B2273">
        <v>1372447</v>
      </c>
      <c r="C2273">
        <f t="shared" si="37"/>
        <v>1901</v>
      </c>
    </row>
    <row r="2274" spans="1:3">
      <c r="A2274">
        <v>1739704</v>
      </c>
      <c r="B2274">
        <v>1741605</v>
      </c>
      <c r="C2274">
        <f t="shared" si="37"/>
        <v>1901</v>
      </c>
    </row>
    <row r="2275" spans="1:3">
      <c r="A2275">
        <v>2719993</v>
      </c>
      <c r="B2275">
        <v>2721894</v>
      </c>
      <c r="C2275">
        <f t="shared" si="37"/>
        <v>1901</v>
      </c>
    </row>
    <row r="2276" spans="1:3">
      <c r="A2276">
        <v>1519338</v>
      </c>
      <c r="B2276">
        <v>1521242</v>
      </c>
      <c r="C2276">
        <f t="shared" si="37"/>
        <v>1904</v>
      </c>
    </row>
    <row r="2277" spans="1:3">
      <c r="A2277">
        <v>1263593</v>
      </c>
      <c r="B2277">
        <v>1265500</v>
      </c>
      <c r="C2277">
        <f t="shared" si="37"/>
        <v>1907</v>
      </c>
    </row>
    <row r="2278" spans="1:3">
      <c r="A2278">
        <v>912116</v>
      </c>
      <c r="B2278">
        <v>914026</v>
      </c>
      <c r="C2278">
        <f t="shared" si="37"/>
        <v>1910</v>
      </c>
    </row>
    <row r="2279" spans="1:3">
      <c r="A2279">
        <v>1260977</v>
      </c>
      <c r="B2279">
        <v>1262887</v>
      </c>
      <c r="C2279">
        <f t="shared" si="37"/>
        <v>1910</v>
      </c>
    </row>
    <row r="2280" spans="1:3">
      <c r="A2280">
        <v>1819572</v>
      </c>
      <c r="B2280">
        <v>1821482</v>
      </c>
      <c r="C2280">
        <f t="shared" si="37"/>
        <v>1910</v>
      </c>
    </row>
    <row r="2281" spans="1:3">
      <c r="A2281">
        <v>1734661</v>
      </c>
      <c r="B2281">
        <v>1736577</v>
      </c>
      <c r="C2281">
        <f t="shared" si="37"/>
        <v>1916</v>
      </c>
    </row>
    <row r="2282" spans="1:3">
      <c r="A2282">
        <v>1364992</v>
      </c>
      <c r="B2282">
        <v>1366911</v>
      </c>
      <c r="C2282">
        <f t="shared" si="37"/>
        <v>1919</v>
      </c>
    </row>
    <row r="2283" spans="1:3">
      <c r="A2283">
        <v>2306521</v>
      </c>
      <c r="B2283">
        <v>2308443</v>
      </c>
      <c r="C2283">
        <f t="shared" si="37"/>
        <v>1922</v>
      </c>
    </row>
    <row r="2284" spans="1:3">
      <c r="A2284">
        <v>115904</v>
      </c>
      <c r="B2284">
        <v>117832</v>
      </c>
      <c r="C2284">
        <f t="shared" si="37"/>
        <v>1928</v>
      </c>
    </row>
    <row r="2285" spans="1:3">
      <c r="A2285">
        <v>491072</v>
      </c>
      <c r="B2285">
        <v>493000</v>
      </c>
      <c r="C2285">
        <f t="shared" si="37"/>
        <v>1928</v>
      </c>
    </row>
    <row r="2286" spans="1:3">
      <c r="A2286">
        <v>1094347</v>
      </c>
      <c r="B2286">
        <v>1096275</v>
      </c>
      <c r="C2286">
        <f t="shared" si="37"/>
        <v>1928</v>
      </c>
    </row>
    <row r="2287" spans="1:3">
      <c r="A2287">
        <v>793344</v>
      </c>
      <c r="B2287">
        <v>795275</v>
      </c>
      <c r="C2287">
        <f t="shared" si="37"/>
        <v>1931</v>
      </c>
    </row>
    <row r="2288" spans="1:3">
      <c r="A2288">
        <v>403534</v>
      </c>
      <c r="B2288">
        <v>405468</v>
      </c>
      <c r="C2288">
        <f t="shared" si="37"/>
        <v>1934</v>
      </c>
    </row>
    <row r="2289" spans="1:3">
      <c r="A2289">
        <v>1652731</v>
      </c>
      <c r="B2289">
        <v>1654665</v>
      </c>
      <c r="C2289">
        <f t="shared" si="37"/>
        <v>1934</v>
      </c>
    </row>
    <row r="2290" spans="1:3">
      <c r="A2290">
        <v>2270636</v>
      </c>
      <c r="B2290">
        <v>2272570</v>
      </c>
      <c r="C2290">
        <f t="shared" si="37"/>
        <v>1934</v>
      </c>
    </row>
    <row r="2291" spans="1:3">
      <c r="A2291">
        <v>663763</v>
      </c>
      <c r="B2291">
        <v>665700</v>
      </c>
      <c r="C2291">
        <f t="shared" si="37"/>
        <v>1937</v>
      </c>
    </row>
    <row r="2292" spans="1:3">
      <c r="A2292">
        <v>2784218</v>
      </c>
      <c r="B2292">
        <v>2786158</v>
      </c>
      <c r="C2292">
        <f t="shared" si="37"/>
        <v>1940</v>
      </c>
    </row>
    <row r="2293" spans="1:3">
      <c r="A2293">
        <v>711904</v>
      </c>
      <c r="B2293">
        <v>713847</v>
      </c>
      <c r="C2293">
        <f t="shared" si="37"/>
        <v>1943</v>
      </c>
    </row>
    <row r="2294" spans="1:3">
      <c r="A2294">
        <v>1110660</v>
      </c>
      <c r="B2294">
        <v>1112606</v>
      </c>
      <c r="C2294">
        <f t="shared" si="37"/>
        <v>1946</v>
      </c>
    </row>
    <row r="2295" spans="1:3">
      <c r="A2295">
        <v>1556218</v>
      </c>
      <c r="B2295">
        <v>1558167</v>
      </c>
      <c r="C2295">
        <f t="shared" si="37"/>
        <v>1949</v>
      </c>
    </row>
    <row r="2296" spans="1:3">
      <c r="A2296">
        <v>139092</v>
      </c>
      <c r="B2296">
        <v>141047</v>
      </c>
      <c r="C2296">
        <f t="shared" si="37"/>
        <v>1955</v>
      </c>
    </row>
    <row r="2297" spans="1:3">
      <c r="A2297">
        <v>815024</v>
      </c>
      <c r="B2297">
        <v>816988</v>
      </c>
      <c r="C2297">
        <f t="shared" si="37"/>
        <v>1964</v>
      </c>
    </row>
    <row r="2298" spans="1:3">
      <c r="A2298">
        <v>2393218</v>
      </c>
      <c r="B2298">
        <v>2395185</v>
      </c>
      <c r="C2298">
        <f t="shared" si="37"/>
        <v>1967</v>
      </c>
    </row>
    <row r="2299" spans="1:3">
      <c r="A2299">
        <v>931471</v>
      </c>
      <c r="B2299">
        <v>933444</v>
      </c>
      <c r="C2299">
        <f t="shared" si="37"/>
        <v>1973</v>
      </c>
    </row>
    <row r="2300" spans="1:3">
      <c r="A2300">
        <v>405616</v>
      </c>
      <c r="B2300">
        <v>407592</v>
      </c>
      <c r="C2300">
        <f t="shared" si="37"/>
        <v>1976</v>
      </c>
    </row>
    <row r="2301" spans="1:3">
      <c r="A2301">
        <v>1164194</v>
      </c>
      <c r="B2301">
        <v>1166170</v>
      </c>
      <c r="C2301">
        <f t="shared" si="37"/>
        <v>1976</v>
      </c>
    </row>
    <row r="2302" spans="1:3">
      <c r="A2302">
        <v>1806530</v>
      </c>
      <c r="B2302">
        <v>1808512</v>
      </c>
      <c r="C2302">
        <f t="shared" si="37"/>
        <v>1982</v>
      </c>
    </row>
    <row r="2303" spans="1:3">
      <c r="A2303">
        <v>2146693</v>
      </c>
      <c r="B2303">
        <v>2148675</v>
      </c>
      <c r="C2303">
        <f t="shared" si="37"/>
        <v>1982</v>
      </c>
    </row>
    <row r="2304" spans="1:3">
      <c r="A2304">
        <v>1906488</v>
      </c>
      <c r="B2304">
        <v>1908473</v>
      </c>
      <c r="C2304">
        <f t="shared" si="37"/>
        <v>1985</v>
      </c>
    </row>
    <row r="2305" spans="1:3">
      <c r="A2305">
        <v>1927186</v>
      </c>
      <c r="B2305">
        <v>1929171</v>
      </c>
      <c r="C2305">
        <f t="shared" si="37"/>
        <v>1985</v>
      </c>
    </row>
    <row r="2306" spans="1:3">
      <c r="A2306">
        <v>1305106</v>
      </c>
      <c r="B2306">
        <v>1307097</v>
      </c>
      <c r="C2306">
        <f t="shared" ref="C2306:C2369" si="38">MAX(A2306,B2306)-MIN(A2306,B2306)</f>
        <v>1991</v>
      </c>
    </row>
    <row r="2307" spans="1:3">
      <c r="A2307">
        <v>1335365</v>
      </c>
      <c r="B2307">
        <v>1337359</v>
      </c>
      <c r="C2307">
        <f t="shared" si="38"/>
        <v>1994</v>
      </c>
    </row>
    <row r="2308" spans="1:3">
      <c r="A2308">
        <v>1682167</v>
      </c>
      <c r="B2308">
        <v>1684167</v>
      </c>
      <c r="C2308">
        <f t="shared" si="38"/>
        <v>2000</v>
      </c>
    </row>
    <row r="2309" spans="1:3">
      <c r="A2309">
        <v>1918632</v>
      </c>
      <c r="B2309">
        <v>1920635</v>
      </c>
      <c r="C2309">
        <f t="shared" si="38"/>
        <v>2003</v>
      </c>
    </row>
    <row r="2310" spans="1:3">
      <c r="A2310">
        <v>1887754</v>
      </c>
      <c r="B2310">
        <v>1889760</v>
      </c>
      <c r="C2310">
        <f t="shared" si="38"/>
        <v>2006</v>
      </c>
    </row>
    <row r="2311" spans="1:3">
      <c r="A2311">
        <v>130853</v>
      </c>
      <c r="B2311">
        <v>132862</v>
      </c>
      <c r="C2311">
        <f t="shared" si="38"/>
        <v>2009</v>
      </c>
    </row>
    <row r="2312" spans="1:3">
      <c r="A2312">
        <v>1442011</v>
      </c>
      <c r="B2312">
        <v>1444023</v>
      </c>
      <c r="C2312">
        <f t="shared" si="38"/>
        <v>2012</v>
      </c>
    </row>
    <row r="2313" spans="1:3">
      <c r="A2313">
        <v>1361781</v>
      </c>
      <c r="B2313">
        <v>1363796</v>
      </c>
      <c r="C2313">
        <f t="shared" si="38"/>
        <v>2015</v>
      </c>
    </row>
    <row r="2314" spans="1:3">
      <c r="A2314">
        <v>1241924</v>
      </c>
      <c r="B2314">
        <v>1243951</v>
      </c>
      <c r="C2314">
        <f t="shared" si="38"/>
        <v>2027</v>
      </c>
    </row>
    <row r="2315" spans="1:3">
      <c r="A2315">
        <v>2473500</v>
      </c>
      <c r="B2315">
        <v>2475527</v>
      </c>
      <c r="C2315">
        <f t="shared" si="38"/>
        <v>2027</v>
      </c>
    </row>
    <row r="2316" spans="1:3">
      <c r="A2316">
        <v>1503048</v>
      </c>
      <c r="B2316">
        <v>1505081</v>
      </c>
      <c r="C2316">
        <f t="shared" si="38"/>
        <v>2033</v>
      </c>
    </row>
    <row r="2317" spans="1:3">
      <c r="A2317">
        <v>2686310</v>
      </c>
      <c r="B2317">
        <v>2688343</v>
      </c>
      <c r="C2317">
        <f t="shared" si="38"/>
        <v>2033</v>
      </c>
    </row>
    <row r="2318" spans="1:3">
      <c r="A2318">
        <v>1175798</v>
      </c>
      <c r="B2318">
        <v>1177855</v>
      </c>
      <c r="C2318">
        <f t="shared" si="38"/>
        <v>2057</v>
      </c>
    </row>
    <row r="2319" spans="1:3">
      <c r="A2319">
        <v>86310</v>
      </c>
      <c r="B2319">
        <v>88370</v>
      </c>
      <c r="C2319">
        <f t="shared" si="38"/>
        <v>2060</v>
      </c>
    </row>
    <row r="2320" spans="1:3">
      <c r="A2320">
        <v>120377</v>
      </c>
      <c r="B2320">
        <v>122437</v>
      </c>
      <c r="C2320">
        <f t="shared" si="38"/>
        <v>2060</v>
      </c>
    </row>
    <row r="2321" spans="1:3">
      <c r="A2321">
        <v>1077274</v>
      </c>
      <c r="B2321">
        <v>1079334</v>
      </c>
      <c r="C2321">
        <f t="shared" si="38"/>
        <v>2060</v>
      </c>
    </row>
    <row r="2322" spans="1:3">
      <c r="A2322">
        <v>1958983</v>
      </c>
      <c r="B2322">
        <v>1961043</v>
      </c>
      <c r="C2322">
        <f t="shared" si="38"/>
        <v>2060</v>
      </c>
    </row>
    <row r="2323" spans="1:3">
      <c r="A2323">
        <v>1191565</v>
      </c>
      <c r="B2323">
        <v>1193631</v>
      </c>
      <c r="C2323">
        <f t="shared" si="38"/>
        <v>2066</v>
      </c>
    </row>
    <row r="2324" spans="1:3">
      <c r="A2324">
        <v>547414</v>
      </c>
      <c r="B2324">
        <v>549486</v>
      </c>
      <c r="C2324">
        <f t="shared" si="38"/>
        <v>2072</v>
      </c>
    </row>
    <row r="2325" spans="1:3">
      <c r="A2325">
        <v>4885</v>
      </c>
      <c r="B2325">
        <v>6972</v>
      </c>
      <c r="C2325">
        <f t="shared" si="38"/>
        <v>2087</v>
      </c>
    </row>
    <row r="2326" spans="1:3">
      <c r="A2326">
        <v>126994</v>
      </c>
      <c r="B2326">
        <v>129087</v>
      </c>
      <c r="C2326">
        <f t="shared" si="38"/>
        <v>2093</v>
      </c>
    </row>
    <row r="2327" spans="1:3">
      <c r="A2327">
        <v>1244034</v>
      </c>
      <c r="B2327">
        <v>1246127</v>
      </c>
      <c r="C2327">
        <f t="shared" si="38"/>
        <v>2093</v>
      </c>
    </row>
    <row r="2328" spans="1:3">
      <c r="A2328">
        <v>2061771</v>
      </c>
      <c r="B2328">
        <v>2063864</v>
      </c>
      <c r="C2328">
        <f t="shared" si="38"/>
        <v>2093</v>
      </c>
    </row>
    <row r="2329" spans="1:3">
      <c r="A2329">
        <v>48955</v>
      </c>
      <c r="B2329">
        <v>51051</v>
      </c>
      <c r="C2329">
        <f t="shared" si="38"/>
        <v>2096</v>
      </c>
    </row>
    <row r="2330" spans="1:3">
      <c r="A2330">
        <v>1213688</v>
      </c>
      <c r="B2330">
        <v>1215784</v>
      </c>
      <c r="C2330">
        <f t="shared" si="38"/>
        <v>2096</v>
      </c>
    </row>
    <row r="2331" spans="1:3">
      <c r="A2331">
        <v>1372429</v>
      </c>
      <c r="B2331">
        <v>1374525</v>
      </c>
      <c r="C2331">
        <f t="shared" si="38"/>
        <v>2096</v>
      </c>
    </row>
    <row r="2332" spans="1:3">
      <c r="A2332">
        <v>524438</v>
      </c>
      <c r="B2332">
        <v>526540</v>
      </c>
      <c r="C2332">
        <f t="shared" si="38"/>
        <v>2102</v>
      </c>
    </row>
    <row r="2333" spans="1:3">
      <c r="A2333">
        <v>1188570</v>
      </c>
      <c r="B2333">
        <v>1190675</v>
      </c>
      <c r="C2333">
        <f t="shared" si="38"/>
        <v>2105</v>
      </c>
    </row>
    <row r="2334" spans="1:3">
      <c r="A2334">
        <v>1235361</v>
      </c>
      <c r="B2334">
        <v>1237466</v>
      </c>
      <c r="C2334">
        <f t="shared" si="38"/>
        <v>2105</v>
      </c>
    </row>
    <row r="2335" spans="1:3">
      <c r="A2335">
        <v>2796612</v>
      </c>
      <c r="B2335">
        <v>2798717</v>
      </c>
      <c r="C2335">
        <f t="shared" si="38"/>
        <v>2105</v>
      </c>
    </row>
    <row r="2336" spans="1:3">
      <c r="A2336">
        <v>2055397</v>
      </c>
      <c r="B2336">
        <v>2057505</v>
      </c>
      <c r="C2336">
        <f t="shared" si="38"/>
        <v>2108</v>
      </c>
    </row>
    <row r="2337" spans="1:3">
      <c r="A2337">
        <v>236781</v>
      </c>
      <c r="B2337">
        <v>238895</v>
      </c>
      <c r="C2337">
        <f t="shared" si="38"/>
        <v>2114</v>
      </c>
    </row>
    <row r="2338" spans="1:3">
      <c r="A2338">
        <v>1972288</v>
      </c>
      <c r="B2338">
        <v>1974402</v>
      </c>
      <c r="C2338">
        <f t="shared" si="38"/>
        <v>2114</v>
      </c>
    </row>
    <row r="2339" spans="1:3">
      <c r="A2339">
        <v>457200</v>
      </c>
      <c r="B2339">
        <v>459323</v>
      </c>
      <c r="C2339">
        <f t="shared" si="38"/>
        <v>2123</v>
      </c>
    </row>
    <row r="2340" spans="1:3">
      <c r="A2340">
        <v>468453</v>
      </c>
      <c r="B2340">
        <v>470585</v>
      </c>
      <c r="C2340">
        <f t="shared" si="38"/>
        <v>2132</v>
      </c>
    </row>
    <row r="2341" spans="1:3">
      <c r="A2341">
        <v>1719853</v>
      </c>
      <c r="B2341">
        <v>1721985</v>
      </c>
      <c r="C2341">
        <f t="shared" si="38"/>
        <v>2132</v>
      </c>
    </row>
    <row r="2342" spans="1:3">
      <c r="A2342">
        <v>1762183</v>
      </c>
      <c r="B2342">
        <v>1764315</v>
      </c>
      <c r="C2342">
        <f t="shared" si="38"/>
        <v>2132</v>
      </c>
    </row>
    <row r="2343" spans="1:3">
      <c r="A2343">
        <v>1899781</v>
      </c>
      <c r="B2343">
        <v>1901916</v>
      </c>
      <c r="C2343">
        <f t="shared" si="38"/>
        <v>2135</v>
      </c>
    </row>
    <row r="2344" spans="1:3">
      <c r="A2344">
        <v>2198910</v>
      </c>
      <c r="B2344">
        <v>2201051</v>
      </c>
      <c r="C2344">
        <f t="shared" si="38"/>
        <v>2141</v>
      </c>
    </row>
    <row r="2345" spans="1:3">
      <c r="A2345">
        <v>2464259</v>
      </c>
      <c r="B2345">
        <v>2466409</v>
      </c>
      <c r="C2345">
        <f t="shared" si="38"/>
        <v>2150</v>
      </c>
    </row>
    <row r="2346" spans="1:3">
      <c r="A2346">
        <v>1468273</v>
      </c>
      <c r="B2346">
        <v>1470426</v>
      </c>
      <c r="C2346">
        <f t="shared" si="38"/>
        <v>2153</v>
      </c>
    </row>
    <row r="2347" spans="1:3">
      <c r="A2347">
        <v>2446244</v>
      </c>
      <c r="B2347">
        <v>2448400</v>
      </c>
      <c r="C2347">
        <f t="shared" si="38"/>
        <v>2156</v>
      </c>
    </row>
    <row r="2348" spans="1:3">
      <c r="A2348">
        <v>2855797</v>
      </c>
      <c r="B2348">
        <v>2857953</v>
      </c>
      <c r="C2348">
        <f t="shared" si="38"/>
        <v>2156</v>
      </c>
    </row>
    <row r="2349" spans="1:3">
      <c r="A2349">
        <v>1620081</v>
      </c>
      <c r="B2349">
        <v>1622243</v>
      </c>
      <c r="C2349">
        <f t="shared" si="38"/>
        <v>2162</v>
      </c>
    </row>
    <row r="2350" spans="1:3">
      <c r="A2350">
        <v>2639808</v>
      </c>
      <c r="B2350">
        <v>2641970</v>
      </c>
      <c r="C2350">
        <f t="shared" si="38"/>
        <v>2162</v>
      </c>
    </row>
    <row r="2351" spans="1:3">
      <c r="A2351">
        <v>1153678</v>
      </c>
      <c r="B2351">
        <v>1155843</v>
      </c>
      <c r="C2351">
        <f t="shared" si="38"/>
        <v>2165</v>
      </c>
    </row>
    <row r="2352" spans="1:3">
      <c r="A2352">
        <v>2692746</v>
      </c>
      <c r="B2352">
        <v>2694911</v>
      </c>
      <c r="C2352">
        <f t="shared" si="38"/>
        <v>2165</v>
      </c>
    </row>
    <row r="2353" spans="1:3">
      <c r="A2353">
        <v>1290842</v>
      </c>
      <c r="B2353">
        <v>1293010</v>
      </c>
      <c r="C2353">
        <f t="shared" si="38"/>
        <v>2168</v>
      </c>
    </row>
    <row r="2354" spans="1:3">
      <c r="A2354">
        <v>554</v>
      </c>
      <c r="B2354">
        <v>2728</v>
      </c>
      <c r="C2354">
        <f t="shared" si="38"/>
        <v>2174</v>
      </c>
    </row>
    <row r="2355" spans="1:3">
      <c r="A2355">
        <v>631488</v>
      </c>
      <c r="B2355">
        <v>633665</v>
      </c>
      <c r="C2355">
        <f t="shared" si="38"/>
        <v>2177</v>
      </c>
    </row>
    <row r="2356" spans="1:3">
      <c r="A2356">
        <v>1012872</v>
      </c>
      <c r="B2356">
        <v>1015049</v>
      </c>
      <c r="C2356">
        <f t="shared" si="38"/>
        <v>2177</v>
      </c>
    </row>
    <row r="2357" spans="1:3">
      <c r="A2357">
        <v>2684014</v>
      </c>
      <c r="B2357">
        <v>2686191</v>
      </c>
      <c r="C2357">
        <f t="shared" si="38"/>
        <v>2177</v>
      </c>
    </row>
    <row r="2358" spans="1:3">
      <c r="A2358">
        <v>419742</v>
      </c>
      <c r="B2358">
        <v>421922</v>
      </c>
      <c r="C2358">
        <f t="shared" si="38"/>
        <v>2180</v>
      </c>
    </row>
    <row r="2359" spans="1:3">
      <c r="A2359">
        <v>1338523</v>
      </c>
      <c r="B2359">
        <v>1340709</v>
      </c>
      <c r="C2359">
        <f t="shared" si="38"/>
        <v>2186</v>
      </c>
    </row>
    <row r="2360" spans="1:3">
      <c r="A2360">
        <v>573104</v>
      </c>
      <c r="B2360">
        <v>575293</v>
      </c>
      <c r="C2360">
        <f t="shared" si="38"/>
        <v>2189</v>
      </c>
    </row>
    <row r="2361" spans="1:3">
      <c r="A2361">
        <v>731871</v>
      </c>
      <c r="B2361">
        <v>734060</v>
      </c>
      <c r="C2361">
        <f t="shared" si="38"/>
        <v>2189</v>
      </c>
    </row>
    <row r="2362" spans="1:3">
      <c r="A2362">
        <v>811020</v>
      </c>
      <c r="B2362">
        <v>813212</v>
      </c>
      <c r="C2362">
        <f t="shared" si="38"/>
        <v>2192</v>
      </c>
    </row>
    <row r="2363" spans="1:3">
      <c r="A2363">
        <v>2345799</v>
      </c>
      <c r="B2363">
        <v>2347994</v>
      </c>
      <c r="C2363">
        <f t="shared" si="38"/>
        <v>2195</v>
      </c>
    </row>
    <row r="2364" spans="1:3">
      <c r="A2364">
        <v>2723353</v>
      </c>
      <c r="B2364">
        <v>2725551</v>
      </c>
      <c r="C2364">
        <f t="shared" si="38"/>
        <v>2198</v>
      </c>
    </row>
    <row r="2365" spans="1:3">
      <c r="A2365">
        <v>1711998</v>
      </c>
      <c r="B2365">
        <v>1714199</v>
      </c>
      <c r="C2365">
        <f t="shared" si="38"/>
        <v>2201</v>
      </c>
    </row>
    <row r="2366" spans="1:3">
      <c r="A2366">
        <v>705121</v>
      </c>
      <c r="B2366">
        <v>707328</v>
      </c>
      <c r="C2366">
        <f t="shared" si="38"/>
        <v>2207</v>
      </c>
    </row>
    <row r="2367" spans="1:3">
      <c r="A2367">
        <v>1551494</v>
      </c>
      <c r="B2367">
        <v>1553701</v>
      </c>
      <c r="C2367">
        <f t="shared" si="38"/>
        <v>2207</v>
      </c>
    </row>
    <row r="2368" spans="1:3">
      <c r="A2368">
        <v>1699408</v>
      </c>
      <c r="B2368">
        <v>1701627</v>
      </c>
      <c r="C2368">
        <f t="shared" si="38"/>
        <v>2219</v>
      </c>
    </row>
    <row r="2369" spans="1:3">
      <c r="A2369">
        <v>1053142</v>
      </c>
      <c r="B2369">
        <v>1055364</v>
      </c>
      <c r="C2369">
        <f t="shared" si="38"/>
        <v>2222</v>
      </c>
    </row>
    <row r="2370" spans="1:3">
      <c r="A2370">
        <v>1724293</v>
      </c>
      <c r="B2370">
        <v>1726533</v>
      </c>
      <c r="C2370">
        <f t="shared" ref="C2370:C2433" si="39">MAX(A2370,B2370)-MIN(A2370,B2370)</f>
        <v>2240</v>
      </c>
    </row>
    <row r="2371" spans="1:3">
      <c r="A2371">
        <v>1666955</v>
      </c>
      <c r="B2371">
        <v>1669198</v>
      </c>
      <c r="C2371">
        <f t="shared" si="39"/>
        <v>2243</v>
      </c>
    </row>
    <row r="2372" spans="1:3">
      <c r="A2372">
        <v>1991891</v>
      </c>
      <c r="B2372">
        <v>1994134</v>
      </c>
      <c r="C2372">
        <f t="shared" si="39"/>
        <v>2243</v>
      </c>
    </row>
    <row r="2373" spans="1:3">
      <c r="A2373">
        <v>2131788</v>
      </c>
      <c r="B2373">
        <v>2134040</v>
      </c>
      <c r="C2373">
        <f t="shared" si="39"/>
        <v>2252</v>
      </c>
    </row>
    <row r="2374" spans="1:3">
      <c r="A2374">
        <v>1766261</v>
      </c>
      <c r="B2374">
        <v>1768516</v>
      </c>
      <c r="C2374">
        <f t="shared" si="39"/>
        <v>2255</v>
      </c>
    </row>
    <row r="2375" spans="1:3">
      <c r="A2375">
        <v>411754</v>
      </c>
      <c r="B2375">
        <v>414018</v>
      </c>
      <c r="C2375">
        <f t="shared" si="39"/>
        <v>2264</v>
      </c>
    </row>
    <row r="2376" spans="1:3">
      <c r="A2376">
        <v>2002848</v>
      </c>
      <c r="B2376">
        <v>2005112</v>
      </c>
      <c r="C2376">
        <f t="shared" si="39"/>
        <v>2264</v>
      </c>
    </row>
    <row r="2377" spans="1:3">
      <c r="A2377">
        <v>2016000</v>
      </c>
      <c r="B2377">
        <v>2018264</v>
      </c>
      <c r="C2377">
        <f t="shared" si="39"/>
        <v>2264</v>
      </c>
    </row>
    <row r="2378" spans="1:3">
      <c r="A2378">
        <v>2129515</v>
      </c>
      <c r="B2378">
        <v>2131785</v>
      </c>
      <c r="C2378">
        <f t="shared" si="39"/>
        <v>2270</v>
      </c>
    </row>
    <row r="2379" spans="1:3">
      <c r="A2379">
        <v>22866</v>
      </c>
      <c r="B2379">
        <v>25139</v>
      </c>
      <c r="C2379">
        <f t="shared" si="39"/>
        <v>2273</v>
      </c>
    </row>
    <row r="2380" spans="1:3">
      <c r="A2380">
        <v>1476252</v>
      </c>
      <c r="B2380">
        <v>1478525</v>
      </c>
      <c r="C2380">
        <f t="shared" si="39"/>
        <v>2273</v>
      </c>
    </row>
    <row r="2381" spans="1:3">
      <c r="A2381">
        <v>333965</v>
      </c>
      <c r="B2381">
        <v>336247</v>
      </c>
      <c r="C2381">
        <f t="shared" si="39"/>
        <v>2282</v>
      </c>
    </row>
    <row r="2382" spans="1:3">
      <c r="A2382">
        <v>1069662</v>
      </c>
      <c r="B2382">
        <v>1071965</v>
      </c>
      <c r="C2382">
        <f t="shared" si="39"/>
        <v>2303</v>
      </c>
    </row>
    <row r="2383" spans="1:3">
      <c r="A2383">
        <v>276270</v>
      </c>
      <c r="B2383">
        <v>278579</v>
      </c>
      <c r="C2383">
        <f t="shared" si="39"/>
        <v>2309</v>
      </c>
    </row>
    <row r="2384" spans="1:3">
      <c r="A2384">
        <v>1985698</v>
      </c>
      <c r="B2384">
        <v>1988013</v>
      </c>
      <c r="C2384">
        <f t="shared" si="39"/>
        <v>2315</v>
      </c>
    </row>
    <row r="2385" spans="1:3">
      <c r="A2385">
        <v>56412</v>
      </c>
      <c r="B2385">
        <v>58736</v>
      </c>
      <c r="C2385">
        <f t="shared" si="39"/>
        <v>2324</v>
      </c>
    </row>
    <row r="2386" spans="1:3">
      <c r="A2386">
        <v>2825052</v>
      </c>
      <c r="B2386">
        <v>2827376</v>
      </c>
      <c r="C2386">
        <f t="shared" si="39"/>
        <v>2324</v>
      </c>
    </row>
    <row r="2387" spans="1:3">
      <c r="A2387">
        <v>1074158</v>
      </c>
      <c r="B2387">
        <v>1076491</v>
      </c>
      <c r="C2387">
        <f t="shared" si="39"/>
        <v>2333</v>
      </c>
    </row>
    <row r="2388" spans="1:3">
      <c r="A2388">
        <v>2389996</v>
      </c>
      <c r="B2388">
        <v>2392356</v>
      </c>
      <c r="C2388">
        <f t="shared" si="39"/>
        <v>2360</v>
      </c>
    </row>
    <row r="2389" spans="1:3">
      <c r="A2389">
        <v>893743</v>
      </c>
      <c r="B2389">
        <v>896115</v>
      </c>
      <c r="C2389">
        <f t="shared" si="39"/>
        <v>2372</v>
      </c>
    </row>
    <row r="2390" spans="1:3">
      <c r="A2390">
        <v>2563377</v>
      </c>
      <c r="B2390">
        <v>2565752</v>
      </c>
      <c r="C2390">
        <f t="shared" si="39"/>
        <v>2375</v>
      </c>
    </row>
    <row r="2391" spans="1:3">
      <c r="A2391">
        <v>423223</v>
      </c>
      <c r="B2391">
        <v>425601</v>
      </c>
      <c r="C2391">
        <f t="shared" si="39"/>
        <v>2378</v>
      </c>
    </row>
    <row r="2392" spans="1:3">
      <c r="A2392">
        <v>2535142</v>
      </c>
      <c r="B2392">
        <v>2537526</v>
      </c>
      <c r="C2392">
        <f t="shared" si="39"/>
        <v>2384</v>
      </c>
    </row>
    <row r="2393" spans="1:3">
      <c r="A2393">
        <v>1543852</v>
      </c>
      <c r="B2393">
        <v>1546242</v>
      </c>
      <c r="C2393">
        <f t="shared" si="39"/>
        <v>2390</v>
      </c>
    </row>
    <row r="2394" spans="1:3">
      <c r="A2394">
        <v>1478565</v>
      </c>
      <c r="B2394">
        <v>1480961</v>
      </c>
      <c r="C2394">
        <f t="shared" si="39"/>
        <v>2396</v>
      </c>
    </row>
    <row r="2395" spans="1:3">
      <c r="A2395">
        <v>1717005</v>
      </c>
      <c r="B2395">
        <v>1719401</v>
      </c>
      <c r="C2395">
        <f t="shared" si="39"/>
        <v>2396</v>
      </c>
    </row>
    <row r="2396" spans="1:3">
      <c r="A2396">
        <v>925543</v>
      </c>
      <c r="B2396">
        <v>927945</v>
      </c>
      <c r="C2396">
        <f t="shared" si="39"/>
        <v>2402</v>
      </c>
    </row>
    <row r="2397" spans="1:3">
      <c r="A2397">
        <v>1631845</v>
      </c>
      <c r="B2397">
        <v>1634262</v>
      </c>
      <c r="C2397">
        <f t="shared" si="39"/>
        <v>2417</v>
      </c>
    </row>
    <row r="2398" spans="1:3">
      <c r="A2398">
        <v>1150459</v>
      </c>
      <c r="B2398">
        <v>1152879</v>
      </c>
      <c r="C2398">
        <f t="shared" si="39"/>
        <v>2420</v>
      </c>
    </row>
    <row r="2399" spans="1:3">
      <c r="A2399">
        <v>2109326</v>
      </c>
      <c r="B2399">
        <v>2111746</v>
      </c>
      <c r="C2399">
        <f t="shared" si="39"/>
        <v>2420</v>
      </c>
    </row>
    <row r="2400" spans="1:3">
      <c r="A2400">
        <v>1219936</v>
      </c>
      <c r="B2400">
        <v>1222359</v>
      </c>
      <c r="C2400">
        <f t="shared" si="39"/>
        <v>2423</v>
      </c>
    </row>
    <row r="2401" spans="1:3">
      <c r="A2401">
        <v>2590395</v>
      </c>
      <c r="B2401">
        <v>2592818</v>
      </c>
      <c r="C2401">
        <f t="shared" si="39"/>
        <v>2423</v>
      </c>
    </row>
    <row r="2402" spans="1:3">
      <c r="A2402">
        <v>552193</v>
      </c>
      <c r="B2402">
        <v>554628</v>
      </c>
      <c r="C2402">
        <f t="shared" si="39"/>
        <v>2435</v>
      </c>
    </row>
    <row r="2403" spans="1:3">
      <c r="A2403">
        <v>2415642</v>
      </c>
      <c r="B2403">
        <v>2418089</v>
      </c>
      <c r="C2403">
        <f t="shared" si="39"/>
        <v>2447</v>
      </c>
    </row>
    <row r="2404" spans="1:3">
      <c r="A2404">
        <v>1532299</v>
      </c>
      <c r="B2404">
        <v>1534749</v>
      </c>
      <c r="C2404">
        <f t="shared" si="39"/>
        <v>2450</v>
      </c>
    </row>
    <row r="2405" spans="1:3">
      <c r="A2405">
        <v>1686935</v>
      </c>
      <c r="B2405">
        <v>1689385</v>
      </c>
      <c r="C2405">
        <f t="shared" si="39"/>
        <v>2450</v>
      </c>
    </row>
    <row r="2406" spans="1:3">
      <c r="A2406">
        <v>1129678</v>
      </c>
      <c r="B2406">
        <v>1132131</v>
      </c>
      <c r="C2406">
        <f t="shared" si="39"/>
        <v>2453</v>
      </c>
    </row>
    <row r="2407" spans="1:3">
      <c r="A2407">
        <v>436033</v>
      </c>
      <c r="B2407">
        <v>438489</v>
      </c>
      <c r="C2407">
        <f t="shared" si="39"/>
        <v>2456</v>
      </c>
    </row>
    <row r="2408" spans="1:3">
      <c r="A2408">
        <v>536950</v>
      </c>
      <c r="B2408">
        <v>539412</v>
      </c>
      <c r="C2408">
        <f t="shared" si="39"/>
        <v>2462</v>
      </c>
    </row>
    <row r="2409" spans="1:3">
      <c r="A2409">
        <v>1400753</v>
      </c>
      <c r="B2409">
        <v>1403215</v>
      </c>
      <c r="C2409">
        <f t="shared" si="39"/>
        <v>2462</v>
      </c>
    </row>
    <row r="2410" spans="1:3">
      <c r="A2410">
        <v>1871747</v>
      </c>
      <c r="B2410">
        <v>1874212</v>
      </c>
      <c r="C2410">
        <f t="shared" si="39"/>
        <v>2465</v>
      </c>
    </row>
    <row r="2411" spans="1:3">
      <c r="A2411">
        <v>1046509</v>
      </c>
      <c r="B2411">
        <v>1048980</v>
      </c>
      <c r="C2411">
        <f t="shared" si="39"/>
        <v>2471</v>
      </c>
    </row>
    <row r="2412" spans="1:3">
      <c r="A2412">
        <v>1410537</v>
      </c>
      <c r="B2412">
        <v>1413008</v>
      </c>
      <c r="C2412">
        <f t="shared" si="39"/>
        <v>2471</v>
      </c>
    </row>
    <row r="2413" spans="1:3">
      <c r="A2413">
        <v>20043</v>
      </c>
      <c r="B2413">
        <v>22523</v>
      </c>
      <c r="C2413">
        <f t="shared" si="39"/>
        <v>2480</v>
      </c>
    </row>
    <row r="2414" spans="1:3">
      <c r="A2414">
        <v>2428245</v>
      </c>
      <c r="B2414">
        <v>2430731</v>
      </c>
      <c r="C2414">
        <f t="shared" si="39"/>
        <v>2486</v>
      </c>
    </row>
    <row r="2415" spans="1:3">
      <c r="A2415">
        <v>2250918</v>
      </c>
      <c r="B2415">
        <v>2253410</v>
      </c>
      <c r="C2415">
        <f t="shared" si="39"/>
        <v>2492</v>
      </c>
    </row>
    <row r="2416" spans="1:3">
      <c r="A2416">
        <v>1829261</v>
      </c>
      <c r="B2416">
        <v>1831777</v>
      </c>
      <c r="C2416">
        <f t="shared" si="39"/>
        <v>2516</v>
      </c>
    </row>
    <row r="2417" spans="1:3">
      <c r="A2417">
        <v>839984</v>
      </c>
      <c r="B2417">
        <v>842512</v>
      </c>
      <c r="C2417">
        <f t="shared" si="39"/>
        <v>2528</v>
      </c>
    </row>
    <row r="2418" spans="1:3">
      <c r="A2418">
        <v>2266036</v>
      </c>
      <c r="B2418">
        <v>2268567</v>
      </c>
      <c r="C2418">
        <f t="shared" si="39"/>
        <v>2531</v>
      </c>
    </row>
    <row r="2419" spans="1:3">
      <c r="A2419">
        <v>954050</v>
      </c>
      <c r="B2419">
        <v>956605</v>
      </c>
      <c r="C2419">
        <f t="shared" si="39"/>
        <v>2555</v>
      </c>
    </row>
    <row r="2420" spans="1:3">
      <c r="A2420">
        <v>2175781</v>
      </c>
      <c r="B2420">
        <v>2178363</v>
      </c>
      <c r="C2420">
        <f t="shared" si="39"/>
        <v>2582</v>
      </c>
    </row>
    <row r="2421" spans="1:3">
      <c r="A2421">
        <v>2835579</v>
      </c>
      <c r="B2421">
        <v>2838170</v>
      </c>
      <c r="C2421">
        <f t="shared" si="39"/>
        <v>2591</v>
      </c>
    </row>
    <row r="2422" spans="1:3">
      <c r="A2422">
        <v>1590685</v>
      </c>
      <c r="B2422">
        <v>1593285</v>
      </c>
      <c r="C2422">
        <f t="shared" si="39"/>
        <v>2600</v>
      </c>
    </row>
    <row r="2423" spans="1:3">
      <c r="A2423">
        <v>2182840</v>
      </c>
      <c r="B2423">
        <v>2185440</v>
      </c>
      <c r="C2423">
        <f t="shared" si="39"/>
        <v>2600</v>
      </c>
    </row>
    <row r="2424" spans="1:3">
      <c r="A2424">
        <v>464114</v>
      </c>
      <c r="B2424">
        <v>466717</v>
      </c>
      <c r="C2424">
        <f t="shared" si="39"/>
        <v>2603</v>
      </c>
    </row>
    <row r="2425" spans="1:3">
      <c r="A2425">
        <v>1181115</v>
      </c>
      <c r="B2425">
        <v>1183727</v>
      </c>
      <c r="C2425">
        <f t="shared" si="39"/>
        <v>2612</v>
      </c>
    </row>
    <row r="2426" spans="1:3">
      <c r="A2426">
        <v>956863</v>
      </c>
      <c r="B2426">
        <v>959478</v>
      </c>
      <c r="C2426">
        <f t="shared" si="39"/>
        <v>2615</v>
      </c>
    </row>
    <row r="2427" spans="1:3">
      <c r="A2427">
        <v>470686</v>
      </c>
      <c r="B2427">
        <v>473310</v>
      </c>
      <c r="C2427">
        <f t="shared" si="39"/>
        <v>2624</v>
      </c>
    </row>
    <row r="2428" spans="1:3">
      <c r="A2428">
        <v>1512209</v>
      </c>
      <c r="B2428">
        <v>1514836</v>
      </c>
      <c r="C2428">
        <f t="shared" si="39"/>
        <v>2627</v>
      </c>
    </row>
    <row r="2429" spans="1:3">
      <c r="A2429">
        <v>1788782</v>
      </c>
      <c r="B2429">
        <v>1791445</v>
      </c>
      <c r="C2429">
        <f t="shared" si="39"/>
        <v>2663</v>
      </c>
    </row>
    <row r="2430" spans="1:3">
      <c r="A2430">
        <v>1950440</v>
      </c>
      <c r="B2430">
        <v>1953109</v>
      </c>
      <c r="C2430">
        <f t="shared" si="39"/>
        <v>2669</v>
      </c>
    </row>
    <row r="2431" spans="1:3">
      <c r="A2431">
        <v>2259550</v>
      </c>
      <c r="B2431">
        <v>2262234</v>
      </c>
      <c r="C2431">
        <f t="shared" si="39"/>
        <v>2684</v>
      </c>
    </row>
    <row r="2432" spans="1:3">
      <c r="A2432">
        <v>961389</v>
      </c>
      <c r="B2432">
        <v>964082</v>
      </c>
      <c r="C2432">
        <f t="shared" si="39"/>
        <v>2693</v>
      </c>
    </row>
    <row r="2433" spans="1:3">
      <c r="A2433">
        <v>2049500</v>
      </c>
      <c r="B2433">
        <v>2052193</v>
      </c>
      <c r="C2433">
        <f t="shared" si="39"/>
        <v>2693</v>
      </c>
    </row>
    <row r="2434" spans="1:3">
      <c r="A2434">
        <v>328453</v>
      </c>
      <c r="B2434">
        <v>331164</v>
      </c>
      <c r="C2434">
        <f t="shared" ref="C2434:C2497" si="40">MAX(A2434,B2434)-MIN(A2434,B2434)</f>
        <v>2711</v>
      </c>
    </row>
    <row r="2435" spans="1:3">
      <c r="A2435">
        <v>845327</v>
      </c>
      <c r="B2435">
        <v>848047</v>
      </c>
      <c r="C2435">
        <f t="shared" si="40"/>
        <v>2720</v>
      </c>
    </row>
    <row r="2436" spans="1:3">
      <c r="A2436">
        <v>346080</v>
      </c>
      <c r="B2436">
        <v>348824</v>
      </c>
      <c r="C2436">
        <f t="shared" si="40"/>
        <v>2744</v>
      </c>
    </row>
    <row r="2437" spans="1:3">
      <c r="A2437">
        <v>349415</v>
      </c>
      <c r="B2437">
        <v>352174</v>
      </c>
      <c r="C2437">
        <f t="shared" si="40"/>
        <v>2759</v>
      </c>
    </row>
    <row r="2438" spans="1:3">
      <c r="A2438">
        <v>928130</v>
      </c>
      <c r="B2438">
        <v>930895</v>
      </c>
      <c r="C2438">
        <f t="shared" si="40"/>
        <v>2765</v>
      </c>
    </row>
    <row r="2439" spans="1:3">
      <c r="A2439">
        <v>198395</v>
      </c>
      <c r="B2439">
        <v>201163</v>
      </c>
      <c r="C2439">
        <f t="shared" si="40"/>
        <v>2768</v>
      </c>
    </row>
    <row r="2440" spans="1:3">
      <c r="A2440">
        <v>2762443</v>
      </c>
      <c r="B2440">
        <v>2765214</v>
      </c>
      <c r="C2440">
        <f t="shared" si="40"/>
        <v>2771</v>
      </c>
    </row>
    <row r="2441" spans="1:3">
      <c r="A2441">
        <v>2568533</v>
      </c>
      <c r="B2441">
        <v>2571310</v>
      </c>
      <c r="C2441">
        <f t="shared" si="40"/>
        <v>2777</v>
      </c>
    </row>
    <row r="2442" spans="1:3">
      <c r="A2442">
        <v>476762</v>
      </c>
      <c r="B2442">
        <v>479551</v>
      </c>
      <c r="C2442">
        <f t="shared" si="40"/>
        <v>2789</v>
      </c>
    </row>
    <row r="2443" spans="1:3">
      <c r="A2443">
        <v>290397</v>
      </c>
      <c r="B2443">
        <v>293225</v>
      </c>
      <c r="C2443">
        <f t="shared" si="40"/>
        <v>2828</v>
      </c>
    </row>
    <row r="2444" spans="1:3">
      <c r="A2444">
        <v>1049129</v>
      </c>
      <c r="B2444">
        <v>1051960</v>
      </c>
      <c r="C2444">
        <f t="shared" si="40"/>
        <v>2831</v>
      </c>
    </row>
    <row r="2445" spans="1:3">
      <c r="A2445">
        <v>151697</v>
      </c>
      <c r="B2445">
        <v>154531</v>
      </c>
      <c r="C2445">
        <f t="shared" si="40"/>
        <v>2834</v>
      </c>
    </row>
    <row r="2446" spans="1:3">
      <c r="A2446">
        <v>2227047</v>
      </c>
      <c r="B2446">
        <v>2229881</v>
      </c>
      <c r="C2446">
        <f t="shared" si="40"/>
        <v>2834</v>
      </c>
    </row>
    <row r="2447" spans="1:3">
      <c r="A2447">
        <v>2480910</v>
      </c>
      <c r="B2447">
        <v>2483753</v>
      </c>
      <c r="C2447">
        <f t="shared" si="40"/>
        <v>2843</v>
      </c>
    </row>
    <row r="2448" spans="1:3">
      <c r="A2448">
        <v>362080</v>
      </c>
      <c r="B2448">
        <v>364926</v>
      </c>
      <c r="C2448">
        <f t="shared" si="40"/>
        <v>2846</v>
      </c>
    </row>
    <row r="2449" spans="1:3">
      <c r="A2449">
        <v>1843720</v>
      </c>
      <c r="B2449">
        <v>1846572</v>
      </c>
      <c r="C2449">
        <f t="shared" si="40"/>
        <v>2852</v>
      </c>
    </row>
    <row r="2450" spans="1:3">
      <c r="A2450">
        <v>511799</v>
      </c>
      <c r="B2450">
        <v>514683</v>
      </c>
      <c r="C2450">
        <f t="shared" si="40"/>
        <v>2884</v>
      </c>
    </row>
    <row r="2451" spans="1:3">
      <c r="A2451">
        <v>647563</v>
      </c>
      <c r="B2451">
        <v>650447</v>
      </c>
      <c r="C2451">
        <f t="shared" si="40"/>
        <v>2884</v>
      </c>
    </row>
    <row r="2452" spans="1:3">
      <c r="A2452">
        <v>1115824</v>
      </c>
      <c r="B2452">
        <v>1118708</v>
      </c>
      <c r="C2452">
        <f t="shared" si="40"/>
        <v>2884</v>
      </c>
    </row>
    <row r="2453" spans="1:3">
      <c r="A2453">
        <v>1312175</v>
      </c>
      <c r="B2453">
        <v>1315059</v>
      </c>
      <c r="C2453">
        <f t="shared" si="40"/>
        <v>2884</v>
      </c>
    </row>
    <row r="2454" spans="1:3">
      <c r="A2454">
        <v>2089748</v>
      </c>
      <c r="B2454">
        <v>2092632</v>
      </c>
      <c r="C2454">
        <f t="shared" si="40"/>
        <v>2884</v>
      </c>
    </row>
    <row r="2455" spans="1:3">
      <c r="A2455">
        <v>2507606</v>
      </c>
      <c r="B2455">
        <v>2510490</v>
      </c>
      <c r="C2455">
        <f t="shared" si="40"/>
        <v>2884</v>
      </c>
    </row>
    <row r="2456" spans="1:3">
      <c r="A2456">
        <v>184797</v>
      </c>
      <c r="B2456">
        <v>187682</v>
      </c>
      <c r="C2456">
        <f t="shared" si="40"/>
        <v>2885</v>
      </c>
    </row>
    <row r="2457" spans="1:3">
      <c r="A2457">
        <v>2714567</v>
      </c>
      <c r="B2457">
        <v>2717455</v>
      </c>
      <c r="C2457">
        <f t="shared" si="40"/>
        <v>2888</v>
      </c>
    </row>
    <row r="2458" spans="1:3">
      <c r="A2458">
        <v>2096338</v>
      </c>
      <c r="B2458">
        <v>2099241</v>
      </c>
      <c r="C2458">
        <f t="shared" si="40"/>
        <v>2903</v>
      </c>
    </row>
    <row r="2459" spans="1:3">
      <c r="A2459">
        <v>2577541</v>
      </c>
      <c r="B2459">
        <v>2580456</v>
      </c>
      <c r="C2459">
        <f t="shared" si="40"/>
        <v>2915</v>
      </c>
    </row>
    <row r="2460" spans="1:3">
      <c r="A2460">
        <v>1105821</v>
      </c>
      <c r="B2460">
        <v>1108739</v>
      </c>
      <c r="C2460">
        <f t="shared" si="40"/>
        <v>2918</v>
      </c>
    </row>
    <row r="2461" spans="1:3">
      <c r="A2461">
        <v>2046480</v>
      </c>
      <c r="B2461">
        <v>2049422</v>
      </c>
      <c r="C2461">
        <f t="shared" si="40"/>
        <v>2942</v>
      </c>
    </row>
    <row r="2462" spans="1:3">
      <c r="A2462">
        <v>515913</v>
      </c>
      <c r="B2462">
        <v>518867</v>
      </c>
      <c r="C2462">
        <f t="shared" si="40"/>
        <v>2954</v>
      </c>
    </row>
    <row r="2463" spans="1:3">
      <c r="A2463">
        <v>715226</v>
      </c>
      <c r="B2463">
        <v>718210</v>
      </c>
      <c r="C2463">
        <f t="shared" si="40"/>
        <v>2984</v>
      </c>
    </row>
    <row r="2464" spans="1:3">
      <c r="A2464">
        <v>1379011</v>
      </c>
      <c r="B2464">
        <v>1381998</v>
      </c>
      <c r="C2464">
        <f t="shared" si="40"/>
        <v>2987</v>
      </c>
    </row>
    <row r="2465" spans="1:3">
      <c r="A2465">
        <v>970025</v>
      </c>
      <c r="B2465">
        <v>973030</v>
      </c>
      <c r="C2465">
        <f t="shared" si="40"/>
        <v>3005</v>
      </c>
    </row>
    <row r="2466" spans="1:3">
      <c r="A2466">
        <v>304203</v>
      </c>
      <c r="B2466">
        <v>307214</v>
      </c>
      <c r="C2466">
        <f t="shared" si="40"/>
        <v>3011</v>
      </c>
    </row>
    <row r="2467" spans="1:3">
      <c r="A2467">
        <v>700200</v>
      </c>
      <c r="B2467">
        <v>703211</v>
      </c>
      <c r="C2467">
        <f t="shared" si="40"/>
        <v>3011</v>
      </c>
    </row>
    <row r="2468" spans="1:3">
      <c r="A2468">
        <v>2209974</v>
      </c>
      <c r="B2468">
        <v>2213003</v>
      </c>
      <c r="C2468">
        <f t="shared" si="40"/>
        <v>3029</v>
      </c>
    </row>
    <row r="2469" spans="1:3">
      <c r="A2469">
        <v>59620</v>
      </c>
      <c r="B2469">
        <v>62655</v>
      </c>
      <c r="C2469">
        <f t="shared" si="40"/>
        <v>3035</v>
      </c>
    </row>
    <row r="2470" spans="1:3">
      <c r="A2470">
        <v>1272197</v>
      </c>
      <c r="B2470">
        <v>1275286</v>
      </c>
      <c r="C2470">
        <f t="shared" si="40"/>
        <v>3089</v>
      </c>
    </row>
    <row r="2471" spans="1:3">
      <c r="A2471">
        <v>617863</v>
      </c>
      <c r="B2471">
        <v>620988</v>
      </c>
      <c r="C2471">
        <f t="shared" si="40"/>
        <v>3125</v>
      </c>
    </row>
    <row r="2472" spans="1:3">
      <c r="A2472">
        <v>205621</v>
      </c>
      <c r="B2472">
        <v>208779</v>
      </c>
      <c r="C2472">
        <f t="shared" si="40"/>
        <v>3158</v>
      </c>
    </row>
    <row r="2473" spans="1:3">
      <c r="A2473">
        <v>1278910</v>
      </c>
      <c r="B2473">
        <v>1282077</v>
      </c>
      <c r="C2473">
        <f t="shared" si="40"/>
        <v>3167</v>
      </c>
    </row>
    <row r="2474" spans="1:3">
      <c r="A2474">
        <v>2310148</v>
      </c>
      <c r="B2474">
        <v>2313330</v>
      </c>
      <c r="C2474">
        <f t="shared" si="40"/>
        <v>3182</v>
      </c>
    </row>
    <row r="2475" spans="1:3">
      <c r="A2475">
        <v>2451512</v>
      </c>
      <c r="B2475">
        <v>2454721</v>
      </c>
      <c r="C2475">
        <f t="shared" si="40"/>
        <v>3209</v>
      </c>
    </row>
    <row r="2476" spans="1:3">
      <c r="A2476">
        <v>1641959</v>
      </c>
      <c r="B2476">
        <v>1645183</v>
      </c>
      <c r="C2476">
        <f t="shared" si="40"/>
        <v>3224</v>
      </c>
    </row>
    <row r="2477" spans="1:3">
      <c r="A2477">
        <v>371118</v>
      </c>
      <c r="B2477">
        <v>374348</v>
      </c>
      <c r="C2477">
        <f t="shared" si="40"/>
        <v>3230</v>
      </c>
    </row>
    <row r="2478" spans="1:3">
      <c r="A2478">
        <v>1330153</v>
      </c>
      <c r="B2478">
        <v>1333392</v>
      </c>
      <c r="C2478">
        <f t="shared" si="40"/>
        <v>3239</v>
      </c>
    </row>
    <row r="2479" spans="1:3">
      <c r="A2479">
        <v>1342563</v>
      </c>
      <c r="B2479">
        <v>1345832</v>
      </c>
      <c r="C2479">
        <f t="shared" si="40"/>
        <v>3269</v>
      </c>
    </row>
    <row r="2480" spans="1:3">
      <c r="A2480">
        <v>11541</v>
      </c>
      <c r="B2480">
        <v>14873</v>
      </c>
      <c r="C2480">
        <f t="shared" si="40"/>
        <v>3332</v>
      </c>
    </row>
    <row r="2481" spans="1:3">
      <c r="A2481">
        <v>769351</v>
      </c>
      <c r="B2481">
        <v>772701</v>
      </c>
      <c r="C2481">
        <f t="shared" si="40"/>
        <v>3350</v>
      </c>
    </row>
    <row r="2482" spans="1:3">
      <c r="A2482">
        <v>244579</v>
      </c>
      <c r="B2482">
        <v>247932</v>
      </c>
      <c r="C2482">
        <f t="shared" si="40"/>
        <v>3353</v>
      </c>
    </row>
    <row r="2483" spans="1:3">
      <c r="A2483">
        <v>1809498</v>
      </c>
      <c r="B2483">
        <v>1812851</v>
      </c>
      <c r="C2483">
        <f t="shared" si="40"/>
        <v>3353</v>
      </c>
    </row>
    <row r="2484" spans="1:3">
      <c r="A2484">
        <v>268170</v>
      </c>
      <c r="B2484">
        <v>271571</v>
      </c>
      <c r="C2484">
        <f t="shared" si="40"/>
        <v>3401</v>
      </c>
    </row>
    <row r="2485" spans="1:3">
      <c r="A2485">
        <v>378716</v>
      </c>
      <c r="B2485">
        <v>382123</v>
      </c>
      <c r="C2485">
        <f t="shared" si="40"/>
        <v>3407</v>
      </c>
    </row>
    <row r="2486" spans="1:3">
      <c r="A2486">
        <v>286873</v>
      </c>
      <c r="B2486">
        <v>290289</v>
      </c>
      <c r="C2486">
        <f t="shared" si="40"/>
        <v>3416</v>
      </c>
    </row>
    <row r="2487" spans="1:3">
      <c r="A2487">
        <v>122440</v>
      </c>
      <c r="B2487">
        <v>125859</v>
      </c>
      <c r="C2487">
        <f t="shared" si="40"/>
        <v>3419</v>
      </c>
    </row>
    <row r="2488" spans="1:3">
      <c r="A2488">
        <v>1785039</v>
      </c>
      <c r="B2488">
        <v>1788467</v>
      </c>
      <c r="C2488">
        <f t="shared" si="40"/>
        <v>3428</v>
      </c>
    </row>
    <row r="2489" spans="1:3">
      <c r="A2489">
        <v>2753569</v>
      </c>
      <c r="B2489">
        <v>2757033</v>
      </c>
      <c r="C2489">
        <f t="shared" si="40"/>
        <v>3464</v>
      </c>
    </row>
    <row r="2490" spans="1:3">
      <c r="A2490">
        <v>2659982</v>
      </c>
      <c r="B2490">
        <v>2663470</v>
      </c>
      <c r="C2490">
        <f t="shared" si="40"/>
        <v>3488</v>
      </c>
    </row>
    <row r="2491" spans="1:3">
      <c r="A2491">
        <v>1025559</v>
      </c>
      <c r="B2491">
        <v>1029116</v>
      </c>
      <c r="C2491">
        <f t="shared" si="40"/>
        <v>3557</v>
      </c>
    </row>
    <row r="2492" spans="1:3">
      <c r="A2492">
        <v>898182</v>
      </c>
      <c r="B2492">
        <v>901835</v>
      </c>
      <c r="C2492">
        <f t="shared" si="40"/>
        <v>3653</v>
      </c>
    </row>
    <row r="2493" spans="1:3">
      <c r="A2493">
        <v>2598708</v>
      </c>
      <c r="B2493">
        <v>2602391</v>
      </c>
      <c r="C2493">
        <f t="shared" si="40"/>
        <v>3683</v>
      </c>
    </row>
    <row r="2494" spans="1:3">
      <c r="A2494">
        <v>784072</v>
      </c>
      <c r="B2494">
        <v>787833</v>
      </c>
      <c r="C2494">
        <f t="shared" si="40"/>
        <v>3761</v>
      </c>
    </row>
    <row r="2495" spans="1:3">
      <c r="A2495">
        <v>2289211</v>
      </c>
      <c r="B2495">
        <v>2293023</v>
      </c>
      <c r="C2495">
        <f t="shared" si="40"/>
        <v>3812</v>
      </c>
    </row>
    <row r="2496" spans="1:3">
      <c r="A2496">
        <v>2498808</v>
      </c>
      <c r="B2496">
        <v>2502644</v>
      </c>
      <c r="C2496">
        <f t="shared" si="40"/>
        <v>3836</v>
      </c>
    </row>
    <row r="2497" spans="1:3">
      <c r="A2497">
        <v>32566</v>
      </c>
      <c r="B2497">
        <v>36426</v>
      </c>
      <c r="C2497">
        <f t="shared" si="40"/>
        <v>3860</v>
      </c>
    </row>
    <row r="2498" spans="1:3">
      <c r="A2498">
        <v>1319822</v>
      </c>
      <c r="B2498">
        <v>1323886</v>
      </c>
      <c r="C2498">
        <f t="shared" ref="C2498:C2514" si="41">MAX(A2498,B2498)-MIN(A2498,B2498)</f>
        <v>4064</v>
      </c>
    </row>
    <row r="2499" spans="1:3">
      <c r="A2499">
        <v>2185876</v>
      </c>
      <c r="B2499">
        <v>2190132</v>
      </c>
      <c r="C2499">
        <f t="shared" si="41"/>
        <v>4256</v>
      </c>
    </row>
    <row r="2500" spans="1:3">
      <c r="A2500">
        <v>2284602</v>
      </c>
      <c r="B2500">
        <v>2288918</v>
      </c>
      <c r="C2500">
        <f t="shared" si="41"/>
        <v>4316</v>
      </c>
    </row>
    <row r="2501" spans="1:3">
      <c r="A2501">
        <v>1087633</v>
      </c>
      <c r="B2501">
        <v>1091976</v>
      </c>
      <c r="C2501">
        <f t="shared" si="41"/>
        <v>4343</v>
      </c>
    </row>
    <row r="2502" spans="1:3">
      <c r="A2502">
        <v>539555</v>
      </c>
      <c r="B2502">
        <v>543913</v>
      </c>
      <c r="C2502">
        <f t="shared" si="41"/>
        <v>4358</v>
      </c>
    </row>
    <row r="2503" spans="1:3">
      <c r="A2503">
        <v>989475</v>
      </c>
      <c r="B2503">
        <v>993848</v>
      </c>
      <c r="C2503">
        <f t="shared" si="41"/>
        <v>4373</v>
      </c>
    </row>
    <row r="2504" spans="1:3">
      <c r="A2504">
        <v>1426135</v>
      </c>
      <c r="B2504">
        <v>1430661</v>
      </c>
      <c r="C2504">
        <f t="shared" si="41"/>
        <v>4526</v>
      </c>
    </row>
    <row r="2505" spans="1:3">
      <c r="A2505">
        <v>2243067</v>
      </c>
      <c r="B2505">
        <v>2247593</v>
      </c>
      <c r="C2505">
        <f t="shared" si="41"/>
        <v>4526</v>
      </c>
    </row>
    <row r="2506" spans="1:3">
      <c r="A2506">
        <v>2645601</v>
      </c>
      <c r="B2506">
        <v>2650214</v>
      </c>
      <c r="C2506">
        <f t="shared" si="41"/>
        <v>4613</v>
      </c>
    </row>
    <row r="2507" spans="1:3">
      <c r="A2507">
        <v>2652909</v>
      </c>
      <c r="B2507">
        <v>2658167</v>
      </c>
      <c r="C2507">
        <f t="shared" si="41"/>
        <v>5258</v>
      </c>
    </row>
    <row r="2508" spans="1:3">
      <c r="A2508">
        <v>2557597</v>
      </c>
      <c r="B2508">
        <v>2563269</v>
      </c>
      <c r="C2508">
        <f t="shared" si="41"/>
        <v>5672</v>
      </c>
    </row>
    <row r="2509" spans="1:3">
      <c r="A2509">
        <v>2771346</v>
      </c>
      <c r="B2509">
        <v>2777372</v>
      </c>
      <c r="C2509">
        <f t="shared" si="41"/>
        <v>6026</v>
      </c>
    </row>
    <row r="2510" spans="1:3">
      <c r="A2510">
        <v>885467</v>
      </c>
      <c r="B2510">
        <v>892399</v>
      </c>
      <c r="C2510">
        <f t="shared" si="41"/>
        <v>6932</v>
      </c>
    </row>
    <row r="2511" spans="1:3">
      <c r="A2511">
        <v>1977801</v>
      </c>
      <c r="B2511">
        <v>1985039</v>
      </c>
      <c r="C2511">
        <f t="shared" si="41"/>
        <v>7238</v>
      </c>
    </row>
    <row r="2512" spans="1:3">
      <c r="A2512">
        <v>394560</v>
      </c>
      <c r="B2512">
        <v>402557</v>
      </c>
      <c r="C2512">
        <f t="shared" si="41"/>
        <v>7997</v>
      </c>
    </row>
    <row r="2513" spans="1:3">
      <c r="A2513">
        <v>2273547</v>
      </c>
      <c r="B2513">
        <v>2281637</v>
      </c>
      <c r="C2513">
        <f t="shared" si="41"/>
        <v>8090</v>
      </c>
    </row>
    <row r="2514" spans="1:3">
      <c r="A2514">
        <v>36538</v>
      </c>
      <c r="B2514">
        <v>46515</v>
      </c>
      <c r="C2514">
        <f t="shared" si="41"/>
        <v>9977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C3"/>
  <sheetViews>
    <sheetView workbookViewId="0">
      <selection activeCell="B2" sqref="B2"/>
    </sheetView>
  </sheetViews>
  <sheetFormatPr defaultRowHeight="14.4"/>
  <cols>
    <col min="1" max="1" width="22.21875" bestFit="1" customWidth="1"/>
    <col min="2" max="2" width="15.88671875" bestFit="1" customWidth="1"/>
    <col min="3" max="3" width="17.21875" bestFit="1" customWidth="1"/>
  </cols>
  <sheetData>
    <row r="1" spans="1:3">
      <c r="A1" s="1"/>
      <c r="B1" s="1" t="s">
        <v>7115</v>
      </c>
      <c r="C1" s="1" t="s">
        <v>7116</v>
      </c>
    </row>
    <row r="2" spans="1:3">
      <c r="A2" s="1" t="s">
        <v>7117</v>
      </c>
      <c r="B2" s="1">
        <f>2513 - C2 - COUNTIF('feature-table'!J:J,"-")</f>
        <v>31</v>
      </c>
      <c r="C2" s="1">
        <f>COUNTIFS('feature-table'!A:A,"CDS",'feature-table'!J:J,"+")</f>
        <v>1021</v>
      </c>
    </row>
    <row r="3" spans="1:3">
      <c r="A3" s="1" t="s">
        <v>7118</v>
      </c>
      <c r="B3" s="1">
        <f>2513 - C3-COUNTIF('feature-table'!J:J,"+")</f>
        <v>36</v>
      </c>
      <c r="C3" s="1">
        <f>COUNTIFS('feature-table'!A:A,"CDS",'feature-table'!J:J,"-")</f>
        <v>1425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C3"/>
  <sheetViews>
    <sheetView workbookViewId="0">
      <selection activeCell="A30" sqref="A30"/>
    </sheetView>
  </sheetViews>
  <sheetFormatPr defaultRowHeight="14.4"/>
  <cols>
    <col min="1" max="1" width="17" bestFit="1" customWidth="1"/>
    <col min="2" max="2" width="16.21875" bestFit="1" customWidth="1"/>
    <col min="3" max="3" width="16.44140625" bestFit="1" customWidth="1"/>
  </cols>
  <sheetData>
    <row r="1" spans="1:3">
      <c r="A1" s="1"/>
      <c r="B1" s="1" t="s">
        <v>7119</v>
      </c>
      <c r="C1" s="1" t="s">
        <v>7120</v>
      </c>
    </row>
    <row r="2" spans="1:3">
      <c r="A2" s="1" t="s">
        <v>7121</v>
      </c>
      <c r="B2" s="1">
        <f xml:space="preserve"> COUNTIFS('feature-table'!A:A,"tRNA",'feature-table'!J:J,"+")</f>
        <v>22</v>
      </c>
      <c r="C2" s="1">
        <f xml:space="preserve"> COUNTIFS('feature-table'!A:A,"rRNA",'feature-table'!J:J,"+")</f>
        <v>9</v>
      </c>
    </row>
    <row r="3" spans="1:3">
      <c r="A3" s="1" t="s">
        <v>7122</v>
      </c>
      <c r="B3" s="1">
        <f>COUNTIFS('feature-table'!A:A,"tRNA",'feature-table'!J:J,"-")</f>
        <v>27</v>
      </c>
      <c r="C3" s="1">
        <f>COUNTIFS('feature-table'!A:A,"rRNA",'feature-table'!J:J,"-")</f>
        <v>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feature-table</vt:lpstr>
      <vt:lpstr>Гистограмма.</vt:lpstr>
      <vt:lpstr>Таблица.</vt:lpstr>
      <vt:lpstr>РНК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Мария Гурылева</dc:creator>
  <cp:lastModifiedBy>Мария</cp:lastModifiedBy>
  <dcterms:created xsi:type="dcterms:W3CDTF">2016-12-13T21:34:38Z</dcterms:created>
  <dcterms:modified xsi:type="dcterms:W3CDTF">2016-12-20T19:42:37Z</dcterms:modified>
</cp:coreProperties>
</file>