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<sst xmlns="http://schemas.openxmlformats.org/spreadsheetml/2006/main" count="48" uniqueCount="22">
  <si>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RefSeq</t>
  </si>
  <si>
    <t>начало</t>
  </si>
  <si>
    <t>конец</t>
  </si>
  <si>
    <t>длина</t>
  </si>
  <si>
    <t>остаток от деления на 3</t>
  </si>
  <si>
    <t>тип экзона</t>
  </si>
  <si>
    <t>exon1</t>
  </si>
  <si>
    <t>частично кодирующий</t>
  </si>
  <si>
    <t>exon2</t>
  </si>
  <si>
    <t>кодирующий</t>
  </si>
  <si>
    <t>exon3</t>
  </si>
  <si>
    <t>exon4</t>
  </si>
  <si>
    <t>exon5</t>
  </si>
  <si>
    <t>exon6</t>
  </si>
  <si>
    <t>cds</t>
  </si>
  <si>
    <t>intron1</t>
  </si>
  <si>
    <t>intron2</t>
  </si>
  <si>
    <t>intron3</t>
  </si>
  <si>
    <t>intron4</t>
  </si>
  <si>
    <t>intron5</t>
  </si>
  <si>
    <t>AUGUSTUS</t>
  </si>
  <si>
    <t>частино кодирующий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</si>
</sst>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0"/>
      <color indexed="55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10.00390625" style="0" bestFit="1" customWidth="1"/>
    <col min="5" max="5" width="21.8515625" style="0" bestFit="1" customWidth="1"/>
    <col min="6" max="6" width="21.421875" style="0" customWidth="1"/>
    <col min="12" max="12" width="21.140625" style="0" customWidth="1"/>
    <col min="13" max="13" width="21.8515625" style="0" customWidth="1"/>
  </cols>
  <sheetData>
    <row r="1" spans="1:13" ht="12.75">
      <c r="A1" s="8"/>
      <c r="B1" s="8"/>
      <c r="C1" s="8"/>
      <c r="D1" s="8" t="s">
        <v>0</v>
      </c>
      <c r="E1" s="8"/>
      <c r="F1" s="8"/>
      <c r="H1" s="8"/>
      <c r="I1" s="8"/>
      <c r="J1" s="8"/>
      <c r="K1" s="8" t="s">
        <v>20</v>
      </c>
      <c r="L1" s="8"/>
      <c r="M1" s="8"/>
    </row>
    <row r="2" spans="1:13" ht="12.75">
      <c r="A2" s="9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H2" s="9"/>
      <c r="I2" s="9" t="s">
        <v>1</v>
      </c>
      <c r="J2" s="9" t="s">
        <v>2</v>
      </c>
      <c r="K2" s="9" t="s">
        <v>3</v>
      </c>
      <c r="L2" s="9" t="s">
        <v>4</v>
      </c>
      <c r="M2" s="9" t="s">
        <v>5</v>
      </c>
    </row>
    <row r="3" spans="1:13" ht="12.75">
      <c r="A3" s="1" t="s">
        <v>6</v>
      </c>
      <c r="B3" s="1">
        <v>11786602</v>
      </c>
      <c r="C3" s="1">
        <v>11788409</v>
      </c>
      <c r="D3" s="1">
        <f aca="true" t="shared" si="0" ref="D3:D9">SUM(-B3,C3,1)</f>
        <v>1808</v>
      </c>
      <c r="E3" s="2">
        <v>2</v>
      </c>
      <c r="F3" s="1" t="s">
        <v>7</v>
      </c>
      <c r="H3" s="1" t="s">
        <v>6</v>
      </c>
      <c r="I3" s="1">
        <v>11787349</v>
      </c>
      <c r="J3" s="1">
        <v>11788427</v>
      </c>
      <c r="K3" s="1">
        <f aca="true" t="shared" si="1" ref="K3:K9">SUM(-I3,J3,1)</f>
        <v>1079</v>
      </c>
      <c r="L3" s="2">
        <v>2</v>
      </c>
      <c r="M3" s="1" t="s">
        <v>7</v>
      </c>
    </row>
    <row r="4" spans="1:13" ht="12.75">
      <c r="A4" s="1" t="s">
        <v>8</v>
      </c>
      <c r="B4" s="1">
        <v>11789944</v>
      </c>
      <c r="C4" s="1">
        <v>11790066</v>
      </c>
      <c r="D4" s="1">
        <f t="shared" si="0"/>
        <v>123</v>
      </c>
      <c r="E4" s="2">
        <v>0</v>
      </c>
      <c r="F4" s="1" t="s">
        <v>9</v>
      </c>
      <c r="H4" s="1" t="s">
        <v>8</v>
      </c>
      <c r="I4" s="1">
        <v>11789830</v>
      </c>
      <c r="J4" s="1">
        <v>11792713</v>
      </c>
      <c r="K4" s="1">
        <f t="shared" si="1"/>
        <v>2884</v>
      </c>
      <c r="L4" s="2">
        <v>1</v>
      </c>
      <c r="M4" s="1" t="s">
        <v>9</v>
      </c>
    </row>
    <row r="5" spans="1:13" ht="12.75">
      <c r="A5" s="1" t="s">
        <v>10</v>
      </c>
      <c r="B5" s="1">
        <v>11790673</v>
      </c>
      <c r="C5" s="1">
        <v>11791000</v>
      </c>
      <c r="D5" s="1">
        <f t="shared" si="0"/>
        <v>328</v>
      </c>
      <c r="E5" s="2">
        <v>1</v>
      </c>
      <c r="F5" s="1" t="s">
        <v>9</v>
      </c>
      <c r="H5" s="1" t="s">
        <v>10</v>
      </c>
      <c r="I5" s="1">
        <v>11793261</v>
      </c>
      <c r="J5" s="1">
        <v>11793387</v>
      </c>
      <c r="K5" s="1">
        <f t="shared" si="1"/>
        <v>127</v>
      </c>
      <c r="L5" s="2">
        <v>0</v>
      </c>
      <c r="M5" s="1" t="s">
        <v>9</v>
      </c>
    </row>
    <row r="6" spans="1:13" ht="12.75">
      <c r="A6" s="1" t="s">
        <v>11</v>
      </c>
      <c r="B6" s="1">
        <v>11792867</v>
      </c>
      <c r="C6" s="1">
        <v>11792997</v>
      </c>
      <c r="D6" s="1">
        <f t="shared" si="0"/>
        <v>131</v>
      </c>
      <c r="E6" s="2">
        <v>2</v>
      </c>
      <c r="F6" s="1" t="s">
        <v>9</v>
      </c>
      <c r="H6" s="1" t="s">
        <v>11</v>
      </c>
      <c r="I6" s="1">
        <v>11793992</v>
      </c>
      <c r="J6" s="1">
        <v>11794124</v>
      </c>
      <c r="K6" s="1">
        <f t="shared" si="1"/>
        <v>133</v>
      </c>
      <c r="L6" s="2">
        <v>1</v>
      </c>
      <c r="M6" s="1" t="s">
        <v>9</v>
      </c>
    </row>
    <row r="7" spans="1:13" ht="12.75">
      <c r="A7" s="1" t="s">
        <v>12</v>
      </c>
      <c r="B7" s="1">
        <v>11793246</v>
      </c>
      <c r="C7" s="1">
        <v>11793373</v>
      </c>
      <c r="D7" s="1">
        <f t="shared" si="0"/>
        <v>128</v>
      </c>
      <c r="E7" s="2">
        <v>2</v>
      </c>
      <c r="F7" s="1" t="s">
        <v>9</v>
      </c>
      <c r="H7" s="1" t="s">
        <v>12</v>
      </c>
      <c r="I7" s="1">
        <v>11797107</v>
      </c>
      <c r="J7" s="1">
        <v>11797164</v>
      </c>
      <c r="K7" s="1">
        <f t="shared" si="1"/>
        <v>58</v>
      </c>
      <c r="L7" s="2">
        <v>1</v>
      </c>
      <c r="M7" s="1" t="s">
        <v>9</v>
      </c>
    </row>
    <row r="8" spans="1:13" ht="12.75">
      <c r="A8" s="1" t="s">
        <v>13</v>
      </c>
      <c r="B8" s="1">
        <v>11795942</v>
      </c>
      <c r="C8" s="1">
        <v>11796006</v>
      </c>
      <c r="D8" s="1">
        <f t="shared" si="0"/>
        <v>65</v>
      </c>
      <c r="E8" s="2">
        <v>2</v>
      </c>
      <c r="F8" s="7" t="s">
        <v>7</v>
      </c>
      <c r="H8" s="1" t="s">
        <v>13</v>
      </c>
      <c r="I8" s="1">
        <v>11800161</v>
      </c>
      <c r="J8" s="1">
        <v>11800420</v>
      </c>
      <c r="K8" s="1">
        <f t="shared" si="1"/>
        <v>260</v>
      </c>
      <c r="L8" s="2">
        <v>2</v>
      </c>
      <c r="M8" s="7" t="s">
        <v>21</v>
      </c>
    </row>
    <row r="9" spans="1:13" ht="12.75">
      <c r="A9" s="5" t="s">
        <v>14</v>
      </c>
      <c r="B9" s="6">
        <v>11790459</v>
      </c>
      <c r="C9" s="5">
        <v>11795577</v>
      </c>
      <c r="D9" s="5">
        <f t="shared" si="0"/>
        <v>5119</v>
      </c>
      <c r="E9" s="4"/>
      <c r="F9" s="4"/>
      <c r="H9" s="4" t="s">
        <v>14</v>
      </c>
      <c r="I9" s="6">
        <v>11790459</v>
      </c>
      <c r="J9" s="5">
        <v>11795577</v>
      </c>
      <c r="K9" s="4">
        <f t="shared" si="1"/>
        <v>5119</v>
      </c>
      <c r="L9" s="4"/>
      <c r="M9" s="4"/>
    </row>
    <row r="10" spans="1:13" ht="12.75">
      <c r="A10" s="3" t="s">
        <v>15</v>
      </c>
      <c r="B10" s="3"/>
      <c r="C10" s="3"/>
      <c r="D10" s="3">
        <f>SUM(-C3,B4)</f>
        <v>1535</v>
      </c>
      <c r="E10" s="3"/>
      <c r="F10" s="3"/>
      <c r="H10" s="3" t="s">
        <v>15</v>
      </c>
      <c r="I10" s="3"/>
      <c r="J10" s="3"/>
      <c r="K10" s="3">
        <f>SUM(-J3,I4)</f>
        <v>1403</v>
      </c>
      <c r="L10" s="3"/>
      <c r="M10" s="3"/>
    </row>
    <row r="11" spans="1:13" ht="12.75">
      <c r="A11" s="3" t="s">
        <v>16</v>
      </c>
      <c r="B11" s="3"/>
      <c r="C11" s="3"/>
      <c r="D11" s="3">
        <f>SUM(-C4,B5)</f>
        <v>607</v>
      </c>
      <c r="E11" s="3"/>
      <c r="F11" s="3"/>
      <c r="H11" s="3" t="s">
        <v>16</v>
      </c>
      <c r="I11" s="3"/>
      <c r="J11" s="3"/>
      <c r="K11" s="3">
        <f>SUM(-J4,I5)</f>
        <v>548</v>
      </c>
      <c r="L11" s="3"/>
      <c r="M11" s="3"/>
    </row>
    <row r="12" spans="1:13" ht="12.75">
      <c r="A12" s="3" t="s">
        <v>17</v>
      </c>
      <c r="B12" s="3"/>
      <c r="C12" s="3"/>
      <c r="D12" s="3">
        <f>SUM(-C5,B6)</f>
        <v>1867</v>
      </c>
      <c r="E12" s="3"/>
      <c r="F12" s="3"/>
      <c r="H12" s="3" t="s">
        <v>17</v>
      </c>
      <c r="I12" s="3"/>
      <c r="J12" s="3"/>
      <c r="K12" s="3">
        <f>SUM(-J5,I6)</f>
        <v>605</v>
      </c>
      <c r="L12" s="3"/>
      <c r="M12" s="3"/>
    </row>
    <row r="13" spans="1:13" ht="12.75">
      <c r="A13" s="3" t="s">
        <v>18</v>
      </c>
      <c r="B13" s="3"/>
      <c r="C13" s="3"/>
      <c r="D13" s="3">
        <f>SUM(-C6,B7)</f>
        <v>249</v>
      </c>
      <c r="E13" s="3"/>
      <c r="F13" s="3"/>
      <c r="H13" s="3" t="s">
        <v>18</v>
      </c>
      <c r="I13" s="3"/>
      <c r="J13" s="3"/>
      <c r="K13" s="3">
        <f>SUM(-J6,I7)</f>
        <v>2983</v>
      </c>
      <c r="L13" s="3"/>
      <c r="M13" s="3"/>
    </row>
    <row r="14" spans="1:13" ht="12.75">
      <c r="A14" s="3" t="s">
        <v>19</v>
      </c>
      <c r="B14" s="3"/>
      <c r="C14" s="3"/>
      <c r="D14" s="3">
        <f>SUM(-C7,B8)</f>
        <v>2569</v>
      </c>
      <c r="E14" s="3"/>
      <c r="F14" s="3"/>
      <c r="H14" s="3" t="s">
        <v>19</v>
      </c>
      <c r="I14" s="3"/>
      <c r="J14" s="3"/>
      <c r="K14" s="3">
        <f>SUM(-J7,I8)</f>
        <v>2997</v>
      </c>
      <c r="L14" s="3"/>
      <c r="M1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1996-10-14T23:33:28Z</dcterms:created>
  <dcterms:modified xsi:type="dcterms:W3CDTF">2015-12-27T20:19:59Z</dcterms:modified>
  <cp:category/>
  <cp:version/>
  <cp:contentType/>
  <cp:contentStatus/>
</cp:coreProperties>
</file>