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Учеба\Биоинформатика\"/>
    </mc:Choice>
  </mc:AlternateContent>
  <xr:revisionPtr revIDLastSave="0" documentId="13_ncr:1_{29BCC8BE-4666-4F79-8C8A-58D23D20E3DF}" xr6:coauthVersionLast="40" xr6:coauthVersionMax="40" xr10:uidLastSave="{00000000-0000-0000-0000-000000000000}"/>
  <bookViews>
    <workbookView xWindow="0" yWindow="0" windowWidth="19200" windowHeight="6910" activeTab="5" xr2:uid="{2336707A-34AC-41EB-8988-6775BFB738C5}"/>
  </bookViews>
  <sheets>
    <sheet name="1.с." sheetId="1" r:id="rId1"/>
    <sheet name="2.с." sheetId="2" r:id="rId2"/>
    <sheet name="3.d." sheetId="3" r:id="rId3"/>
    <sheet name="4.c." sheetId="6" r:id="rId4"/>
    <sheet name="5.b." sheetId="7" r:id="rId5"/>
    <sheet name="6.a." sheetId="8" r:id="rId6"/>
    <sheet name="sequences" sheetId="5" r:id="rId7"/>
    <sheet name="frequences" sheetId="4" r:id="rId8"/>
    <sheet name="AminoAcid_codes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4" i="8"/>
  <c r="B5" i="8"/>
  <c r="B6" i="8"/>
  <c r="B7" i="8"/>
  <c r="B8" i="8"/>
  <c r="B9" i="8"/>
  <c r="B10" i="8"/>
  <c r="B11" i="8"/>
  <c r="B12" i="8"/>
  <c r="B13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7" i="7"/>
  <c r="C8" i="7"/>
  <c r="C9" i="7"/>
  <c r="C10" i="7"/>
  <c r="C3" i="7"/>
  <c r="C4" i="7"/>
  <c r="C5" i="7"/>
  <c r="C6" i="7"/>
  <c r="C2" i="7"/>
  <c r="D3" i="7" s="1"/>
  <c r="D4" i="7" s="1"/>
  <c r="D5" i="7" s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B2" i="6"/>
  <c r="B3" i="6" s="1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B2" i="3"/>
  <c r="D6" i="7" l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D83" i="7" s="1"/>
  <c r="D84" i="7" s="1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D133" i="7" s="1"/>
  <c r="D134" i="7" s="1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D183" i="7" s="1"/>
  <c r="D184" i="7" s="1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D208" i="7" s="1"/>
  <c r="D209" i="7" s="1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D233" i="7" s="1"/>
  <c r="D234" i="7" s="1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D283" i="7" s="1"/>
  <c r="D284" i="7" s="1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D308" i="7" s="1"/>
  <c r="D309" i="7" s="1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D333" i="7" s="1"/>
  <c r="D334" i="7" s="1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D358" i="7" s="1"/>
  <c r="D359" i="7" s="1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D383" i="7" s="1"/>
  <c r="D384" i="7" s="1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D408" i="7" s="1"/>
  <c r="D409" i="7" s="1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D433" i="7" s="1"/>
  <c r="D434" i="7" s="1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D458" i="7" s="1"/>
  <c r="D459" i="7" s="1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D483" i="7" s="1"/>
  <c r="D484" i="7" s="1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D508" i="7" s="1"/>
  <c r="D509" i="7" s="1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D533" i="7" s="1"/>
  <c r="D534" i="7" s="1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D558" i="7" s="1"/>
  <c r="D559" i="7" s="1"/>
  <c r="D560" i="7" s="1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D583" i="7" s="1"/>
  <c r="D584" i="7" s="1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D608" i="7" s="1"/>
  <c r="D609" i="7" s="1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D633" i="7" s="1"/>
  <c r="D634" i="7" s="1"/>
  <c r="D635" i="7" s="1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D658" i="7" s="1"/>
  <c r="D659" i="7" s="1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D683" i="7" s="1"/>
  <c r="D684" i="7" s="1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D708" i="7" s="1"/>
  <c r="D709" i="7" s="1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D733" i="7" s="1"/>
  <c r="D734" i="7" s="1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D758" i="7" s="1"/>
  <c r="D759" i="7" s="1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D783" i="7" s="1"/>
  <c r="D784" i="7" s="1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D808" i="7" s="1"/>
  <c r="D809" i="7" s="1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D833" i="7" s="1"/>
  <c r="D834" i="7" s="1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D858" i="7" s="1"/>
  <c r="D859" i="7" s="1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D883" i="7" s="1"/>
  <c r="D884" i="7" s="1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D908" i="7" s="1"/>
  <c r="D909" i="7" s="1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D933" i="7" s="1"/>
  <c r="D934" i="7" s="1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D950" i="7" s="1"/>
  <c r="D951" i="7" s="1"/>
  <c r="D952" i="7" s="1"/>
  <c r="D953" i="7" s="1"/>
  <c r="D954" i="7" s="1"/>
  <c r="D955" i="7" s="1"/>
  <c r="D956" i="7" s="1"/>
  <c r="D957" i="7" s="1"/>
  <c r="D958" i="7" s="1"/>
  <c r="D959" i="7" s="1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D983" i="7" s="1"/>
  <c r="D984" i="7" s="1"/>
  <c r="D985" i="7" s="1"/>
  <c r="D986" i="7" s="1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D1008" i="7" s="1"/>
  <c r="D1009" i="7" s="1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D1022" i="7" s="1"/>
  <c r="D1023" i="7" s="1"/>
  <c r="D1024" i="7" s="1"/>
  <c r="D1025" i="7" s="1"/>
  <c r="D1026" i="7" s="1"/>
  <c r="D1027" i="7" s="1"/>
  <c r="D1028" i="7" s="1"/>
  <c r="D1029" i="7" s="1"/>
  <c r="D1030" i="7" s="1"/>
  <c r="D1031" i="7" s="1"/>
  <c r="D1032" i="7" s="1"/>
  <c r="D1033" i="7" s="1"/>
  <c r="D1034" i="7" s="1"/>
  <c r="D1035" i="7" s="1"/>
  <c r="D1036" i="7" s="1"/>
  <c r="D1037" i="7" s="1"/>
  <c r="D1038" i="7" s="1"/>
  <c r="D1039" i="7" s="1"/>
  <c r="D1040" i="7" s="1"/>
  <c r="D1041" i="7" s="1"/>
  <c r="D1042" i="7" s="1"/>
  <c r="D1043" i="7" s="1"/>
  <c r="D1044" i="7" s="1"/>
  <c r="D1045" i="7" s="1"/>
  <c r="D1046" i="7" s="1"/>
  <c r="D1047" i="7" s="1"/>
  <c r="D1048" i="7" s="1"/>
  <c r="D1049" i="7" s="1"/>
  <c r="D1050" i="7" s="1"/>
  <c r="D1051" i="7" s="1"/>
  <c r="D1052" i="7" s="1"/>
  <c r="D1053" i="7" s="1"/>
  <c r="D1054" i="7" s="1"/>
  <c r="D1055" i="7" s="1"/>
  <c r="D1056" i="7" s="1"/>
  <c r="D1057" i="7" s="1"/>
  <c r="D1058" i="7" s="1"/>
  <c r="D1059" i="7" s="1"/>
  <c r="D1060" i="7" s="1"/>
  <c r="D1061" i="7" s="1"/>
  <c r="D1062" i="7" s="1"/>
  <c r="D1063" i="7" s="1"/>
  <c r="D1064" i="7" s="1"/>
  <c r="D1065" i="7" s="1"/>
  <c r="D1066" i="7" s="1"/>
  <c r="D1067" i="7" s="1"/>
  <c r="D1068" i="7" s="1"/>
  <c r="D1069" i="7" s="1"/>
  <c r="D1070" i="7" s="1"/>
  <c r="D1071" i="7" s="1"/>
  <c r="D1072" i="7" s="1"/>
  <c r="D1073" i="7" s="1"/>
  <c r="D1074" i="7" s="1"/>
  <c r="D1075" i="7" s="1"/>
  <c r="D1076" i="7" s="1"/>
  <c r="D1077" i="7" s="1"/>
  <c r="D1078" i="7" s="1"/>
  <c r="D1079" i="7" s="1"/>
  <c r="D1080" i="7" s="1"/>
  <c r="D1081" i="7" s="1"/>
  <c r="D1082" i="7" s="1"/>
  <c r="D1083" i="7" s="1"/>
  <c r="D1084" i="7" s="1"/>
  <c r="D1085" i="7" s="1"/>
  <c r="D1086" i="7" s="1"/>
  <c r="D1087" i="7" s="1"/>
  <c r="D1088" i="7" s="1"/>
  <c r="D1089" i="7" s="1"/>
  <c r="D1090" i="7" s="1"/>
  <c r="D1091" i="7" s="1"/>
  <c r="D1092" i="7" s="1"/>
  <c r="D1093" i="7" s="1"/>
  <c r="D1094" i="7" s="1"/>
  <c r="D1095" i="7" s="1"/>
  <c r="D1096" i="7" s="1"/>
  <c r="D1097" i="7" s="1"/>
  <c r="D1098" i="7" s="1"/>
  <c r="D1099" i="7" s="1"/>
  <c r="D1100" i="7" s="1"/>
  <c r="D1101" i="7" s="1"/>
  <c r="D1102" i="7" s="1"/>
  <c r="D1103" i="7" s="1"/>
  <c r="D1104" i="7" s="1"/>
  <c r="D1105" i="7" s="1"/>
  <c r="D1106" i="7" s="1"/>
  <c r="D1107" i="7" s="1"/>
  <c r="D1108" i="7" s="1"/>
  <c r="D1109" i="7" s="1"/>
  <c r="D1110" i="7" s="1"/>
  <c r="D1111" i="7" s="1"/>
  <c r="D1112" i="7" s="1"/>
  <c r="D1113" i="7" s="1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D1133" i="7" s="1"/>
  <c r="D1134" i="7" s="1"/>
  <c r="D1135" i="7" s="1"/>
  <c r="D1136" i="7" s="1"/>
  <c r="D1137" i="7" s="1"/>
  <c r="D1138" i="7" s="1"/>
  <c r="D1139" i="7" s="1"/>
  <c r="D1140" i="7" s="1"/>
  <c r="D1141" i="7" s="1"/>
  <c r="D1142" i="7" s="1"/>
  <c r="D1143" i="7" s="1"/>
  <c r="D1144" i="7" s="1"/>
  <c r="D1145" i="7" s="1"/>
  <c r="D1146" i="7" s="1"/>
  <c r="D1147" i="7" s="1"/>
  <c r="D1148" i="7" s="1"/>
  <c r="D1149" i="7" s="1"/>
  <c r="D1150" i="7" s="1"/>
  <c r="D1151" i="7" s="1"/>
  <c r="D1152" i="7" s="1"/>
  <c r="D1153" i="7" s="1"/>
  <c r="D1154" i="7" s="1"/>
  <c r="D1155" i="7" s="1"/>
  <c r="D1156" i="7" s="1"/>
  <c r="D1157" i="7" s="1"/>
  <c r="D1158" i="7" s="1"/>
  <c r="D1159" i="7" s="1"/>
  <c r="D1160" i="7" s="1"/>
  <c r="D1161" i="7" s="1"/>
  <c r="D1162" i="7" s="1"/>
  <c r="D1163" i="7" s="1"/>
  <c r="D1164" i="7" s="1"/>
  <c r="D1165" i="7" s="1"/>
  <c r="D1166" i="7" s="1"/>
  <c r="D1167" i="7" s="1"/>
  <c r="D1168" i="7" s="1"/>
  <c r="D1169" i="7" s="1"/>
  <c r="D1170" i="7" s="1"/>
  <c r="D1171" i="7" s="1"/>
  <c r="D1172" i="7" s="1"/>
  <c r="D1173" i="7" s="1"/>
  <c r="D1174" i="7" s="1"/>
  <c r="D1175" i="7" s="1"/>
  <c r="D1176" i="7" s="1"/>
  <c r="D1177" i="7" s="1"/>
  <c r="D1178" i="7" s="1"/>
  <c r="D1179" i="7" s="1"/>
  <c r="D1180" i="7" s="1"/>
  <c r="D1181" i="7" s="1"/>
  <c r="D1182" i="7" s="1"/>
  <c r="D1183" i="7" s="1"/>
  <c r="D1184" i="7" s="1"/>
  <c r="D1185" i="7" s="1"/>
  <c r="D1186" i="7" s="1"/>
  <c r="D1187" i="7" s="1"/>
  <c r="D1188" i="7" s="1"/>
  <c r="D1189" i="7" s="1"/>
  <c r="D1190" i="7" s="1"/>
  <c r="D1191" i="7" s="1"/>
  <c r="D1192" i="7" s="1"/>
  <c r="D1193" i="7" s="1"/>
  <c r="D1194" i="7" s="1"/>
  <c r="D1195" i="7" s="1"/>
  <c r="D1196" i="7" s="1"/>
  <c r="D1197" i="7" s="1"/>
  <c r="D1198" i="7" s="1"/>
  <c r="D1199" i="7" s="1"/>
  <c r="D1200" i="7" s="1"/>
  <c r="D1201" i="7" s="1"/>
  <c r="D1202" i="7" s="1"/>
  <c r="D1203" i="7" s="1"/>
  <c r="D1204" i="7" s="1"/>
  <c r="D1205" i="7" s="1"/>
  <c r="D1206" i="7" s="1"/>
  <c r="D1207" i="7" s="1"/>
  <c r="D1208" i="7" s="1"/>
  <c r="D1209" i="7" s="1"/>
  <c r="D1210" i="7" s="1"/>
  <c r="D1211" i="7" s="1"/>
  <c r="D1212" i="7" s="1"/>
  <c r="D1213" i="7" s="1"/>
  <c r="D1214" i="7" s="1"/>
  <c r="D1215" i="7" s="1"/>
  <c r="D1216" i="7" s="1"/>
  <c r="D1217" i="7" s="1"/>
  <c r="D1218" i="7" s="1"/>
  <c r="D1219" i="7" s="1"/>
  <c r="D1220" i="7" s="1"/>
  <c r="D1221" i="7" s="1"/>
  <c r="D1222" i="7" s="1"/>
  <c r="D1223" i="7" s="1"/>
  <c r="D1224" i="7" s="1"/>
  <c r="D1225" i="7" s="1"/>
  <c r="D1226" i="7" s="1"/>
  <c r="D1227" i="7" s="1"/>
  <c r="D1228" i="7" s="1"/>
  <c r="D1229" i="7" s="1"/>
  <c r="D1230" i="7" s="1"/>
  <c r="D1231" i="7" s="1"/>
  <c r="D1232" i="7" s="1"/>
  <c r="D1233" i="7" s="1"/>
  <c r="D1234" i="7" s="1"/>
  <c r="D1235" i="7" s="1"/>
  <c r="D1236" i="7" s="1"/>
  <c r="D1237" i="7" s="1"/>
  <c r="D1238" i="7" s="1"/>
  <c r="D1239" i="7" s="1"/>
  <c r="D1240" i="7" s="1"/>
  <c r="D1241" i="7" s="1"/>
  <c r="D1242" i="7" s="1"/>
  <c r="D1243" i="7" s="1"/>
  <c r="D1244" i="7" s="1"/>
  <c r="D1245" i="7" s="1"/>
  <c r="D1246" i="7" s="1"/>
  <c r="D1247" i="7" s="1"/>
  <c r="D1248" i="7" s="1"/>
  <c r="D1249" i="7" s="1"/>
  <c r="D1250" i="7" s="1"/>
  <c r="D1251" i="7" s="1"/>
  <c r="D1252" i="7" s="1"/>
  <c r="D1253" i="7" s="1"/>
  <c r="D1254" i="7" s="1"/>
  <c r="D1255" i="7" s="1"/>
  <c r="D1256" i="7" s="1"/>
  <c r="D1257" i="7" s="1"/>
  <c r="D1258" i="7" s="1"/>
  <c r="D1259" i="7" s="1"/>
  <c r="D1260" i="7" s="1"/>
  <c r="D1261" i="7" s="1"/>
  <c r="D1262" i="7" s="1"/>
  <c r="D1263" i="7" s="1"/>
  <c r="D1264" i="7" s="1"/>
  <c r="D1265" i="7" s="1"/>
  <c r="D1266" i="7" s="1"/>
  <c r="D1267" i="7" s="1"/>
  <c r="D1268" i="7" s="1"/>
  <c r="D1269" i="7" s="1"/>
  <c r="D1270" i="7" s="1"/>
  <c r="D1271" i="7" s="1"/>
  <c r="D1272" i="7" s="1"/>
  <c r="D1273" i="7" s="1"/>
  <c r="D1274" i="7" s="1"/>
  <c r="D1275" i="7" s="1"/>
  <c r="D1276" i="7" s="1"/>
  <c r="D1277" i="7" s="1"/>
  <c r="D1278" i="7" s="1"/>
  <c r="D1279" i="7" s="1"/>
  <c r="D1280" i="7" s="1"/>
  <c r="D1281" i="7" s="1"/>
  <c r="D1282" i="7" s="1"/>
  <c r="D1283" i="7" s="1"/>
  <c r="D1284" i="7" s="1"/>
  <c r="D1285" i="7" s="1"/>
  <c r="D1286" i="7" s="1"/>
  <c r="D1287" i="7" s="1"/>
  <c r="D1288" i="7" s="1"/>
  <c r="D1289" i="7" s="1"/>
  <c r="D1290" i="7" s="1"/>
  <c r="D1291" i="7" s="1"/>
  <c r="D1292" i="7" s="1"/>
  <c r="D1293" i="7" s="1"/>
  <c r="D1294" i="7" s="1"/>
  <c r="D1295" i="7" s="1"/>
  <c r="D1296" i="7" s="1"/>
  <c r="D1297" i="7" s="1"/>
  <c r="D1298" i="7" s="1"/>
  <c r="D1299" i="7" s="1"/>
  <c r="D1300" i="7" s="1"/>
  <c r="D1301" i="7" s="1"/>
  <c r="D1302" i="7" s="1"/>
  <c r="D1303" i="7" s="1"/>
  <c r="D1304" i="7" s="1"/>
  <c r="D1305" i="7" s="1"/>
  <c r="D1306" i="7" s="1"/>
  <c r="D1307" i="7" s="1"/>
  <c r="D1308" i="7" s="1"/>
  <c r="D1309" i="7" s="1"/>
  <c r="D1310" i="7" s="1"/>
  <c r="D1311" i="7" s="1"/>
  <c r="D1312" i="7" s="1"/>
  <c r="D1313" i="7" s="1"/>
  <c r="D1314" i="7" s="1"/>
  <c r="D1315" i="7" s="1"/>
  <c r="D1316" i="7" s="1"/>
  <c r="D1317" i="7" s="1"/>
  <c r="D1318" i="7" s="1"/>
  <c r="D1319" i="7" s="1"/>
  <c r="D1320" i="7" s="1"/>
  <c r="D1321" i="7" s="1"/>
  <c r="D1322" i="7" s="1"/>
  <c r="D1323" i="7" s="1"/>
  <c r="D1324" i="7" s="1"/>
  <c r="D1325" i="7" s="1"/>
  <c r="D1326" i="7" s="1"/>
  <c r="D1327" i="7" s="1"/>
  <c r="D1328" i="7" s="1"/>
  <c r="D1329" i="7" s="1"/>
  <c r="D1330" i="7" s="1"/>
  <c r="D1331" i="7" s="1"/>
  <c r="D1332" i="7" s="1"/>
  <c r="D1333" i="7" s="1"/>
  <c r="D1334" i="7" s="1"/>
  <c r="D1335" i="7" s="1"/>
  <c r="D1336" i="7" s="1"/>
  <c r="D1337" i="7" s="1"/>
  <c r="D1338" i="7" s="1"/>
  <c r="D1339" i="7" s="1"/>
  <c r="D1340" i="7" s="1"/>
  <c r="D1341" i="7" s="1"/>
  <c r="D1342" i="7" s="1"/>
  <c r="D1343" i="7" s="1"/>
  <c r="D1344" i="7" s="1"/>
  <c r="D1345" i="7" s="1"/>
  <c r="D1346" i="7" s="1"/>
  <c r="D1347" i="7" s="1"/>
  <c r="D1348" i="7" s="1"/>
  <c r="D1349" i="7" s="1"/>
  <c r="D1350" i="7" s="1"/>
  <c r="D1351" i="7" s="1"/>
  <c r="D1352" i="7" s="1"/>
  <c r="D1353" i="7" s="1"/>
  <c r="D1354" i="7" s="1"/>
  <c r="D1355" i="7" s="1"/>
  <c r="D1356" i="7" s="1"/>
  <c r="D1357" i="7" s="1"/>
  <c r="D1358" i="7" s="1"/>
  <c r="D1359" i="7" s="1"/>
  <c r="D1360" i="7" s="1"/>
  <c r="D1361" i="7" s="1"/>
  <c r="D1362" i="7" s="1"/>
  <c r="D1363" i="7" s="1"/>
  <c r="D1364" i="7" s="1"/>
  <c r="D1365" i="7" s="1"/>
  <c r="D1366" i="7" s="1"/>
  <c r="D1367" i="7" s="1"/>
  <c r="D1368" i="7" s="1"/>
  <c r="D1369" i="7" s="1"/>
  <c r="D1370" i="7" s="1"/>
  <c r="D1371" i="7" s="1"/>
  <c r="D1372" i="7" s="1"/>
  <c r="D1373" i="7" s="1"/>
  <c r="D1374" i="7" s="1"/>
  <c r="D1375" i="7" s="1"/>
  <c r="D1376" i="7" s="1"/>
  <c r="D1377" i="7" s="1"/>
  <c r="D1378" i="7" s="1"/>
  <c r="D1379" i="7" s="1"/>
  <c r="D1380" i="7" s="1"/>
  <c r="D1381" i="7" s="1"/>
  <c r="D1382" i="7" s="1"/>
  <c r="D1383" i="7" s="1"/>
  <c r="D1384" i="7" s="1"/>
  <c r="D1385" i="7" s="1"/>
  <c r="D1386" i="7" s="1"/>
  <c r="D1387" i="7" s="1"/>
  <c r="D1388" i="7" s="1"/>
  <c r="D1389" i="7" s="1"/>
  <c r="D1390" i="7" s="1"/>
  <c r="D1391" i="7" s="1"/>
  <c r="D1392" i="7" s="1"/>
  <c r="D1393" i="7" s="1"/>
  <c r="D1394" i="7" s="1"/>
  <c r="D1395" i="7" s="1"/>
  <c r="D1396" i="7" s="1"/>
  <c r="D1397" i="7" s="1"/>
  <c r="D1398" i="7" s="1"/>
  <c r="D1399" i="7" s="1"/>
  <c r="D1400" i="7" s="1"/>
  <c r="D1401" i="7" s="1"/>
  <c r="D1402" i="7" s="1"/>
  <c r="D1403" i="7" s="1"/>
  <c r="D1404" i="7" s="1"/>
  <c r="D1405" i="7" s="1"/>
  <c r="D1406" i="7" s="1"/>
  <c r="D1407" i="7" s="1"/>
  <c r="D1408" i="7" s="1"/>
  <c r="D1409" i="7" s="1"/>
  <c r="D1410" i="7" s="1"/>
  <c r="D1411" i="7" s="1"/>
  <c r="D1412" i="7" s="1"/>
  <c r="D1413" i="7" s="1"/>
  <c r="D1414" i="7" s="1"/>
  <c r="D1415" i="7" s="1"/>
  <c r="D1416" i="7" s="1"/>
  <c r="D1417" i="7" s="1"/>
  <c r="D1418" i="7" s="1"/>
  <c r="D1419" i="7" s="1"/>
  <c r="D1420" i="7" s="1"/>
  <c r="D1421" i="7" s="1"/>
  <c r="D1422" i="7" s="1"/>
  <c r="D1423" i="7" s="1"/>
  <c r="D1424" i="7" s="1"/>
  <c r="D1425" i="7" s="1"/>
  <c r="D1426" i="7" s="1"/>
  <c r="D1427" i="7" s="1"/>
  <c r="D1428" i="7" s="1"/>
  <c r="D1429" i="7" s="1"/>
  <c r="D1430" i="7" s="1"/>
  <c r="D1431" i="7" s="1"/>
  <c r="D1432" i="7" s="1"/>
  <c r="D1433" i="7" s="1"/>
  <c r="D1434" i="7" s="1"/>
  <c r="D1435" i="7" s="1"/>
  <c r="D1436" i="7" s="1"/>
  <c r="D1437" i="7" s="1"/>
  <c r="D1438" i="7" s="1"/>
  <c r="D1439" i="7" s="1"/>
  <c r="D1440" i="7" s="1"/>
  <c r="D1441" i="7" s="1"/>
  <c r="D1442" i="7" s="1"/>
  <c r="D1443" i="7" s="1"/>
  <c r="D1444" i="7" s="1"/>
  <c r="D1445" i="7" s="1"/>
  <c r="D1446" i="7" s="1"/>
  <c r="D1447" i="7" s="1"/>
  <c r="D1448" i="7" s="1"/>
  <c r="D1449" i="7" s="1"/>
  <c r="D1450" i="7" s="1"/>
  <c r="D1451" i="7" s="1"/>
  <c r="D1452" i="7" s="1"/>
  <c r="D1453" i="7" s="1"/>
  <c r="D1454" i="7" s="1"/>
  <c r="D1455" i="7" s="1"/>
  <c r="D1456" i="7" s="1"/>
  <c r="D1457" i="7" s="1"/>
  <c r="D1458" i="7" s="1"/>
  <c r="D1459" i="7" s="1"/>
  <c r="D1460" i="7" s="1"/>
  <c r="D1461" i="7" s="1"/>
  <c r="D1462" i="7" s="1"/>
  <c r="D1463" i="7" s="1"/>
  <c r="D1464" i="7" s="1"/>
  <c r="D1465" i="7" s="1"/>
  <c r="D1466" i="7" s="1"/>
  <c r="D1467" i="7" s="1"/>
  <c r="D1468" i="7" s="1"/>
  <c r="D1469" i="7" s="1"/>
  <c r="D1470" i="7" s="1"/>
  <c r="D1471" i="7" s="1"/>
  <c r="D1472" i="7" s="1"/>
  <c r="D1473" i="7" s="1"/>
  <c r="D1474" i="7" s="1"/>
  <c r="D1475" i="7" s="1"/>
  <c r="D1476" i="7" s="1"/>
  <c r="D1477" i="7" s="1"/>
  <c r="D1478" i="7" s="1"/>
  <c r="D1479" i="7" s="1"/>
  <c r="D1480" i="7" s="1"/>
  <c r="D1481" i="7" s="1"/>
  <c r="D1482" i="7" s="1"/>
  <c r="D1483" i="7" s="1"/>
  <c r="D1484" i="7" s="1"/>
  <c r="D1485" i="7" s="1"/>
  <c r="D1486" i="7" s="1"/>
  <c r="D1487" i="7" s="1"/>
  <c r="D1488" i="7" s="1"/>
  <c r="D1489" i="7" s="1"/>
  <c r="D1490" i="7" s="1"/>
  <c r="D1491" i="7" s="1"/>
  <c r="D1492" i="7" s="1"/>
  <c r="D1493" i="7" s="1"/>
  <c r="D1494" i="7" s="1"/>
  <c r="D1495" i="7" s="1"/>
  <c r="D1496" i="7" s="1"/>
  <c r="D1497" i="7" s="1"/>
  <c r="D1498" i="7" s="1"/>
  <c r="D1499" i="7" s="1"/>
  <c r="D1500" i="7" s="1"/>
  <c r="D1501" i="7" s="1"/>
  <c r="D1502" i="7" s="1"/>
  <c r="D1503" i="7" s="1"/>
  <c r="D1504" i="7" s="1"/>
  <c r="D1505" i="7" s="1"/>
  <c r="D1506" i="7" s="1"/>
  <c r="D1507" i="7" s="1"/>
  <c r="D1508" i="7" s="1"/>
  <c r="D1509" i="7" s="1"/>
  <c r="D1510" i="7" s="1"/>
  <c r="D1511" i="7" s="1"/>
  <c r="D1512" i="7" s="1"/>
  <c r="D1513" i="7" s="1"/>
  <c r="D1514" i="7" s="1"/>
  <c r="D1515" i="7" s="1"/>
  <c r="D1516" i="7" s="1"/>
  <c r="D1517" i="7" s="1"/>
  <c r="D1518" i="7" s="1"/>
  <c r="D1519" i="7" s="1"/>
  <c r="D1520" i="7" s="1"/>
  <c r="D1521" i="7" s="1"/>
  <c r="D1522" i="7" s="1"/>
  <c r="D1523" i="7" s="1"/>
  <c r="D1524" i="7" s="1"/>
  <c r="D1525" i="7" s="1"/>
  <c r="D1526" i="7" s="1"/>
  <c r="D1527" i="7" s="1"/>
  <c r="D1528" i="7" s="1"/>
  <c r="D1529" i="7" s="1"/>
  <c r="D1530" i="7" s="1"/>
  <c r="D1531" i="7" s="1"/>
  <c r="D1532" i="7" s="1"/>
  <c r="D1533" i="7" s="1"/>
  <c r="D1534" i="7" s="1"/>
  <c r="D1535" i="7" s="1"/>
  <c r="D1536" i="7" s="1"/>
  <c r="D1537" i="7" s="1"/>
  <c r="D1538" i="7" s="1"/>
  <c r="D1539" i="7" s="1"/>
  <c r="D1540" i="7" s="1"/>
  <c r="D1541" i="7" s="1"/>
  <c r="D1542" i="7" s="1"/>
  <c r="D1543" i="7" s="1"/>
  <c r="D1544" i="7" s="1"/>
  <c r="D1545" i="7" s="1"/>
  <c r="D1546" i="7" s="1"/>
  <c r="D1547" i="7" s="1"/>
  <c r="D1548" i="7" s="1"/>
  <c r="D1549" i="7" s="1"/>
  <c r="D1550" i="7" s="1"/>
  <c r="D1551" i="7" s="1"/>
  <c r="D1552" i="7" s="1"/>
  <c r="D1553" i="7" s="1"/>
  <c r="D1554" i="7" s="1"/>
  <c r="D1555" i="7" s="1"/>
  <c r="D1556" i="7" s="1"/>
  <c r="D1557" i="7" s="1"/>
  <c r="D1558" i="7" s="1"/>
  <c r="D1559" i="7" s="1"/>
  <c r="D1560" i="7" s="1"/>
  <c r="D1561" i="7" s="1"/>
  <c r="D1562" i="7" s="1"/>
  <c r="D1563" i="7" s="1"/>
  <c r="D1564" i="7" s="1"/>
  <c r="D1565" i="7" s="1"/>
  <c r="D1566" i="7" s="1"/>
  <c r="D1567" i="7" s="1"/>
  <c r="D1568" i="7" s="1"/>
  <c r="D1569" i="7" s="1"/>
  <c r="D1570" i="7" s="1"/>
  <c r="D1571" i="7" s="1"/>
  <c r="D1572" i="7" s="1"/>
  <c r="D1573" i="7" s="1"/>
  <c r="D1574" i="7" s="1"/>
  <c r="D1575" i="7" s="1"/>
  <c r="D1576" i="7" s="1"/>
  <c r="D1577" i="7" s="1"/>
  <c r="D1578" i="7" s="1"/>
  <c r="D1579" i="7" s="1"/>
  <c r="D1580" i="7" s="1"/>
  <c r="D1581" i="7" s="1"/>
  <c r="D1582" i="7" s="1"/>
  <c r="D1583" i="7" s="1"/>
  <c r="D1584" i="7" s="1"/>
  <c r="D1585" i="7" s="1"/>
  <c r="D1586" i="7" s="1"/>
  <c r="D1587" i="7" s="1"/>
  <c r="D1588" i="7" s="1"/>
  <c r="D1589" i="7" s="1"/>
  <c r="D1590" i="7" s="1"/>
  <c r="D1591" i="7" s="1"/>
  <c r="D1592" i="7" s="1"/>
  <c r="D1593" i="7" s="1"/>
  <c r="D1594" i="7" s="1"/>
  <c r="D1595" i="7" s="1"/>
  <c r="D1596" i="7" s="1"/>
  <c r="D1597" i="7" s="1"/>
  <c r="D1598" i="7" s="1"/>
  <c r="D1599" i="7" s="1"/>
  <c r="D1600" i="7" s="1"/>
  <c r="D1601" i="7" s="1"/>
  <c r="D1602" i="7" s="1"/>
  <c r="D1603" i="7" s="1"/>
  <c r="D1604" i="7" s="1"/>
  <c r="D1605" i="7" s="1"/>
  <c r="D1606" i="7" s="1"/>
  <c r="D1607" i="7" s="1"/>
  <c r="D1608" i="7" s="1"/>
  <c r="D1609" i="7" s="1"/>
  <c r="D1610" i="7" s="1"/>
  <c r="D1611" i="7" s="1"/>
  <c r="D1612" i="7" s="1"/>
  <c r="D1613" i="7" s="1"/>
  <c r="D1614" i="7" s="1"/>
  <c r="D1615" i="7" s="1"/>
  <c r="D1616" i="7" s="1"/>
  <c r="D1617" i="7" s="1"/>
  <c r="D1618" i="7" s="1"/>
  <c r="D1619" i="7" s="1"/>
  <c r="D1620" i="7" s="1"/>
  <c r="D1621" i="7" s="1"/>
  <c r="D1622" i="7" s="1"/>
  <c r="D1623" i="7" s="1"/>
  <c r="D1624" i="7" s="1"/>
  <c r="D1625" i="7" s="1"/>
  <c r="D1626" i="7" s="1"/>
  <c r="D1627" i="7" s="1"/>
  <c r="D1628" i="7" s="1"/>
  <c r="D1629" i="7" s="1"/>
  <c r="D1630" i="7" s="1"/>
  <c r="D1631" i="7" s="1"/>
  <c r="D1632" i="7" s="1"/>
  <c r="D1633" i="7" s="1"/>
  <c r="D1634" i="7" s="1"/>
  <c r="D1635" i="7" s="1"/>
  <c r="D1636" i="7" s="1"/>
  <c r="D1637" i="7" s="1"/>
  <c r="D1638" i="7" s="1"/>
  <c r="D1639" i="7" s="1"/>
  <c r="D1640" i="7" s="1"/>
  <c r="D1641" i="7" s="1"/>
  <c r="D1642" i="7" s="1"/>
  <c r="D1643" i="7" s="1"/>
  <c r="D1644" i="7" s="1"/>
  <c r="D1645" i="7" s="1"/>
  <c r="D1646" i="7" s="1"/>
  <c r="D1647" i="7" s="1"/>
  <c r="D1648" i="7" s="1"/>
  <c r="D1649" i="7" s="1"/>
  <c r="D1650" i="7" s="1"/>
  <c r="D1651" i="7" s="1"/>
  <c r="D1652" i="7" s="1"/>
  <c r="D1653" i="7" s="1"/>
  <c r="D1654" i="7" s="1"/>
  <c r="D1655" i="7" s="1"/>
  <c r="D1656" i="7" s="1"/>
  <c r="D1657" i="7" s="1"/>
  <c r="D1658" i="7" s="1"/>
  <c r="D1659" i="7" s="1"/>
  <c r="D1660" i="7" s="1"/>
  <c r="D1661" i="7" s="1"/>
  <c r="D1662" i="7" s="1"/>
  <c r="D1663" i="7" s="1"/>
  <c r="D1664" i="7" s="1"/>
  <c r="D1665" i="7" s="1"/>
  <c r="D1666" i="7" s="1"/>
  <c r="D1667" i="7" s="1"/>
  <c r="D1668" i="7" s="1"/>
  <c r="D1669" i="7" s="1"/>
  <c r="D1670" i="7" s="1"/>
  <c r="D1671" i="7" s="1"/>
  <c r="D1672" i="7" s="1"/>
  <c r="D1673" i="7" s="1"/>
  <c r="D1674" i="7" s="1"/>
  <c r="D1675" i="7" s="1"/>
  <c r="D1676" i="7" s="1"/>
  <c r="D1677" i="7" s="1"/>
  <c r="D1678" i="7" s="1"/>
  <c r="D1679" i="7" s="1"/>
  <c r="D1680" i="7" s="1"/>
  <c r="D1681" i="7" s="1"/>
  <c r="D1682" i="7" s="1"/>
  <c r="D1683" i="7" s="1"/>
  <c r="D1684" i="7" s="1"/>
  <c r="D1685" i="7" s="1"/>
  <c r="D1686" i="7" s="1"/>
  <c r="D1687" i="7" s="1"/>
  <c r="D1688" i="7" s="1"/>
  <c r="D1689" i="7" s="1"/>
  <c r="D1690" i="7" s="1"/>
  <c r="D1691" i="7" s="1"/>
  <c r="D1692" i="7" s="1"/>
  <c r="D1693" i="7" s="1"/>
  <c r="D1694" i="7" s="1"/>
  <c r="D1695" i="7" s="1"/>
  <c r="D1696" i="7" s="1"/>
  <c r="D1697" i="7" s="1"/>
  <c r="D1698" i="7" s="1"/>
  <c r="D1699" i="7" s="1"/>
  <c r="D1700" i="7" s="1"/>
  <c r="D1701" i="7" s="1"/>
  <c r="D1702" i="7" s="1"/>
  <c r="D1703" i="7" s="1"/>
  <c r="D1704" i="7" s="1"/>
  <c r="D1705" i="7" s="1"/>
  <c r="D1706" i="7" s="1"/>
  <c r="D1707" i="7" s="1"/>
  <c r="D1708" i="7" s="1"/>
  <c r="D1709" i="7" s="1"/>
  <c r="D1710" i="7" s="1"/>
  <c r="D1711" i="7" s="1"/>
  <c r="D1712" i="7" s="1"/>
  <c r="D1713" i="7" s="1"/>
  <c r="D1714" i="7" s="1"/>
  <c r="D1715" i="7" s="1"/>
  <c r="D1716" i="7" s="1"/>
  <c r="D1717" i="7" s="1"/>
  <c r="D1718" i="7" s="1"/>
  <c r="D1719" i="7" s="1"/>
  <c r="D1720" i="7" s="1"/>
  <c r="D1721" i="7" s="1"/>
  <c r="D1722" i="7" s="1"/>
  <c r="D1723" i="7" s="1"/>
  <c r="D1724" i="7" s="1"/>
  <c r="D1725" i="7" s="1"/>
  <c r="D1726" i="7" s="1"/>
  <c r="D1727" i="7" s="1"/>
  <c r="D1728" i="7" s="1"/>
  <c r="D1729" i="7" s="1"/>
  <c r="D1730" i="7" s="1"/>
  <c r="D1731" i="7" s="1"/>
  <c r="D1732" i="7" s="1"/>
  <c r="D1733" i="7" s="1"/>
  <c r="D1734" i="7" s="1"/>
  <c r="D1735" i="7" s="1"/>
  <c r="D1736" i="7" s="1"/>
  <c r="D1737" i="7" s="1"/>
  <c r="D1738" i="7" s="1"/>
  <c r="D1739" i="7" s="1"/>
  <c r="D1740" i="7" s="1"/>
  <c r="D1741" i="7" s="1"/>
  <c r="D1742" i="7" s="1"/>
  <c r="D1743" i="7" s="1"/>
  <c r="D1744" i="7" s="1"/>
  <c r="D1745" i="7" s="1"/>
  <c r="D1746" i="7" s="1"/>
  <c r="D1747" i="7" s="1"/>
  <c r="D1748" i="7" s="1"/>
  <c r="D1749" i="7" s="1"/>
  <c r="D1750" i="7" s="1"/>
  <c r="D1751" i="7" s="1"/>
  <c r="D1752" i="7" s="1"/>
  <c r="D1753" i="7" s="1"/>
  <c r="D1754" i="7" s="1"/>
  <c r="D1755" i="7" s="1"/>
  <c r="D1756" i="7" s="1"/>
  <c r="D1757" i="7" s="1"/>
  <c r="D1758" i="7" s="1"/>
  <c r="D1759" i="7" s="1"/>
  <c r="D1760" i="7" s="1"/>
  <c r="D1761" i="7" s="1"/>
  <c r="D1762" i="7" s="1"/>
  <c r="D1763" i="7" s="1"/>
  <c r="D1764" i="7" s="1"/>
  <c r="D1765" i="7" s="1"/>
  <c r="D1766" i="7" s="1"/>
  <c r="D1767" i="7" s="1"/>
  <c r="D1768" i="7" s="1"/>
  <c r="D1769" i="7" s="1"/>
  <c r="D1770" i="7" s="1"/>
  <c r="D1771" i="7" s="1"/>
  <c r="D1772" i="7" s="1"/>
  <c r="D1773" i="7" s="1"/>
  <c r="D1774" i="7" s="1"/>
  <c r="D1775" i="7" s="1"/>
  <c r="D1776" i="7" s="1"/>
  <c r="D1777" i="7" s="1"/>
  <c r="D1778" i="7" s="1"/>
  <c r="D1779" i="7" s="1"/>
  <c r="D1780" i="7" s="1"/>
  <c r="D1781" i="7" s="1"/>
  <c r="D1782" i="7" s="1"/>
  <c r="D1783" i="7" s="1"/>
  <c r="D1784" i="7" s="1"/>
  <c r="D1785" i="7" s="1"/>
  <c r="D1786" i="7" s="1"/>
  <c r="D1787" i="7" s="1"/>
  <c r="D1788" i="7" s="1"/>
  <c r="D1789" i="7" s="1"/>
  <c r="D1790" i="7" s="1"/>
  <c r="D1791" i="7" s="1"/>
  <c r="D1792" i="7" s="1"/>
  <c r="D1793" i="7" s="1"/>
  <c r="D1794" i="7" s="1"/>
  <c r="D1795" i="7" s="1"/>
  <c r="D1796" i="7" s="1"/>
  <c r="D1797" i="7" s="1"/>
  <c r="D1798" i="7" s="1"/>
  <c r="D1799" i="7" s="1"/>
  <c r="D1800" i="7" s="1"/>
  <c r="D1801" i="7" s="1"/>
  <c r="D1802" i="7" s="1"/>
  <c r="D1803" i="7" s="1"/>
  <c r="D1804" i="7" s="1"/>
  <c r="D1805" i="7" s="1"/>
  <c r="D1806" i="7" s="1"/>
  <c r="D1807" i="7" s="1"/>
  <c r="D1808" i="7" s="1"/>
  <c r="D1809" i="7" s="1"/>
  <c r="D1810" i="7" s="1"/>
  <c r="D1811" i="7" s="1"/>
  <c r="D1812" i="7" s="1"/>
  <c r="D1813" i="7" s="1"/>
  <c r="D1814" i="7" s="1"/>
  <c r="D1815" i="7" s="1"/>
  <c r="D1816" i="7" s="1"/>
  <c r="D1817" i="7" s="1"/>
  <c r="D1818" i="7" s="1"/>
  <c r="D1819" i="7" s="1"/>
  <c r="D1820" i="7" s="1"/>
  <c r="D1821" i="7" s="1"/>
  <c r="D1822" i="7" s="1"/>
  <c r="D1823" i="7" s="1"/>
  <c r="D1824" i="7" s="1"/>
  <c r="D1825" i="7" s="1"/>
  <c r="D1826" i="7" s="1"/>
  <c r="D1827" i="7" s="1"/>
  <c r="D1828" i="7" s="1"/>
  <c r="D1829" i="7" s="1"/>
  <c r="D1830" i="7" s="1"/>
  <c r="D1831" i="7" s="1"/>
  <c r="D1832" i="7" s="1"/>
  <c r="D1833" i="7" s="1"/>
  <c r="D1834" i="7" s="1"/>
  <c r="D1835" i="7" s="1"/>
  <c r="D1836" i="7" s="1"/>
  <c r="D1837" i="7" s="1"/>
  <c r="D1838" i="7" s="1"/>
  <c r="D1839" i="7" s="1"/>
  <c r="D1840" i="7" s="1"/>
  <c r="D1841" i="7" s="1"/>
  <c r="D1842" i="7" s="1"/>
  <c r="D1843" i="7" s="1"/>
  <c r="D1844" i="7" s="1"/>
  <c r="D1845" i="7" s="1"/>
  <c r="D1846" i="7" s="1"/>
  <c r="D1847" i="7" s="1"/>
  <c r="D1848" i="7" s="1"/>
  <c r="D1849" i="7" s="1"/>
  <c r="D1850" i="7" s="1"/>
  <c r="D1851" i="7" s="1"/>
  <c r="D1852" i="7" s="1"/>
  <c r="D1853" i="7" s="1"/>
  <c r="D1854" i="7" s="1"/>
  <c r="D1855" i="7" s="1"/>
  <c r="D1856" i="7" s="1"/>
  <c r="D1857" i="7" s="1"/>
  <c r="D1858" i="7" s="1"/>
  <c r="D1859" i="7" s="1"/>
  <c r="D1860" i="7" s="1"/>
  <c r="D1861" i="7" s="1"/>
  <c r="D1862" i="7" s="1"/>
  <c r="D1863" i="7" s="1"/>
  <c r="D1864" i="7" s="1"/>
  <c r="D1865" i="7" s="1"/>
  <c r="D1866" i="7" s="1"/>
  <c r="D1867" i="7" s="1"/>
  <c r="D1868" i="7" s="1"/>
  <c r="D1869" i="7" s="1"/>
  <c r="D1870" i="7" s="1"/>
  <c r="D1871" i="7" s="1"/>
  <c r="D1872" i="7" s="1"/>
  <c r="D1873" i="7" s="1"/>
  <c r="D1874" i="7" s="1"/>
  <c r="D1875" i="7" s="1"/>
  <c r="D1876" i="7" s="1"/>
  <c r="D1877" i="7" s="1"/>
  <c r="D1878" i="7" s="1"/>
  <c r="D1879" i="7" s="1"/>
  <c r="D1880" i="7" s="1"/>
  <c r="D1881" i="7" s="1"/>
  <c r="D1882" i="7" s="1"/>
  <c r="D1883" i="7" s="1"/>
  <c r="D1884" i="7" s="1"/>
  <c r="D1885" i="7" s="1"/>
  <c r="D1886" i="7" s="1"/>
  <c r="D1887" i="7" s="1"/>
  <c r="D1888" i="7" s="1"/>
  <c r="D1889" i="7" s="1"/>
  <c r="D1890" i="7" s="1"/>
  <c r="D1891" i="7" s="1"/>
  <c r="D1892" i="7" s="1"/>
  <c r="D1893" i="7" s="1"/>
  <c r="D1894" i="7" s="1"/>
  <c r="D1895" i="7" s="1"/>
  <c r="D1896" i="7" s="1"/>
  <c r="D1897" i="7" s="1"/>
  <c r="D1898" i="7" s="1"/>
  <c r="D1899" i="7" s="1"/>
  <c r="D1900" i="7" s="1"/>
  <c r="D1901" i="7" s="1"/>
  <c r="D1902" i="7" s="1"/>
  <c r="D1903" i="7" s="1"/>
  <c r="D1904" i="7" s="1"/>
  <c r="D1905" i="7" s="1"/>
  <c r="D1906" i="7" s="1"/>
  <c r="D1907" i="7" s="1"/>
  <c r="D1908" i="7" s="1"/>
  <c r="D1909" i="7" s="1"/>
  <c r="D1910" i="7" s="1"/>
  <c r="D1911" i="7" s="1"/>
  <c r="D1912" i="7" s="1"/>
  <c r="D1913" i="7" s="1"/>
  <c r="D1914" i="7" s="1"/>
  <c r="D1915" i="7" s="1"/>
  <c r="D1916" i="7" s="1"/>
  <c r="D1917" i="7" s="1"/>
  <c r="D1918" i="7" s="1"/>
  <c r="D1919" i="7" s="1"/>
  <c r="D1920" i="7" s="1"/>
  <c r="D1921" i="7" s="1"/>
  <c r="D1922" i="7" s="1"/>
  <c r="D1923" i="7" s="1"/>
  <c r="D1924" i="7" s="1"/>
  <c r="D1925" i="7" s="1"/>
  <c r="D1926" i="7" s="1"/>
  <c r="D1927" i="7" s="1"/>
  <c r="D1928" i="7" s="1"/>
  <c r="D1929" i="7" s="1"/>
  <c r="D1930" i="7" s="1"/>
  <c r="D1931" i="7" s="1"/>
  <c r="D1932" i="7" s="1"/>
  <c r="D1933" i="7" s="1"/>
  <c r="D1934" i="7" s="1"/>
  <c r="D1935" i="7" s="1"/>
  <c r="D1936" i="7" s="1"/>
  <c r="D1937" i="7" s="1"/>
  <c r="D1938" i="7" s="1"/>
  <c r="D1939" i="7" s="1"/>
  <c r="D1940" i="7" s="1"/>
  <c r="D1941" i="7" s="1"/>
  <c r="D1942" i="7" s="1"/>
  <c r="D1943" i="7" s="1"/>
  <c r="D1944" i="7" s="1"/>
  <c r="D1945" i="7" s="1"/>
  <c r="D1946" i="7" s="1"/>
  <c r="D1947" i="7" s="1"/>
  <c r="D1948" i="7" s="1"/>
  <c r="D1949" i="7" s="1"/>
  <c r="D1950" i="7" s="1"/>
  <c r="D1951" i="7" s="1"/>
  <c r="D1952" i="7" s="1"/>
  <c r="D1953" i="7" s="1"/>
  <c r="D1954" i="7" s="1"/>
  <c r="D1955" i="7" s="1"/>
  <c r="D1956" i="7" s="1"/>
  <c r="D1957" i="7" s="1"/>
  <c r="D1958" i="7" s="1"/>
  <c r="D1959" i="7" s="1"/>
  <c r="D1960" i="7" s="1"/>
  <c r="D1961" i="7" s="1"/>
  <c r="D1962" i="7" s="1"/>
  <c r="D1963" i="7" s="1"/>
  <c r="D1964" i="7" s="1"/>
  <c r="D1965" i="7" s="1"/>
  <c r="D1966" i="7" s="1"/>
  <c r="D1967" i="7" s="1"/>
  <c r="D1968" i="7" s="1"/>
  <c r="D1969" i="7" s="1"/>
  <c r="D1970" i="7" s="1"/>
  <c r="D1971" i="7" s="1"/>
  <c r="D1972" i="7" s="1"/>
  <c r="D1973" i="7" s="1"/>
  <c r="D1974" i="7" s="1"/>
  <c r="D1975" i="7" s="1"/>
  <c r="D1976" i="7" s="1"/>
  <c r="D1977" i="7" s="1"/>
  <c r="D1978" i="7" s="1"/>
  <c r="D1979" i="7" s="1"/>
  <c r="D1980" i="7" s="1"/>
  <c r="D1981" i="7" s="1"/>
  <c r="D1982" i="7" s="1"/>
  <c r="D1983" i="7" s="1"/>
  <c r="D1984" i="7" s="1"/>
  <c r="D1985" i="7" s="1"/>
  <c r="D1986" i="7" s="1"/>
  <c r="D1987" i="7" s="1"/>
  <c r="D1988" i="7" s="1"/>
  <c r="D1989" i="7" s="1"/>
  <c r="D1990" i="7" s="1"/>
  <c r="D1991" i="7" s="1"/>
  <c r="D1992" i="7" s="1"/>
  <c r="D1993" i="7" s="1"/>
  <c r="D1994" i="7" s="1"/>
  <c r="D1995" i="7" s="1"/>
  <c r="D1996" i="7" s="1"/>
  <c r="D1997" i="7" s="1"/>
  <c r="D1998" i="7" s="1"/>
  <c r="D1999" i="7" s="1"/>
  <c r="D2000" i="7" s="1"/>
  <c r="D2001" i="7" s="1"/>
  <c r="D2002" i="7" s="1"/>
  <c r="D2003" i="7" s="1"/>
  <c r="D2004" i="7" s="1"/>
  <c r="D2005" i="7" s="1"/>
  <c r="D2006" i="7" s="1"/>
  <c r="D2007" i="7" s="1"/>
  <c r="D2008" i="7" s="1"/>
  <c r="D2009" i="7" s="1"/>
  <c r="D2010" i="7" s="1"/>
  <c r="D2011" i="7" s="1"/>
  <c r="D2012" i="7" s="1"/>
  <c r="D2013" i="7" s="1"/>
  <c r="D2014" i="7" s="1"/>
  <c r="D2015" i="7" s="1"/>
  <c r="D2016" i="7" s="1"/>
  <c r="D2017" i="7" s="1"/>
  <c r="D2018" i="7" s="1"/>
  <c r="D2019" i="7" s="1"/>
  <c r="D2020" i="7" s="1"/>
  <c r="D2021" i="7" s="1"/>
  <c r="D2022" i="7" s="1"/>
  <c r="D2023" i="7" s="1"/>
  <c r="D2024" i="7" s="1"/>
  <c r="D2025" i="7" s="1"/>
  <c r="D2026" i="7" s="1"/>
  <c r="D2027" i="7" s="1"/>
  <c r="D2028" i="7" s="1"/>
  <c r="D2029" i="7" s="1"/>
  <c r="D2030" i="7" s="1"/>
  <c r="D2031" i="7" s="1"/>
  <c r="D2032" i="7" s="1"/>
  <c r="D2033" i="7" s="1"/>
  <c r="D2034" i="7" s="1"/>
  <c r="D2035" i="7" s="1"/>
  <c r="D2036" i="7" s="1"/>
  <c r="D2037" i="7" s="1"/>
  <c r="D2038" i="7" s="1"/>
  <c r="D2039" i="7" s="1"/>
  <c r="D2040" i="7" s="1"/>
  <c r="D2041" i="7" s="1"/>
  <c r="D2042" i="7" s="1"/>
  <c r="D2043" i="7" s="1"/>
  <c r="D2044" i="7" s="1"/>
  <c r="D2045" i="7" s="1"/>
  <c r="D2046" i="7" s="1"/>
  <c r="D2047" i="7" s="1"/>
  <c r="D2048" i="7" s="1"/>
  <c r="D2049" i="7" s="1"/>
  <c r="D2050" i="7" s="1"/>
  <c r="D2051" i="7" s="1"/>
  <c r="D2052" i="7" s="1"/>
  <c r="D2053" i="7" s="1"/>
  <c r="D2054" i="7" s="1"/>
  <c r="D2055" i="7" s="1"/>
  <c r="D2056" i="7" s="1"/>
  <c r="D2057" i="7" s="1"/>
  <c r="D2058" i="7" s="1"/>
  <c r="D2059" i="7" s="1"/>
  <c r="D2060" i="7" s="1"/>
  <c r="D2061" i="7" s="1"/>
  <c r="D2062" i="7" s="1"/>
  <c r="D2063" i="7" s="1"/>
  <c r="D2064" i="7" s="1"/>
  <c r="D2065" i="7" s="1"/>
  <c r="D2066" i="7" s="1"/>
  <c r="D2067" i="7" s="1"/>
  <c r="D2068" i="7" s="1"/>
  <c r="D2069" i="7" s="1"/>
  <c r="D2070" i="7" s="1"/>
  <c r="D2071" i="7" s="1"/>
  <c r="D2072" i="7" s="1"/>
  <c r="D2073" i="7" s="1"/>
  <c r="D2074" i="7" s="1"/>
  <c r="D2075" i="7" s="1"/>
  <c r="D2076" i="7" s="1"/>
  <c r="D2077" i="7" s="1"/>
  <c r="D2078" i="7" s="1"/>
  <c r="D2079" i="7" s="1"/>
  <c r="D2080" i="7" s="1"/>
  <c r="D2081" i="7" s="1"/>
  <c r="D2082" i="7" s="1"/>
  <c r="D2083" i="7" s="1"/>
  <c r="D2084" i="7" s="1"/>
  <c r="D2085" i="7" s="1"/>
  <c r="D2086" i="7" s="1"/>
  <c r="D2087" i="7" s="1"/>
  <c r="D2088" i="7" s="1"/>
  <c r="D2089" i="7" s="1"/>
  <c r="D2090" i="7" s="1"/>
  <c r="D2091" i="7" s="1"/>
  <c r="D2092" i="7" s="1"/>
  <c r="D2093" i="7" s="1"/>
  <c r="D2094" i="7" s="1"/>
  <c r="D2095" i="7" s="1"/>
  <c r="D2096" i="7" s="1"/>
  <c r="D2097" i="7" s="1"/>
  <c r="D2098" i="7" s="1"/>
  <c r="D2099" i="7" s="1"/>
  <c r="D2100" i="7" s="1"/>
  <c r="D2101" i="7" s="1"/>
  <c r="D2102" i="7" s="1"/>
  <c r="D2103" i="7" s="1"/>
  <c r="D2104" i="7" s="1"/>
  <c r="D2105" i="7" s="1"/>
  <c r="D2106" i="7" s="1"/>
  <c r="D2107" i="7" s="1"/>
  <c r="D2108" i="7" s="1"/>
  <c r="D2109" i="7" s="1"/>
  <c r="D2110" i="7" s="1"/>
  <c r="D2111" i="7" s="1"/>
  <c r="D2112" i="7" s="1"/>
  <c r="D2113" i="7" s="1"/>
  <c r="D2114" i="7" s="1"/>
  <c r="D2115" i="7" s="1"/>
  <c r="D2116" i="7" s="1"/>
  <c r="D2117" i="7" s="1"/>
  <c r="D2118" i="7" s="1"/>
  <c r="D2119" i="7" s="1"/>
  <c r="D2120" i="7" s="1"/>
  <c r="D2121" i="7" s="1"/>
  <c r="D2122" i="7" s="1"/>
  <c r="D2123" i="7" s="1"/>
  <c r="D2124" i="7" s="1"/>
  <c r="D2125" i="7" s="1"/>
  <c r="D2126" i="7" s="1"/>
  <c r="D2127" i="7" s="1"/>
  <c r="D2128" i="7" s="1"/>
  <c r="D2129" i="7" s="1"/>
  <c r="D2130" i="7" s="1"/>
  <c r="D2131" i="7" s="1"/>
  <c r="D2132" i="7" s="1"/>
  <c r="D2133" i="7" s="1"/>
  <c r="D2134" i="7" s="1"/>
  <c r="D2135" i="7" s="1"/>
  <c r="D2136" i="7" s="1"/>
  <c r="D2137" i="7" s="1"/>
  <c r="D2138" i="7" s="1"/>
  <c r="D2139" i="7" s="1"/>
  <c r="D2140" i="7" s="1"/>
  <c r="D2141" i="7" s="1"/>
  <c r="D2142" i="7" s="1"/>
  <c r="D2143" i="7" s="1"/>
  <c r="D2144" i="7" s="1"/>
  <c r="D2145" i="7" s="1"/>
  <c r="D2146" i="7" s="1"/>
  <c r="D2147" i="7" s="1"/>
  <c r="D2148" i="7" s="1"/>
  <c r="D2149" i="7" s="1"/>
  <c r="D2150" i="7" s="1"/>
  <c r="D2151" i="7" s="1"/>
  <c r="D2152" i="7" s="1"/>
  <c r="D2153" i="7" s="1"/>
  <c r="D2154" i="7" s="1"/>
  <c r="D2155" i="7" s="1"/>
  <c r="D2156" i="7" s="1"/>
  <c r="D2157" i="7" s="1"/>
  <c r="D2158" i="7" s="1"/>
  <c r="D2159" i="7" s="1"/>
  <c r="D2160" i="7" s="1"/>
  <c r="D2161" i="7" s="1"/>
  <c r="D2162" i="7" s="1"/>
  <c r="D2163" i="7" s="1"/>
  <c r="D2164" i="7" s="1"/>
  <c r="D2165" i="7" s="1"/>
  <c r="D2166" i="7" s="1"/>
  <c r="D2167" i="7" s="1"/>
  <c r="D2168" i="7" s="1"/>
  <c r="D2169" i="7" s="1"/>
  <c r="D2170" i="7" s="1"/>
  <c r="D2171" i="7" s="1"/>
  <c r="D2172" i="7" s="1"/>
  <c r="D2173" i="7" s="1"/>
  <c r="D2174" i="7" s="1"/>
  <c r="D2175" i="7" s="1"/>
  <c r="D2176" i="7" s="1"/>
  <c r="D2177" i="7" s="1"/>
  <c r="D2178" i="7" s="1"/>
  <c r="D2179" i="7" s="1"/>
  <c r="D2180" i="7" s="1"/>
  <c r="D2181" i="7" s="1"/>
  <c r="D2182" i="7" s="1"/>
  <c r="D2183" i="7" s="1"/>
  <c r="D2184" i="7" s="1"/>
  <c r="D2185" i="7" s="1"/>
  <c r="D2186" i="7" s="1"/>
  <c r="D2187" i="7" s="1"/>
  <c r="D2188" i="7" s="1"/>
  <c r="D2189" i="7" s="1"/>
  <c r="D2190" i="7" s="1"/>
  <c r="D2191" i="7" s="1"/>
  <c r="D2192" i="7" s="1"/>
  <c r="D2193" i="7" s="1"/>
  <c r="D2194" i="7" s="1"/>
  <c r="D2195" i="7" s="1"/>
  <c r="D2196" i="7" s="1"/>
  <c r="D2197" i="7" s="1"/>
  <c r="D2198" i="7" s="1"/>
  <c r="D2199" i="7" s="1"/>
  <c r="D2200" i="7" s="1"/>
  <c r="D2201" i="7" s="1"/>
  <c r="D2202" i="7" s="1"/>
  <c r="D2203" i="7" s="1"/>
  <c r="D2204" i="7" s="1"/>
  <c r="D2205" i="7" s="1"/>
  <c r="D2206" i="7" s="1"/>
  <c r="D2207" i="7" s="1"/>
  <c r="D2208" i="7" s="1"/>
  <c r="D2209" i="7" s="1"/>
  <c r="D2210" i="7" s="1"/>
  <c r="D2211" i="7" s="1"/>
  <c r="D2212" i="7" s="1"/>
  <c r="D2213" i="7" s="1"/>
  <c r="D2214" i="7" s="1"/>
  <c r="D2215" i="7" s="1"/>
  <c r="D2216" i="7" s="1"/>
  <c r="D2217" i="7" s="1"/>
  <c r="D2218" i="7" s="1"/>
  <c r="D2219" i="7" s="1"/>
  <c r="D2220" i="7" s="1"/>
  <c r="D2221" i="7" s="1"/>
  <c r="D2222" i="7" s="1"/>
  <c r="D2223" i="7" s="1"/>
  <c r="D2224" i="7" s="1"/>
  <c r="D2225" i="7" s="1"/>
  <c r="D2226" i="7" s="1"/>
  <c r="D2227" i="7" s="1"/>
  <c r="D2228" i="7" s="1"/>
  <c r="D2229" i="7" s="1"/>
  <c r="D2230" i="7" s="1"/>
  <c r="D2231" i="7" s="1"/>
  <c r="D2232" i="7" s="1"/>
  <c r="D2233" i="7" s="1"/>
  <c r="D2234" i="7" s="1"/>
  <c r="D2235" i="7" s="1"/>
  <c r="D2236" i="7" s="1"/>
  <c r="D2237" i="7" s="1"/>
  <c r="D2238" i="7" s="1"/>
  <c r="D2239" i="7" s="1"/>
  <c r="D2240" i="7" s="1"/>
  <c r="D2241" i="7" s="1"/>
  <c r="D2242" i="7" s="1"/>
  <c r="D2243" i="7" s="1"/>
  <c r="D2244" i="7" s="1"/>
  <c r="D2245" i="7" s="1"/>
  <c r="D2246" i="7" s="1"/>
  <c r="D2247" i="7" s="1"/>
  <c r="D2248" i="7" s="1"/>
  <c r="D2249" i="7" s="1"/>
  <c r="D2250" i="7" s="1"/>
  <c r="D2251" i="7" s="1"/>
  <c r="D2252" i="7" s="1"/>
  <c r="D2253" i="7" s="1"/>
  <c r="D2254" i="7" s="1"/>
  <c r="D2255" i="7" s="1"/>
  <c r="D2256" i="7" s="1"/>
  <c r="D2257" i="7" s="1"/>
  <c r="D2258" i="7" s="1"/>
  <c r="D2259" i="7" s="1"/>
  <c r="D2260" i="7" s="1"/>
  <c r="D2261" i="7" s="1"/>
  <c r="D2262" i="7" s="1"/>
  <c r="D2263" i="7" s="1"/>
  <c r="D2264" i="7" s="1"/>
  <c r="D2265" i="7" s="1"/>
  <c r="D2266" i="7" s="1"/>
  <c r="D2267" i="7" s="1"/>
  <c r="D2268" i="7" s="1"/>
  <c r="D2269" i="7" s="1"/>
  <c r="D2270" i="7" s="1"/>
  <c r="D2271" i="7" s="1"/>
  <c r="D2272" i="7" s="1"/>
  <c r="D2273" i="7" s="1"/>
  <c r="D2274" i="7" s="1"/>
  <c r="D2275" i="7" s="1"/>
  <c r="D2276" i="7" s="1"/>
  <c r="D2277" i="7" s="1"/>
  <c r="D2278" i="7" s="1"/>
  <c r="D2279" i="7" s="1"/>
  <c r="D2280" i="7" s="1"/>
  <c r="D2281" i="7" s="1"/>
  <c r="D2282" i="7" s="1"/>
  <c r="D2283" i="7" s="1"/>
  <c r="D2284" i="7" s="1"/>
  <c r="D2285" i="7" s="1"/>
  <c r="D2286" i="7" s="1"/>
  <c r="D2287" i="7" s="1"/>
  <c r="D2288" i="7" s="1"/>
  <c r="D2289" i="7" s="1"/>
  <c r="D2290" i="7" s="1"/>
  <c r="D2291" i="7" s="1"/>
  <c r="D2292" i="7" s="1"/>
  <c r="D2293" i="7" s="1"/>
  <c r="D2294" i="7" s="1"/>
  <c r="D2295" i="7" s="1"/>
  <c r="D2296" i="7" s="1"/>
  <c r="D2297" i="7" s="1"/>
  <c r="D2298" i="7" s="1"/>
  <c r="D2299" i="7" s="1"/>
  <c r="D2300" i="7" s="1"/>
  <c r="D2301" i="7" s="1"/>
  <c r="D2302" i="7" s="1"/>
  <c r="D2303" i="7" s="1"/>
  <c r="D2304" i="7" s="1"/>
  <c r="D2305" i="7" s="1"/>
  <c r="D2306" i="7" s="1"/>
  <c r="D2307" i="7" s="1"/>
  <c r="D2308" i="7" s="1"/>
  <c r="D2309" i="7" s="1"/>
  <c r="D2310" i="7" s="1"/>
  <c r="D2311" i="7" s="1"/>
  <c r="D2312" i="7" s="1"/>
  <c r="D2313" i="7" s="1"/>
  <c r="D2314" i="7" s="1"/>
  <c r="D2315" i="7" s="1"/>
  <c r="D2316" i="7" s="1"/>
  <c r="D2317" i="7" s="1"/>
  <c r="D2318" i="7" s="1"/>
  <c r="D2319" i="7" s="1"/>
  <c r="D2320" i="7" s="1"/>
  <c r="D2321" i="7" s="1"/>
  <c r="D2322" i="7" s="1"/>
  <c r="D2323" i="7" s="1"/>
  <c r="D2324" i="7" s="1"/>
  <c r="D2325" i="7" s="1"/>
  <c r="D2326" i="7" s="1"/>
  <c r="D2327" i="7" s="1"/>
  <c r="D2328" i="7" s="1"/>
  <c r="D2329" i="7" s="1"/>
  <c r="D2330" i="7" s="1"/>
  <c r="D2331" i="7" s="1"/>
  <c r="D2332" i="7" s="1"/>
  <c r="D2333" i="7" s="1"/>
  <c r="D2334" i="7" s="1"/>
  <c r="D2335" i="7" s="1"/>
  <c r="D2336" i="7" s="1"/>
  <c r="D2337" i="7" s="1"/>
  <c r="D2338" i="7" s="1"/>
  <c r="D2339" i="7" s="1"/>
  <c r="D2340" i="7" s="1"/>
  <c r="D2341" i="7" s="1"/>
  <c r="D2342" i="7" s="1"/>
  <c r="D2343" i="7" s="1"/>
  <c r="D2344" i="7" s="1"/>
  <c r="D2345" i="7" s="1"/>
  <c r="D2346" i="7" s="1"/>
  <c r="D2347" i="7" s="1"/>
  <c r="D2348" i="7" s="1"/>
  <c r="D2349" i="7" s="1"/>
  <c r="D2350" i="7" s="1"/>
  <c r="D2351" i="7" s="1"/>
  <c r="D2352" i="7" s="1"/>
  <c r="D2353" i="7" s="1"/>
  <c r="D2354" i="7" s="1"/>
  <c r="D2355" i="7" s="1"/>
  <c r="D2356" i="7" s="1"/>
  <c r="D2357" i="7" s="1"/>
  <c r="D2358" i="7" s="1"/>
  <c r="D2359" i="7" s="1"/>
  <c r="D2360" i="7" s="1"/>
  <c r="D2361" i="7" s="1"/>
  <c r="D2362" i="7" s="1"/>
  <c r="D2363" i="7" s="1"/>
  <c r="D2364" i="7" s="1"/>
  <c r="D2365" i="7" s="1"/>
  <c r="D2366" i="7" s="1"/>
  <c r="D2367" i="7" s="1"/>
  <c r="D2368" i="7" s="1"/>
  <c r="D2369" i="7" s="1"/>
  <c r="D2370" i="7" s="1"/>
  <c r="D2371" i="7" s="1"/>
  <c r="D2372" i="7" s="1"/>
  <c r="D2373" i="7" s="1"/>
  <c r="D2374" i="7" s="1"/>
  <c r="D2375" i="7" s="1"/>
  <c r="D2376" i="7" s="1"/>
  <c r="D2377" i="7" s="1"/>
  <c r="D2378" i="7" s="1"/>
  <c r="D2379" i="7" s="1"/>
  <c r="D2380" i="7" s="1"/>
  <c r="D2381" i="7" s="1"/>
  <c r="D2382" i="7" s="1"/>
  <c r="D2383" i="7" s="1"/>
  <c r="D2384" i="7" s="1"/>
  <c r="D2385" i="7" s="1"/>
  <c r="D2386" i="7" s="1"/>
  <c r="D2387" i="7" s="1"/>
  <c r="D2388" i="7" s="1"/>
  <c r="D2389" i="7" s="1"/>
  <c r="D2390" i="7" s="1"/>
  <c r="D2391" i="7" s="1"/>
  <c r="D2392" i="7" s="1"/>
  <c r="D2393" i="7" s="1"/>
  <c r="D2394" i="7" s="1"/>
  <c r="D2395" i="7" s="1"/>
  <c r="D2396" i="7" s="1"/>
  <c r="D2397" i="7" s="1"/>
  <c r="D2398" i="7" s="1"/>
  <c r="D2399" i="7" s="1"/>
  <c r="D2400" i="7" s="1"/>
  <c r="D2401" i="7" s="1"/>
  <c r="D2402" i="7" s="1"/>
  <c r="D2403" i="7" s="1"/>
  <c r="D2404" i="7" s="1"/>
  <c r="D2405" i="7" s="1"/>
  <c r="D2406" i="7" s="1"/>
  <c r="D2407" i="7" s="1"/>
  <c r="D2408" i="7" s="1"/>
  <c r="D2409" i="7" s="1"/>
  <c r="D2410" i="7" s="1"/>
  <c r="D2411" i="7" s="1"/>
  <c r="D2412" i="7" s="1"/>
  <c r="D2413" i="7" s="1"/>
  <c r="D2414" i="7" s="1"/>
  <c r="D2415" i="7" s="1"/>
  <c r="D2416" i="7" s="1"/>
  <c r="D2417" i="7" s="1"/>
  <c r="D2418" i="7" s="1"/>
  <c r="D2419" i="7" s="1"/>
  <c r="D2420" i="7" s="1"/>
  <c r="D2421" i="7" s="1"/>
  <c r="D2422" i="7" s="1"/>
  <c r="D2423" i="7" s="1"/>
  <c r="D2424" i="7" s="1"/>
  <c r="D2425" i="7" s="1"/>
  <c r="D2426" i="7" s="1"/>
  <c r="D2427" i="7" s="1"/>
  <c r="D2428" i="7" s="1"/>
  <c r="D2429" i="7" s="1"/>
  <c r="D2430" i="7" s="1"/>
  <c r="D2431" i="7" s="1"/>
  <c r="D2432" i="7" s="1"/>
  <c r="D2433" i="7" s="1"/>
  <c r="D2434" i="7" s="1"/>
  <c r="D2435" i="7" s="1"/>
  <c r="D2436" i="7" s="1"/>
  <c r="D2437" i="7" s="1"/>
  <c r="D2438" i="7" s="1"/>
  <c r="D2439" i="7" s="1"/>
  <c r="D2440" i="7" s="1"/>
  <c r="D2441" i="7" s="1"/>
  <c r="D2442" i="7" s="1"/>
  <c r="D2443" i="7" s="1"/>
  <c r="D2444" i="7" s="1"/>
  <c r="D2445" i="7" s="1"/>
  <c r="D2446" i="7" s="1"/>
  <c r="D2447" i="7" s="1"/>
  <c r="D2448" i="7" s="1"/>
  <c r="D2449" i="7" s="1"/>
  <c r="D2450" i="7" s="1"/>
  <c r="D2451" i="7" s="1"/>
  <c r="D2452" i="7" s="1"/>
  <c r="D2453" i="7" s="1"/>
  <c r="D2454" i="7" s="1"/>
  <c r="D2455" i="7" s="1"/>
  <c r="D2456" i="7" s="1"/>
  <c r="D2457" i="7" s="1"/>
  <c r="D2458" i="7" s="1"/>
  <c r="D2459" i="7" s="1"/>
  <c r="D2460" i="7" s="1"/>
  <c r="D2461" i="7" s="1"/>
  <c r="D2462" i="7" s="1"/>
  <c r="D2463" i="7" s="1"/>
  <c r="D2464" i="7" s="1"/>
  <c r="D2465" i="7" s="1"/>
  <c r="D2466" i="7" s="1"/>
  <c r="D2467" i="7" s="1"/>
  <c r="D2468" i="7" s="1"/>
  <c r="D2469" i="7" s="1"/>
  <c r="D2470" i="7" s="1"/>
  <c r="D2471" i="7" s="1"/>
  <c r="D2472" i="7" s="1"/>
  <c r="D2473" i="7" s="1"/>
  <c r="D2474" i="7" s="1"/>
  <c r="D2475" i="7" s="1"/>
  <c r="D2476" i="7" s="1"/>
  <c r="D2477" i="7" s="1"/>
  <c r="D2478" i="7" s="1"/>
  <c r="D2479" i="7" s="1"/>
  <c r="D2480" i="7" s="1"/>
  <c r="D2481" i="7" s="1"/>
  <c r="D2482" i="7" s="1"/>
  <c r="D2483" i="7" s="1"/>
  <c r="D2484" i="7" s="1"/>
  <c r="D2485" i="7" s="1"/>
  <c r="D2486" i="7" s="1"/>
  <c r="D2487" i="7" s="1"/>
  <c r="D2488" i="7" s="1"/>
  <c r="D2489" i="7" s="1"/>
  <c r="D2490" i="7" s="1"/>
  <c r="D2491" i="7" s="1"/>
  <c r="D2492" i="7" s="1"/>
  <c r="D2493" i="7" s="1"/>
  <c r="D2494" i="7" s="1"/>
  <c r="D2495" i="7" s="1"/>
  <c r="D2496" i="7" s="1"/>
  <c r="D2497" i="7" s="1"/>
  <c r="D2498" i="7" s="1"/>
  <c r="D2499" i="7" s="1"/>
  <c r="D2500" i="7" s="1"/>
  <c r="D2501" i="7" s="1"/>
  <c r="D2502" i="7" s="1"/>
  <c r="D2503" i="7" s="1"/>
  <c r="D2504" i="7" s="1"/>
  <c r="D2505" i="7" s="1"/>
  <c r="D2506" i="7" s="1"/>
  <c r="D2507" i="7" s="1"/>
  <c r="D2508" i="7" s="1"/>
  <c r="D2509" i="7" s="1"/>
  <c r="D2510" i="7" s="1"/>
  <c r="D2511" i="7" s="1"/>
  <c r="D2512" i="7" s="1"/>
  <c r="D2513" i="7" s="1"/>
  <c r="D2514" i="7" s="1"/>
  <c r="D2515" i="7" s="1"/>
  <c r="D2516" i="7" s="1"/>
  <c r="D2517" i="7" s="1"/>
  <c r="D2518" i="7" s="1"/>
  <c r="D2519" i="7" s="1"/>
  <c r="D2520" i="7" s="1"/>
  <c r="D2521" i="7" s="1"/>
  <c r="D2522" i="7" s="1"/>
  <c r="D2523" i="7" s="1"/>
  <c r="D2524" i="7" s="1"/>
  <c r="D2525" i="7" s="1"/>
  <c r="D2526" i="7" s="1"/>
  <c r="D2527" i="7" s="1"/>
  <c r="D2528" i="7" s="1"/>
  <c r="D2529" i="7" s="1"/>
  <c r="D2530" i="7" s="1"/>
  <c r="D2531" i="7" s="1"/>
  <c r="D2532" i="7" s="1"/>
  <c r="D2533" i="7" s="1"/>
  <c r="D2534" i="7" s="1"/>
  <c r="D2535" i="7" s="1"/>
  <c r="D2536" i="7" s="1"/>
  <c r="D2537" i="7" s="1"/>
  <c r="D2538" i="7" s="1"/>
  <c r="D2539" i="7" s="1"/>
  <c r="D2540" i="7" s="1"/>
  <c r="D2541" i="7" s="1"/>
  <c r="D2542" i="7" s="1"/>
  <c r="D2543" i="7" s="1"/>
  <c r="D2544" i="7" s="1"/>
  <c r="D2545" i="7" s="1"/>
  <c r="D2546" i="7" s="1"/>
  <c r="D2547" i="7" s="1"/>
  <c r="D2548" i="7" s="1"/>
  <c r="D2549" i="7" s="1"/>
  <c r="D2550" i="7" s="1"/>
  <c r="D2551" i="7" s="1"/>
  <c r="D2552" i="7" s="1"/>
  <c r="D2553" i="7" s="1"/>
  <c r="D2554" i="7" s="1"/>
  <c r="D2555" i="7" s="1"/>
  <c r="D2556" i="7" s="1"/>
  <c r="D2557" i="7" s="1"/>
  <c r="D2558" i="7" s="1"/>
  <c r="D2559" i="7" s="1"/>
  <c r="D2560" i="7" s="1"/>
  <c r="D2561" i="7" s="1"/>
  <c r="D2562" i="7" s="1"/>
  <c r="D2563" i="7" s="1"/>
  <c r="D2564" i="7" s="1"/>
  <c r="D2565" i="7" s="1"/>
  <c r="D2566" i="7" s="1"/>
  <c r="D2567" i="7" s="1"/>
  <c r="D2568" i="7" s="1"/>
  <c r="D2569" i="7" s="1"/>
  <c r="D2570" i="7" s="1"/>
  <c r="D2571" i="7" s="1"/>
  <c r="D2572" i="7" s="1"/>
  <c r="D2573" i="7" s="1"/>
  <c r="D2574" i="7" s="1"/>
  <c r="D2575" i="7" s="1"/>
  <c r="D2576" i="7" s="1"/>
  <c r="D2577" i="7" s="1"/>
  <c r="D2578" i="7" s="1"/>
  <c r="D2579" i="7" s="1"/>
  <c r="D2580" i="7" s="1"/>
  <c r="D2581" i="7" s="1"/>
  <c r="D2582" i="7" s="1"/>
  <c r="D2583" i="7" s="1"/>
  <c r="D2584" i="7" s="1"/>
  <c r="D2585" i="7" s="1"/>
  <c r="D2586" i="7" s="1"/>
  <c r="D2587" i="7" s="1"/>
  <c r="D2588" i="7" s="1"/>
  <c r="D2589" i="7" s="1"/>
  <c r="D2590" i="7" s="1"/>
  <c r="D2591" i="7" s="1"/>
  <c r="D2592" i="7" s="1"/>
  <c r="D2593" i="7" s="1"/>
  <c r="D2594" i="7" s="1"/>
  <c r="D2595" i="7" s="1"/>
  <c r="D2596" i="7" s="1"/>
  <c r="D2597" i="7" s="1"/>
  <c r="D2598" i="7" s="1"/>
  <c r="D2599" i="7" s="1"/>
  <c r="D2600" i="7" s="1"/>
  <c r="D2601" i="7" s="1"/>
  <c r="D2602" i="7" s="1"/>
  <c r="D2603" i="7" s="1"/>
  <c r="D2604" i="7" s="1"/>
  <c r="D2605" i="7" s="1"/>
  <c r="D2606" i="7" s="1"/>
  <c r="D2607" i="7" s="1"/>
  <c r="D2608" i="7" s="1"/>
  <c r="D2609" i="7" s="1"/>
  <c r="D2610" i="7" s="1"/>
  <c r="D2611" i="7" s="1"/>
  <c r="D2612" i="7" s="1"/>
  <c r="D2613" i="7" s="1"/>
  <c r="D2614" i="7" s="1"/>
  <c r="D2615" i="7" s="1"/>
  <c r="D2616" i="7" s="1"/>
  <c r="D2617" i="7" s="1"/>
  <c r="D2618" i="7" s="1"/>
  <c r="D2619" i="7" s="1"/>
  <c r="D2620" i="7" s="1"/>
  <c r="D2621" i="7" s="1"/>
  <c r="D2622" i="7" s="1"/>
  <c r="D2623" i="7" s="1"/>
  <c r="D2624" i="7" s="1"/>
  <c r="D2625" i="7" s="1"/>
  <c r="D2626" i="7" s="1"/>
  <c r="D2627" i="7" s="1"/>
  <c r="D2628" i="7" s="1"/>
  <c r="D2629" i="7" s="1"/>
  <c r="D2630" i="7" s="1"/>
  <c r="D2631" i="7" s="1"/>
  <c r="D2632" i="7" s="1"/>
  <c r="D2633" i="7" s="1"/>
  <c r="D2634" i="7" s="1"/>
  <c r="D2635" i="7" s="1"/>
  <c r="D2636" i="7" s="1"/>
  <c r="D2637" i="7" s="1"/>
  <c r="D2638" i="7" s="1"/>
  <c r="D2639" i="7" s="1"/>
  <c r="D2640" i="7" s="1"/>
  <c r="D2641" i="7" s="1"/>
  <c r="D2642" i="7" s="1"/>
  <c r="D2643" i="7" s="1"/>
  <c r="D2644" i="7" s="1"/>
  <c r="D2645" i="7" s="1"/>
  <c r="D2646" i="7" s="1"/>
  <c r="D2647" i="7" s="1"/>
  <c r="D2648" i="7" s="1"/>
  <c r="D2649" i="7" s="1"/>
  <c r="D2650" i="7" s="1"/>
  <c r="D2651" i="7" s="1"/>
  <c r="D2652" i="7" s="1"/>
  <c r="D2653" i="7" s="1"/>
  <c r="D2654" i="7" s="1"/>
  <c r="D2655" i="7" s="1"/>
  <c r="D2656" i="7" s="1"/>
  <c r="D2657" i="7" s="1"/>
  <c r="D2658" i="7" s="1"/>
  <c r="D2659" i="7" s="1"/>
  <c r="D2660" i="7" s="1"/>
  <c r="D2661" i="7" s="1"/>
  <c r="D2662" i="7" s="1"/>
  <c r="D2663" i="7" s="1"/>
  <c r="D2664" i="7" s="1"/>
  <c r="D2665" i="7" s="1"/>
  <c r="D2666" i="7" s="1"/>
  <c r="D2667" i="7" s="1"/>
  <c r="D2668" i="7" s="1"/>
  <c r="D2669" i="7" s="1"/>
  <c r="D2670" i="7" s="1"/>
  <c r="D2671" i="7" s="1"/>
  <c r="D2672" i="7" s="1"/>
  <c r="D2673" i="7" s="1"/>
  <c r="D2674" i="7" s="1"/>
  <c r="D2675" i="7" s="1"/>
  <c r="D2676" i="7" s="1"/>
  <c r="D2677" i="7" s="1"/>
  <c r="D2678" i="7" s="1"/>
  <c r="D2679" i="7" s="1"/>
  <c r="D2680" i="7" s="1"/>
  <c r="D2681" i="7" s="1"/>
  <c r="D2682" i="7" s="1"/>
  <c r="D2683" i="7" s="1"/>
  <c r="D2684" i="7" s="1"/>
  <c r="D2685" i="7" s="1"/>
  <c r="D2686" i="7" s="1"/>
  <c r="D2687" i="7" s="1"/>
  <c r="D2688" i="7" s="1"/>
  <c r="D2689" i="7" s="1"/>
  <c r="D2690" i="7" s="1"/>
  <c r="D2691" i="7" s="1"/>
  <c r="D2692" i="7" s="1"/>
  <c r="D2693" i="7" s="1"/>
  <c r="D2694" i="7" s="1"/>
  <c r="D2695" i="7" s="1"/>
  <c r="D2696" i="7" s="1"/>
  <c r="D2697" i="7" s="1"/>
  <c r="D2698" i="7" s="1"/>
  <c r="D2699" i="7" s="1"/>
  <c r="D2700" i="7" s="1"/>
  <c r="D2701" i="7" s="1"/>
  <c r="D2702" i="7" s="1"/>
  <c r="D2703" i="7" s="1"/>
  <c r="D2704" i="7" s="1"/>
  <c r="D2705" i="7" s="1"/>
  <c r="D2706" i="7" s="1"/>
  <c r="D2707" i="7" s="1"/>
  <c r="D2708" i="7" s="1"/>
  <c r="D2709" i="7" s="1"/>
  <c r="D2710" i="7" s="1"/>
  <c r="D2711" i="7" s="1"/>
  <c r="D2712" i="7" s="1"/>
  <c r="D2713" i="7" s="1"/>
  <c r="D2714" i="7" s="1"/>
  <c r="D2715" i="7" s="1"/>
  <c r="D2716" i="7" s="1"/>
  <c r="D2717" i="7" s="1"/>
  <c r="D2718" i="7" s="1"/>
  <c r="D2719" i="7" s="1"/>
  <c r="D2720" i="7" s="1"/>
  <c r="D2721" i="7" s="1"/>
  <c r="D2722" i="7" s="1"/>
  <c r="D2723" i="7" s="1"/>
  <c r="D2724" i="7" s="1"/>
  <c r="D2725" i="7" s="1"/>
  <c r="D2726" i="7" s="1"/>
  <c r="D2727" i="7" s="1"/>
  <c r="D2728" i="7" s="1"/>
  <c r="D2729" i="7" s="1"/>
  <c r="D2730" i="7" s="1"/>
  <c r="D2731" i="7" s="1"/>
  <c r="D2732" i="7" s="1"/>
  <c r="D2733" i="7" s="1"/>
  <c r="D2734" i="7" s="1"/>
  <c r="D2735" i="7" s="1"/>
  <c r="D2736" i="7" s="1"/>
  <c r="D2737" i="7" s="1"/>
  <c r="D2738" i="7" s="1"/>
  <c r="D2739" i="7" s="1"/>
  <c r="D2740" i="7" s="1"/>
  <c r="D2741" i="7" s="1"/>
  <c r="D2742" i="7" s="1"/>
  <c r="D2743" i="7" s="1"/>
  <c r="D2744" i="7" s="1"/>
  <c r="D2745" i="7" s="1"/>
  <c r="D2746" i="7" s="1"/>
  <c r="D2747" i="7" s="1"/>
  <c r="D2748" i="7" s="1"/>
  <c r="D2749" i="7" s="1"/>
  <c r="D2750" i="7" s="1"/>
  <c r="D2751" i="7" s="1"/>
  <c r="D2752" i="7" s="1"/>
  <c r="D2753" i="7" s="1"/>
  <c r="D2754" i="7" s="1"/>
  <c r="D2755" i="7" s="1"/>
  <c r="D2756" i="7" s="1"/>
  <c r="D2757" i="7" s="1"/>
  <c r="D2758" i="7" s="1"/>
  <c r="D2759" i="7" s="1"/>
  <c r="D2760" i="7" s="1"/>
  <c r="D2761" i="7" s="1"/>
  <c r="D2762" i="7" s="1"/>
  <c r="D2763" i="7" s="1"/>
  <c r="D2764" i="7" s="1"/>
  <c r="D2765" i="7" s="1"/>
  <c r="D2766" i="7" s="1"/>
  <c r="D2767" i="7" s="1"/>
  <c r="D2768" i="7" s="1"/>
  <c r="D2769" i="7" s="1"/>
  <c r="D2770" i="7" s="1"/>
  <c r="D2771" i="7" s="1"/>
  <c r="D2772" i="7" s="1"/>
  <c r="D2773" i="7" s="1"/>
  <c r="D2774" i="7" s="1"/>
  <c r="D2775" i="7" s="1"/>
  <c r="D2776" i="7" s="1"/>
  <c r="D2777" i="7" s="1"/>
  <c r="D2778" i="7" s="1"/>
  <c r="D2779" i="7" s="1"/>
  <c r="D2780" i="7" s="1"/>
  <c r="D2781" i="7" s="1"/>
  <c r="D2782" i="7" s="1"/>
  <c r="D2783" i="7" s="1"/>
  <c r="D2784" i="7" s="1"/>
  <c r="D2785" i="7" s="1"/>
  <c r="D2786" i="7" s="1"/>
  <c r="D2787" i="7" s="1"/>
  <c r="D2788" i="7" s="1"/>
  <c r="D2789" i="7" s="1"/>
  <c r="D2790" i="7" s="1"/>
  <c r="D2791" i="7" s="1"/>
  <c r="D2792" i="7" s="1"/>
  <c r="D2793" i="7" s="1"/>
  <c r="D2794" i="7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2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3" i="1"/>
  <c r="B4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</author>
  </authors>
  <commentList>
    <comment ref="B2" authorId="0" shapeId="0" xr:uid="{340538A2-7E36-4964-A820-6EF322ECDCCD}">
      <text>
        <r>
          <rPr>
            <b/>
            <sz val="8"/>
            <color indexed="81"/>
            <rFont val="Tahoma"/>
            <family val="2"/>
            <charset val="204"/>
          </rPr>
          <t>aba:</t>
        </r>
        <r>
          <rPr>
            <sz val="8"/>
            <color indexed="81"/>
            <rFont val="Tahoma"/>
            <family val="2"/>
            <charset val="204"/>
          </rPr>
          <t xml:space="preserve">
В каждой ячейке указана частота (в процентах) остатка в белке </t>
        </r>
      </text>
    </comment>
  </commentList>
</comments>
</file>

<file path=xl/sharedStrings.xml><?xml version="1.0" encoding="utf-8"?>
<sst xmlns="http://schemas.openxmlformats.org/spreadsheetml/2006/main" count="32419" uniqueCount="6201">
  <si>
    <t>A</t>
  </si>
  <si>
    <t>n</t>
  </si>
  <si>
    <t>φ</t>
  </si>
  <si>
    <t>x</t>
  </si>
  <si>
    <t>y</t>
  </si>
  <si>
    <t>При увеличении этого параметра график растягивается вдоль оси y, а при уменьшении - сжимается</t>
  </si>
  <si>
    <t>При увеличении этого параметра график сжимается вдоль оси x, а при уменьшении - растягивается</t>
  </si>
  <si>
    <t>При увеличении этого параметра график сдвигается влево, а при уменьшении - вправо</t>
  </si>
  <si>
    <t>Organism Name</t>
  </si>
  <si>
    <t>Acaryochloris marina MBIC11017</t>
  </si>
  <si>
    <t>Acetobacter ghanensis strain LMG 23848T</t>
  </si>
  <si>
    <t>Acetobacter pasteurianus 386B</t>
  </si>
  <si>
    <t>Acetobacter pasteurianus IFO 3283-01</t>
  </si>
  <si>
    <t>Acetobacter pasteurianus IFO 3283-01-42C</t>
  </si>
  <si>
    <t>Acetobacter pasteurianus IFO 3283-03</t>
  </si>
  <si>
    <t>Acetobacter pasteurianus IFO 3283-07</t>
  </si>
  <si>
    <t>Acetobacter pasteurianus IFO 3283-12</t>
  </si>
  <si>
    <t>Acetobacter pasteurianus IFO 3283-22</t>
  </si>
  <si>
    <t>Acetobacter pasteurianus IFO 3283-26</t>
  </si>
  <si>
    <t>Acetobacter pasteurianus IFO 3283-32</t>
  </si>
  <si>
    <t>Acetobacter pasteurianus strain Ab3</t>
  </si>
  <si>
    <t>Acetobacter senegalensis strain 108B</t>
  </si>
  <si>
    <t>Acetobacter sp. SLV-7</t>
  </si>
  <si>
    <t>Acetobacterium woodii DSM 1030</t>
  </si>
  <si>
    <t>Acetohalobium arabaticum DSM 5501</t>
  </si>
  <si>
    <t>Acholeplasma brassicae strain 0502</t>
  </si>
  <si>
    <t>Acholeplasma laidlawii PG-8A</t>
  </si>
  <si>
    <t>Acholeplasma oculi</t>
  </si>
  <si>
    <t>Acholeplasma palmae J233</t>
  </si>
  <si>
    <t>Achromobacter denitrificans strain USDA-ARS-USMARC-56712</t>
  </si>
  <si>
    <t>Achromobacter xylosoxidans A8</t>
  </si>
  <si>
    <t>Achromobacter xylosoxidans C54</t>
  </si>
  <si>
    <t>Achromobacter xylosoxidans NBRC 15126 = ATCC 27061</t>
  </si>
  <si>
    <t>Achromobacter xylosoxidans NH44784-1996</t>
  </si>
  <si>
    <t>Achromobacter xylosoxidans strain FDAARGOS_147</t>
  </si>
  <si>
    <t>Achromobacter xylosoxidans strain FDAARGOS_150</t>
  </si>
  <si>
    <t>Achromobacter xylosoxidans strain FDAARGOS_162</t>
  </si>
  <si>
    <t>Achromobacter xylosoxidans strain MN001</t>
  </si>
  <si>
    <t>Achromobacter xylosoxidans strain NCTC10807</t>
  </si>
  <si>
    <t>Acidaminococcus fermentans DSM 20731</t>
  </si>
  <si>
    <t>Acidaminococcus intestini RyC-MR95</t>
  </si>
  <si>
    <t>Acidianus hospitalis W1</t>
  </si>
  <si>
    <t>Acidilobus saccharovorans 345-15</t>
  </si>
  <si>
    <t>Acidimicrobium ferrooxidans DSM 10331</t>
  </si>
  <si>
    <t>Acidiphilium cryptum JF-5</t>
  </si>
  <si>
    <t>Acidiphilium multivorum AIU301</t>
  </si>
  <si>
    <t>Acidithiobacillus caldus SM-1</t>
  </si>
  <si>
    <t>Acidithiobacillus ferrooxidans ATCC 23270</t>
  </si>
  <si>
    <t>Acidithiobacillus ferrooxidans ATCC 53993</t>
  </si>
  <si>
    <t>Acidobacteria bacterium DSM 100886</t>
  </si>
  <si>
    <t>Acidobacteria bacterium Mor1</t>
  </si>
  <si>
    <t>Acidobacterium capsulatum ATCC 51196</t>
  </si>
  <si>
    <t>Acidothermus cellulolyticus 11B</t>
  </si>
  <si>
    <t>Acidovorax avenae subsp. avenae ATCC 19860</t>
  </si>
  <si>
    <t>Acidovorax citrulli AAC00-1</t>
  </si>
  <si>
    <t>Acidovorax ebreus TPSY</t>
  </si>
  <si>
    <t>Acidovorax sp. JS42</t>
  </si>
  <si>
    <t>Acidovorax sp. KKS102</t>
  </si>
  <si>
    <t>Aciduliprofundum boonei T469</t>
  </si>
  <si>
    <t>Aciduliprofundum sp. MAR08-339</t>
  </si>
  <si>
    <t>Acinetobacter baumannii</t>
  </si>
  <si>
    <t>Acinetobacter baumannii 1656-2</t>
  </si>
  <si>
    <t>Acinetobacter baumannii 6200</t>
  </si>
  <si>
    <t>Acinetobacter baumannii 6411</t>
  </si>
  <si>
    <t>Acinetobacter baumannii A1</t>
  </si>
  <si>
    <t>Acinetobacter baumannii AB0057</t>
  </si>
  <si>
    <t>Acinetobacter baumannii AB07</t>
  </si>
  <si>
    <t>Acinetobacter baumannii AB307-0294</t>
  </si>
  <si>
    <t>Acinetobacter baumannii AbH12O-A2</t>
  </si>
  <si>
    <t>Acinetobacter baumannii ACICU</t>
  </si>
  <si>
    <t>Acinetobacter baumannii ATCC 17978</t>
  </si>
  <si>
    <t>Acinetobacter baumannii AYE</t>
  </si>
  <si>
    <t>Acinetobacter baumannii BJAB07104</t>
  </si>
  <si>
    <t>Acinetobacter baumannii BJAB0715</t>
  </si>
  <si>
    <t>Acinetobacter baumannii BJAB0868</t>
  </si>
  <si>
    <t>Acinetobacter baumannii IOMTU 433</t>
  </si>
  <si>
    <t>Acinetobacter baumannii LAC-4</t>
  </si>
  <si>
    <t>Acinetobacter baumannii MDR-ZJ06</t>
  </si>
  <si>
    <t>Acinetobacter baumannii NCGM 237</t>
  </si>
  <si>
    <t>Acinetobacter baumannii SDF</t>
  </si>
  <si>
    <t>Acinetobacter baumannii strain 3027STDY5784958</t>
  </si>
  <si>
    <t>Acinetobacter baumannii strain 3207</t>
  </si>
  <si>
    <t>Acinetobacter baumannii strain Ab04-mff</t>
  </si>
  <si>
    <t>Acinetobacter baumannii strain AB30</t>
  </si>
  <si>
    <t>Acinetobacter baumannii strain AB31</t>
  </si>
  <si>
    <t>Acinetobacter baumannii strain Ab421_GEIH-2010</t>
  </si>
  <si>
    <t>Acinetobacter baumannii strain AB5075-UW</t>
  </si>
  <si>
    <t>Acinetobacter baumannii strain AC29</t>
  </si>
  <si>
    <t>Acinetobacter baumannii strain ATCC 17978-mff</t>
  </si>
  <si>
    <t>Acinetobacter baumannii strain B8300</t>
  </si>
  <si>
    <t>Acinetobacter baumannii strain B8342</t>
  </si>
  <si>
    <t>Acinetobacter baumannii strain CR17</t>
  </si>
  <si>
    <t>Acinetobacter baumannii strain CSO1</t>
  </si>
  <si>
    <t>Acinetobacter baumannii strain D36</t>
  </si>
  <si>
    <t>Acinetobacter baumannii strain KBN10P02143</t>
  </si>
  <si>
    <t>Acinetobacter baumannii strain XH386</t>
  </si>
  <si>
    <t>Acinetobacter baumannii strain XH856</t>
  </si>
  <si>
    <t>Acinetobacter baumannii strain XH857</t>
  </si>
  <si>
    <t>Acinetobacter baumannii strain XH858</t>
  </si>
  <si>
    <t>Acinetobacter baumannii strain XH859</t>
  </si>
  <si>
    <t>Acinetobacter baumannii strain XH860</t>
  </si>
  <si>
    <t>Acinetobacter baumannii strain YU-R612</t>
  </si>
  <si>
    <t>Acinetobacter baumannii TCDC-AB0715</t>
  </si>
  <si>
    <t>Acinetobacter baumannii TYTH-1</t>
  </si>
  <si>
    <t>Acinetobacter baumannii ZW85-1</t>
  </si>
  <si>
    <t>Acinetobacter calcoaceticus PHEA-2</t>
  </si>
  <si>
    <t>Acinetobacter johnsonii XBB1</t>
  </si>
  <si>
    <t>Acinetobacter nosocomialis strain 6411</t>
  </si>
  <si>
    <t>Acinetobacter oleivorans DR1</t>
  </si>
  <si>
    <t>Acinetobacter pittii strain AP_882</t>
  </si>
  <si>
    <t>Acinetobacter pittii strain IEC338SC</t>
  </si>
  <si>
    <t>Acinetobacter sp. 114</t>
  </si>
  <si>
    <t>Acinetobacter sp. ADP1</t>
  </si>
  <si>
    <t>Acinetobacter sp. DUT-2</t>
  </si>
  <si>
    <t>Acinetobacter sp. NCu2D-2</t>
  </si>
  <si>
    <t>Acinetobacter sp. TGL-Y2</t>
  </si>
  <si>
    <t>Acinetobacter sp. TTH0-4</t>
  </si>
  <si>
    <t>Acinetobacter venetianus VE-C3</t>
  </si>
  <si>
    <t>Actinobacillus equuli subsp. equuli 19392</t>
  </si>
  <si>
    <t>Actinobacillus pleuropneumoniae serovar 3 str. JL03</t>
  </si>
  <si>
    <t>Actinobacillus pleuropneumoniae serovar 5b str. L20</t>
  </si>
  <si>
    <t>Actinobacillus pleuropneumoniae serovar 7 str. AP76</t>
  </si>
  <si>
    <t>Actinobacillus pleuropneumoniae serovar 8</t>
  </si>
  <si>
    <t>Actinobacillus succinogenes 130Z</t>
  </si>
  <si>
    <t>Actinobacillus suis ATCC 33415</t>
  </si>
  <si>
    <t>Actinobacillus suis H91-0380</t>
  </si>
  <si>
    <t>Actinobacteria bacterium IMCC26256</t>
  </si>
  <si>
    <t>Actinobaculum schaalii strain CCUG 27420</t>
  </si>
  <si>
    <t>Actinomyces meyeri strain W712</t>
  </si>
  <si>
    <t>Actinomyces oris strain T14V</t>
  </si>
  <si>
    <t>Actinomyces radicidentis strain CCUG 36733</t>
  </si>
  <si>
    <t>Actinomyces sp. oral taxon 414 strain F0588</t>
  </si>
  <si>
    <t>Actinoplanes friuliensis DSM 7358</t>
  </si>
  <si>
    <t>Actinoplanes missouriensis 431</t>
  </si>
  <si>
    <t>Actinoplanes sp. N902-109</t>
  </si>
  <si>
    <t>Actinoplanes sp. SE50/110</t>
  </si>
  <si>
    <t>Actinosynnema mirum DSM 43827</t>
  </si>
  <si>
    <t>Adlercreutzia equolifaciens DSM 19450</t>
  </si>
  <si>
    <t>Advenella mimigardefordensis DPN7</t>
  </si>
  <si>
    <t>Aequorivita sublithincola DSM 14238</t>
  </si>
  <si>
    <t>Aerococcus christensenii strain CCUG28831</t>
  </si>
  <si>
    <t>Aerococcus sanguinicola strain CCUG43001</t>
  </si>
  <si>
    <t>Aerococcus urinae ACS-120-V-Col10a</t>
  </si>
  <si>
    <t>Aerococcus urinae strain CCUG36881</t>
  </si>
  <si>
    <t>Aerococcus urinaeequi strain CCUG28094</t>
  </si>
  <si>
    <t>Aerococcus urinaeequi strain USDA-ARS-USMARC-56713</t>
  </si>
  <si>
    <t>Aerococcus urinaehominis strain CCUG42038B</t>
  </si>
  <si>
    <t>Aerococcus viridans strain CCUG4311</t>
  </si>
  <si>
    <t>Aeromicrobium erythreum strain AR18</t>
  </si>
  <si>
    <t>Aeromicrobium sp. Root236</t>
  </si>
  <si>
    <t>Aeromicrobium sp. Root344</t>
  </si>
  <si>
    <t>Aeromonas caviae strain FDAARGOS_72</t>
  </si>
  <si>
    <t>Aeromonas caviae strain FDAARGOS_75</t>
  </si>
  <si>
    <t>Aeromonas hydrophila 4AK4</t>
  </si>
  <si>
    <t>Aeromonas hydrophila AL09-71</t>
  </si>
  <si>
    <t>Aeromonas hydrophila J-1</t>
  </si>
  <si>
    <t>Aeromonas hydrophila ML09-119</t>
  </si>
  <si>
    <t>Aeromonas hydrophila NJ-35</t>
  </si>
  <si>
    <t>Aeromonas hydrophila pc104A</t>
  </si>
  <si>
    <t>Aeromonas hydrophila strain AH10</t>
  </si>
  <si>
    <t>Aeromonas hydrophila strain AL06-06</t>
  </si>
  <si>
    <t>Aeromonas hydrophila strain D4</t>
  </si>
  <si>
    <t>Aeromonas hydrophila strain JBN2301</t>
  </si>
  <si>
    <t>Aeromonas hydrophila subsp. hydrophila ATCC 7966</t>
  </si>
  <si>
    <t>Aeromonas hydrophila YL17</t>
  </si>
  <si>
    <t>Aeromonas salmonicida subsp. salmonicida A449</t>
  </si>
  <si>
    <t>Aeromonas schubertii strain WL1483</t>
  </si>
  <si>
    <t>Aeromonas veronii B565</t>
  </si>
  <si>
    <t>Aeromonas veronii strain AVNIH1</t>
  </si>
  <si>
    <t>Aeromonas veronii strain CB51</t>
  </si>
  <si>
    <t>Aeromonas veronii strain TH0426</t>
  </si>
  <si>
    <t>Aeropyrum camini SY1 = JCM 12091</t>
  </si>
  <si>
    <t>Aeropyrum pernix K1</t>
  </si>
  <si>
    <t>Agarivorans gilvus strain WH0801</t>
  </si>
  <si>
    <t>Aggregatibacter actinomycetemcomitans ANH9381</t>
  </si>
  <si>
    <t>Aggregatibacter actinomycetemcomitans D11S-1</t>
  </si>
  <si>
    <t>Aggregatibacter actinomycetemcomitans HK1651</t>
  </si>
  <si>
    <t>Aggregatibacter actinomycetemcomitans NUM4039</t>
  </si>
  <si>
    <t>Aggregatibacter actinomycetemcomitans strain 624</t>
  </si>
  <si>
    <t>Aggregatibacter actinomycetemcomitans strain VT1169</t>
  </si>
  <si>
    <t>Aggregatibacter aphrophilus NJ8700</t>
  </si>
  <si>
    <t>Aggregatibacter aphrophilus strain W10433</t>
  </si>
  <si>
    <t>Agrobacterium fabrum str. C58</t>
  </si>
  <si>
    <t>Agrobacterium radiobacter K84</t>
  </si>
  <si>
    <t>Agrobacterium sp. H13-3</t>
  </si>
  <si>
    <t>Agrobacterium tumefaciens LBA4213 (Ach5)</t>
  </si>
  <si>
    <t>Agrobacterium tumefaciens P4</t>
  </si>
  <si>
    <t>Agrobacterium tumefaciens strain Ach5</t>
  </si>
  <si>
    <t>Agrobacterium tumefaciens strain S33</t>
  </si>
  <si>
    <t>Agrobacterium vitis S4</t>
  </si>
  <si>
    <t>Agromyces sp. AR33</t>
  </si>
  <si>
    <t>Akkermansia muciniphila ATCC BAA-835</t>
  </si>
  <si>
    <t>Alcanivorax borkumensis SK2</t>
  </si>
  <si>
    <t>Alcanivorax dieselolei B5</t>
  </si>
  <si>
    <t>Alcanivorax sp. NBRC 101098</t>
  </si>
  <si>
    <t>Algibacter sp. HZ22</t>
  </si>
  <si>
    <t>Algoriphagus sp. M8-2</t>
  </si>
  <si>
    <t>Alicycliphilus denitrificans BC</t>
  </si>
  <si>
    <t>Alicycliphilus denitrificans K601</t>
  </si>
  <si>
    <t>Alicyclobacillus acidocaldarius subsp. acidocaldarius DSM 446</t>
  </si>
  <si>
    <t>Alicyclobacillus acidocaldarius subsp. acidocaldarius Tc-4-1</t>
  </si>
  <si>
    <t>Aliivibrio salmonicida LFI1238</t>
  </si>
  <si>
    <t>Aliivibrio wodanis strain 06/09/139</t>
  </si>
  <si>
    <t>Alistipes finegoldii DSM 17242</t>
  </si>
  <si>
    <t>Alistipes shahii WAL 8301</t>
  </si>
  <si>
    <t>Alkalilimnicola ehrlichii MLHE-1</t>
  </si>
  <si>
    <t>Alkaliphilus metalliredigens QYMF</t>
  </si>
  <si>
    <t>Alkaliphilus oremlandii OhILAs</t>
  </si>
  <si>
    <t>Alloactinosynnema sp. L-07</t>
  </si>
  <si>
    <t>Allochromatium vinosum DSM 180</t>
  </si>
  <si>
    <t>alpha proteobacterium HIMB5</t>
  </si>
  <si>
    <t>alpha proteobacterium HIMB59</t>
  </si>
  <si>
    <t>Altererythrobacter atlanticus strain 26DY36</t>
  </si>
  <si>
    <t>Altererythrobacter epoxidivorans strain CGMCC 1.7731</t>
  </si>
  <si>
    <t>Altererythrobacter ishigakiensis strain NBRC 107699</t>
  </si>
  <si>
    <t>Altererythrobacter marensis strain KCTC 22370</t>
  </si>
  <si>
    <t>Alteromonas addita strain R10SW13</t>
  </si>
  <si>
    <t>Alteromonas australica strain DE170</t>
  </si>
  <si>
    <t>Alteromonas australica strain H17</t>
  </si>
  <si>
    <t>Alteromonas macleodii AltDE1</t>
  </si>
  <si>
    <t>Alteromonas macleodii ATCC 27126</t>
  </si>
  <si>
    <t>Alteromonas macleodii str. 'Aegean Sea MED64'</t>
  </si>
  <si>
    <t>Alteromonas macleodii str. 'Balearic Sea AD45'</t>
  </si>
  <si>
    <t>Alteromonas macleodii str. 'Black Sea 11'</t>
  </si>
  <si>
    <t>Alteromonas macleodii str. 'Deep ecotype'</t>
  </si>
  <si>
    <t>Alteromonas macleodii str. 'English Channel 615'</t>
  </si>
  <si>
    <t>Alteromonas macleodii str. 'English Channel 673'</t>
  </si>
  <si>
    <t>Alteromonas macleodii str. 'Ionian Sea U4'</t>
  </si>
  <si>
    <t>Alteromonas macleodii str. 'Ionian Sea U7'</t>
  </si>
  <si>
    <t>Alteromonas macleodii str. 'Ionian Sea U8'</t>
  </si>
  <si>
    <t>Alteromonas macleodii str. 'Ionian Sea UM4b'</t>
  </si>
  <si>
    <t>Alteromonas macleodii str. 'Ionian Sea UM7'</t>
  </si>
  <si>
    <t>Alteromonas macleodii strain D7</t>
  </si>
  <si>
    <t>Alteromonas macleodii strain HOT1A3</t>
  </si>
  <si>
    <t>Alteromonas mediterranea strain U10</t>
  </si>
  <si>
    <t>Alteromonas mediterranea strain UM8</t>
  </si>
  <si>
    <t>Alteromonas sp. Mac1</t>
  </si>
  <si>
    <t>Alteromonas sp. Mac2</t>
  </si>
  <si>
    <t>Alteromonas sp. SN2</t>
  </si>
  <si>
    <t>Alteromonas stellipolaris LMG 21856</t>
  </si>
  <si>
    <t>Alteromonas stellipolaris strain LMG 21861</t>
  </si>
  <si>
    <t>Alteromonas stellipolaris strain PQQ-42</t>
  </si>
  <si>
    <t>Alteromonas stellipolaris strain PQQ-44</t>
  </si>
  <si>
    <t>Aminobacter aminovorans strain KCTC 2477</t>
  </si>
  <si>
    <t>Aminobacterium colombiense DSM 12261</t>
  </si>
  <si>
    <t>Ammonifex degensii KC4</t>
  </si>
  <si>
    <t>Amphibacillus xylanus NBRC 15112</t>
  </si>
  <si>
    <t>Amycolatopsis japonica strain MG417-CF17 (=DSM 44213)</t>
  </si>
  <si>
    <t>Amycolatopsis mediterranei RB</t>
  </si>
  <si>
    <t>Amycolatopsis mediterranei S699</t>
  </si>
  <si>
    <t>Amycolatopsis mediterranei U32</t>
  </si>
  <si>
    <t>Amycolatopsis methanolica 239</t>
  </si>
  <si>
    <t>Amycolatopsis orientalis HCCB10007</t>
  </si>
  <si>
    <t>Amycolicicoccus subflavus DQS3-9A1</t>
  </si>
  <si>
    <t>Anabaena cylindrica PCC 7122</t>
  </si>
  <si>
    <t>Anabaena sp. 90</t>
  </si>
  <si>
    <t>Anabaena sp. wa102</t>
  </si>
  <si>
    <t>Anabaena variabilis ATCC 29413</t>
  </si>
  <si>
    <t>Anaerobaculum mobile DSM 13181</t>
  </si>
  <si>
    <t>Anaerococcus prevotii DSM 20548</t>
  </si>
  <si>
    <t>Anaerolinea thermophila UNI-1</t>
  </si>
  <si>
    <t>Anaeromyxobacter dehalogenans 2CP-1</t>
  </si>
  <si>
    <t>Anaeromyxobacter dehalogenans 2CP-C</t>
  </si>
  <si>
    <t>Anaeromyxobacter sp. Fw109-5</t>
  </si>
  <si>
    <t>Anaeromyxobacter sp. K</t>
  </si>
  <si>
    <t>Anaplasma centrale str. Israel</t>
  </si>
  <si>
    <t>Anaplasma marginale str. Dawn</t>
  </si>
  <si>
    <t>Anaplasma marginale str. Florida</t>
  </si>
  <si>
    <t>Anaplasma marginale str. Gypsy Plains</t>
  </si>
  <si>
    <t>Anaplasma marginale str. St. Maries</t>
  </si>
  <si>
    <t>Anaplasma phagocytophilum Dog2</t>
  </si>
  <si>
    <t>Anaplasma phagocytophilum HZ</t>
  </si>
  <si>
    <t>Anaplasma phagocytophilum HZ2</t>
  </si>
  <si>
    <t>Anaplasma phagocytophilum JM</t>
  </si>
  <si>
    <t>Anaplasma phagocytophilum str. ApMUC09</t>
  </si>
  <si>
    <t>Anaplasma phagocytophilum str. ApNP</t>
  </si>
  <si>
    <t>Anaplasma phagocytophilum str. ApWI1</t>
  </si>
  <si>
    <t>Anaplasma phagocytophilum str. HGE2</t>
  </si>
  <si>
    <t>Anaplasma phagocytophilum str. Webster</t>
  </si>
  <si>
    <t>Anoxybacillus flavithermus WK1</t>
  </si>
  <si>
    <t>Anoxybacillus sp. B2M1</t>
  </si>
  <si>
    <t>Aquifex aeolicus VF5</t>
  </si>
  <si>
    <t>Arcanobacterium haemolyticum DSM 20595</t>
  </si>
  <si>
    <t>Archaeoglobus fulgidus DSM 4304</t>
  </si>
  <si>
    <t>Archaeoglobus fulgidus DSM 8774</t>
  </si>
  <si>
    <t>Archaeoglobus profundus DSM 5631</t>
  </si>
  <si>
    <t>Archaeoglobus sulfaticallidus PM70-1</t>
  </si>
  <si>
    <t>Archaeoglobus veneficus SNP6</t>
  </si>
  <si>
    <t>Archangium gephyra strain DSM 2261</t>
  </si>
  <si>
    <t>Arcobacter butzleri ED-1</t>
  </si>
  <si>
    <t>Arcobacter butzleri RM4018</t>
  </si>
  <si>
    <t>Arcobacter nitrofigilis DSM 7299</t>
  </si>
  <si>
    <t>Arcobacter sp. L</t>
  </si>
  <si>
    <t>Aromatoleum aromaticum EbN1</t>
  </si>
  <si>
    <t>Arsenicicoccus sp. oral taxon 190 strain F0371</t>
  </si>
  <si>
    <t>Arsenophonus symbiont of Lipoptena fortisetosa</t>
  </si>
  <si>
    <t>Arthrobacter alpinus strain ERGS4:06</t>
  </si>
  <si>
    <t>Arthrobacter alpinus strain R3.8</t>
  </si>
  <si>
    <t>Arthrobacter arilaitensis Re117</t>
  </si>
  <si>
    <t>Arthrobacter arilaitensis strain KLBMP5180</t>
  </si>
  <si>
    <t>Arthrobacter aurescens TC1</t>
  </si>
  <si>
    <t>Arthrobacter chlorophenolicus A6</t>
  </si>
  <si>
    <t>Arthrobacter phenanthrenivorans Sphe3</t>
  </si>
  <si>
    <t>Arthrobacter sp. ATCC 21022</t>
  </si>
  <si>
    <t>Arthrobacter sp. ERGS1:01</t>
  </si>
  <si>
    <t>Arthrobacter sp. FB24</t>
  </si>
  <si>
    <t>Arthrobacter sp. Hiyo8</t>
  </si>
  <si>
    <t>Arthrobacter sp. IHBB 11108</t>
  </si>
  <si>
    <t>Arthrobacter sp. LS16</t>
  </si>
  <si>
    <t>Arthrobacter sp. PAMC25486</t>
  </si>
  <si>
    <t>Arthrobacter sp. Rue61a</t>
  </si>
  <si>
    <t>Arthrobacter sp. YC-RL1</t>
  </si>
  <si>
    <t>Arthrobacter sulfonivorans strain Ar51</t>
  </si>
  <si>
    <t>Arthrospira platensis C1</t>
  </si>
  <si>
    <t>Arthrospira platensis NIES-39</t>
  </si>
  <si>
    <t>Arthrospira platensis YZ</t>
  </si>
  <si>
    <t>Arthrospira sp. PCC 8005</t>
  </si>
  <si>
    <t>Asaia bogorensis NBRC 16594</t>
  </si>
  <si>
    <t>Aster yellows witches'-broom phytoplasma AYWB</t>
  </si>
  <si>
    <t>Asticcacaulis excentricus CB 48</t>
  </si>
  <si>
    <t>Atopobium parvulum DSM 20469</t>
  </si>
  <si>
    <t>Aureimonas sp. AU20</t>
  </si>
  <si>
    <t>Azoarcus sp. BH72</t>
  </si>
  <si>
    <t>Azoarcus sp. CIB</t>
  </si>
  <si>
    <t>Azoarcus sp. KH32C</t>
  </si>
  <si>
    <t>Azorhizobium caulinodans ORS 571</t>
  </si>
  <si>
    <t>Azospirillum brasilense Sp245</t>
  </si>
  <si>
    <t>Azospirillum brasilense strain Az39</t>
  </si>
  <si>
    <t>Azospirillum brasilense strain Sp7</t>
  </si>
  <si>
    <t>Azospirillum humicireducens strain SgZ-5</t>
  </si>
  <si>
    <t>Azospirillum lipoferum 4B</t>
  </si>
  <si>
    <t>Azospirillum sp. B510</t>
  </si>
  <si>
    <t>Azospirillum thiophilum strain BV-S</t>
  </si>
  <si>
    <t>Azotobacter chroococcum NCIMB 8003</t>
  </si>
  <si>
    <t>Azotobacter vinelandii CA</t>
  </si>
  <si>
    <t>Azotobacter vinelandii CA6</t>
  </si>
  <si>
    <t>Azotobacter vinelandii DJ</t>
  </si>
  <si>
    <t>Bacillus amyloliquefaciens CC178</t>
  </si>
  <si>
    <t>Bacillus amyloliquefaciens DSM 7</t>
  </si>
  <si>
    <t>Bacillus amyloliquefaciens FZB42</t>
  </si>
  <si>
    <t>Bacillus amyloliquefaciens LFB112</t>
  </si>
  <si>
    <t>Bacillus amyloliquefaciens L-H15</t>
  </si>
  <si>
    <t>Bacillus amyloliquefaciens LL3</t>
  </si>
  <si>
    <t>Bacillus amyloliquefaciens SQR9</t>
  </si>
  <si>
    <t>Bacillus amyloliquefaciens strain B15</t>
  </si>
  <si>
    <t>Bacillus amyloliquefaciens strain G341</t>
  </si>
  <si>
    <t>Bacillus amyloliquefaciens strain L-S60</t>
  </si>
  <si>
    <t>Bacillus amyloliquefaciens strain MBE1283</t>
  </si>
  <si>
    <t>Bacillus amyloliquefaciens strain S499</t>
  </si>
  <si>
    <t>Bacillus amyloliquefaciens subsp. amyloliquefaciens KHG19</t>
  </si>
  <si>
    <t>Bacillus amyloliquefaciens subsp. plantarum AS43.3</t>
  </si>
  <si>
    <t>Bacillus amyloliquefaciens subsp. plantarum CAU B946</t>
  </si>
  <si>
    <t>Bacillus amyloliquefaciens subsp. plantarum NAU-B3</t>
  </si>
  <si>
    <t>Bacillus amyloliquefaciens subsp. plantarum NJN6</t>
  </si>
  <si>
    <t>Bacillus amyloliquefaciens subsp. plantarum TrigoCor1448</t>
  </si>
  <si>
    <t>Bacillus amyloliquefaciens subsp. plantarum UCMB5033</t>
  </si>
  <si>
    <t>Bacillus amyloliquefaciens subsp. plantarum UCMB5036</t>
  </si>
  <si>
    <t>Bacillus amyloliquefaciens subsp. plantarum UCMB5113</t>
  </si>
  <si>
    <t>Bacillus amyloliquefaciens subsp. plantarum YAU B9601-Y2</t>
  </si>
  <si>
    <t>Bacillus amyloliquefaciens TA208</t>
  </si>
  <si>
    <t>Bacillus amyloliquefaciens UMAF6614</t>
  </si>
  <si>
    <t>Bacillus amyloliquefaciens UMAF6639</t>
  </si>
  <si>
    <t>Bacillus amyloliquefaciens XH7</t>
  </si>
  <si>
    <t>Bacillus amyloliquefaciens Y2</t>
  </si>
  <si>
    <t>Bacillus anthracis 2002013094</t>
  </si>
  <si>
    <t>Bacillus anthracis 52-G</t>
  </si>
  <si>
    <t>Bacillus anthracis 8903-G</t>
  </si>
  <si>
    <t>Bacillus anthracis 9080-G</t>
  </si>
  <si>
    <t>Bacillus anthracis A0157</t>
  </si>
  <si>
    <t>Bacillus anthracis Ames A0462</t>
  </si>
  <si>
    <t>Bacillus anthracis Ames_BA1004</t>
  </si>
  <si>
    <t>Bacillus anthracis BA1015</t>
  </si>
  <si>
    <t>Bacillus anthracis BA1035</t>
  </si>
  <si>
    <t>Bacillus anthracis Canadian_bison</t>
  </si>
  <si>
    <t>Bacillus anthracis K3</t>
  </si>
  <si>
    <t>Bacillus anthracis Ohio ACB</t>
  </si>
  <si>
    <t>Bacillus anthracis PAK-1</t>
  </si>
  <si>
    <t>Bacillus anthracis Pasteur</t>
  </si>
  <si>
    <t>Bacillus anthracis Pollino</t>
  </si>
  <si>
    <t>Bacillus anthracis RA3</t>
  </si>
  <si>
    <t>Bacillus anthracis SK-102</t>
  </si>
  <si>
    <t>Bacillus anthracis str. A0248</t>
  </si>
  <si>
    <t>Bacillus anthracis str. A16</t>
  </si>
  <si>
    <t>Bacillus anthracis str. A16R</t>
  </si>
  <si>
    <t>Bacillus anthracis str. Ames</t>
  </si>
  <si>
    <t>Bacillus anthracis str. 'Ames Ancestor'</t>
  </si>
  <si>
    <t>Bacillus anthracis str. CDC 684</t>
  </si>
  <si>
    <t>Bacillus anthracis str. H9401</t>
  </si>
  <si>
    <t>Bacillus anthracis str. Sterne</t>
  </si>
  <si>
    <t>Bacillus anthracis str. SVA11</t>
  </si>
  <si>
    <t>Bacillus anthracis str. Turkey32</t>
  </si>
  <si>
    <t>Bacillus anthracis str. V770-NP-1R</t>
  </si>
  <si>
    <t>Bacillus anthracis str. Vollum</t>
  </si>
  <si>
    <t>Bacillus anthracis strain 2000031021</t>
  </si>
  <si>
    <t>Bacillus anthracis strain A1144</t>
  </si>
  <si>
    <t>Bacillus anthracis strain BFV</t>
  </si>
  <si>
    <t>Bacillus anthracis strain Cvac02</t>
  </si>
  <si>
    <t>Bacillus anthracis strain delta Sterne</t>
  </si>
  <si>
    <t>Bacillus anthracis strain Han</t>
  </si>
  <si>
    <t>Bacillus anthracis strain HYU01</t>
  </si>
  <si>
    <t>Bacillus anthracis strain Larissa</t>
  </si>
  <si>
    <t>Bacillus anthracis strain Smith 1013</t>
  </si>
  <si>
    <t>Bacillus anthracis strain Stendal</t>
  </si>
  <si>
    <t>Bacillus anthracis strain Tangail-1</t>
  </si>
  <si>
    <t>Bacillus anthracis Vollum 1B</t>
  </si>
  <si>
    <t>Bacillus atrophaeus 1942</t>
  </si>
  <si>
    <t>Bacillus atrophaeus NRS 1221A</t>
  </si>
  <si>
    <t>Bacillus atrophaeus subsp. globigii</t>
  </si>
  <si>
    <t>Bacillus bombysepticus str. Wang</t>
  </si>
  <si>
    <t>Bacillus cellulosilyticus DSM 2522</t>
  </si>
  <si>
    <t>Bacillus cereus 03BB102</t>
  </si>
  <si>
    <t>Bacillus cereus 03BB108</t>
  </si>
  <si>
    <t>Bacillus cereus 03BB87</t>
  </si>
  <si>
    <t>Bacillus cereus 3a</t>
  </si>
  <si>
    <t>Bacillus cereus AH187</t>
  </si>
  <si>
    <t>Bacillus cereus AH820</t>
  </si>
  <si>
    <t>Bacillus cereus Al Hakam</t>
  </si>
  <si>
    <t>Bacillus cereus ATCC 10987</t>
  </si>
  <si>
    <t>Bacillus cereus ATCC 14579</t>
  </si>
  <si>
    <t>Bacillus cereus ATCC 4342</t>
  </si>
  <si>
    <t>Bacillus cereus B4264</t>
  </si>
  <si>
    <t>Bacillus cereus biovar anthracis str. CI</t>
  </si>
  <si>
    <t>Bacillus cereus D17</t>
  </si>
  <si>
    <t>Bacillus cereus E33L</t>
  </si>
  <si>
    <t>Bacillus cereus F837/76</t>
  </si>
  <si>
    <t>Bacillus cereus FM1</t>
  </si>
  <si>
    <t>Bacillus cereus FRI-35</t>
  </si>
  <si>
    <t>Bacillus cereus G9241</t>
  </si>
  <si>
    <t>Bacillus cereus G9842</t>
  </si>
  <si>
    <t>Bacillus cereus NC7401</t>
  </si>
  <si>
    <t>Bacillus cereus Q1</t>
  </si>
  <si>
    <t>Bacillus cereus S2-8</t>
  </si>
  <si>
    <t>Bacillus cereus strain CMCC P0011</t>
  </si>
  <si>
    <t>Bacillus cereus strain CMCC P0021</t>
  </si>
  <si>
    <t>Bacillus cereus strain FORC_005</t>
  </si>
  <si>
    <t>Bacillus cereus strain FORC_013</t>
  </si>
  <si>
    <t>Bacillus cereus strain FT9</t>
  </si>
  <si>
    <t>Bacillus cereus strain HN001</t>
  </si>
  <si>
    <t>Bacillus cereus strain NJ-W</t>
  </si>
  <si>
    <t>Bacillus clausii KSM-K16</t>
  </si>
  <si>
    <t>Bacillus coagulans 2-6</t>
  </si>
  <si>
    <t>Bacillus coagulans DSM 1 = ATCC 7050</t>
  </si>
  <si>
    <t>Bacillus coagulans strain HM-08</t>
  </si>
  <si>
    <t>Bacillus coagulans strain S-lac</t>
  </si>
  <si>
    <t>Bacillus cytotoxicus NVH 391-98</t>
  </si>
  <si>
    <t>Bacillus endophyticus strain Hbe603</t>
  </si>
  <si>
    <t>Bacillus halodurans C-125</t>
  </si>
  <si>
    <t>Bacillus infantis NRRL B-14911</t>
  </si>
  <si>
    <t>Bacillus lehensis G1</t>
  </si>
  <si>
    <t>Bacillus licheniformis 9945A</t>
  </si>
  <si>
    <t>Bacillus licheniformis ATCC 14580 (Prj:13082)</t>
  </si>
  <si>
    <t>Bacillus licheniformis DSM 13 = ATCC 14580</t>
  </si>
  <si>
    <t>Bacillus licheniformis strain HRBL-15TDI7</t>
  </si>
  <si>
    <t>Bacillus megaterium DSM 319</t>
  </si>
  <si>
    <t>Bacillus megaterium NBRC 15308 = ATCC 14581</t>
  </si>
  <si>
    <t>Bacillus megaterium Q3</t>
  </si>
  <si>
    <t>Bacillus megaterium QM B1551</t>
  </si>
  <si>
    <t>Bacillus megaterium WSH-002</t>
  </si>
  <si>
    <t>Bacillus methanolicus MGA3</t>
  </si>
  <si>
    <t>Bacillus methylotrophicus</t>
  </si>
  <si>
    <t>Bacillus methylotrophicus JS25R</t>
  </si>
  <si>
    <t>Bacillus methylotrophicus strain JJ-D34</t>
  </si>
  <si>
    <t>Bacillus methylotrophicus strain YJ11-1-4</t>
  </si>
  <si>
    <t>Bacillus mycoides ATCC 6462</t>
  </si>
  <si>
    <t>Bacillus mycoides strain 219298</t>
  </si>
  <si>
    <t>Bacillus paralicheniformis strain ATCC 12759</t>
  </si>
  <si>
    <t>Bacillus paralicheniformis strain BL-09</t>
  </si>
  <si>
    <t>Bacillus pseudofirmus OF4</t>
  </si>
  <si>
    <t>Bacillus pumilus SAFR-032</t>
  </si>
  <si>
    <t>Bacillus pumilus strain GR-8</t>
  </si>
  <si>
    <t>Bacillus pumilus strain ku-bf1</t>
  </si>
  <si>
    <t>Bacillus pumilus strain MTCC B6033</t>
  </si>
  <si>
    <t>Bacillus pumilus strain NJ-M2</t>
  </si>
  <si>
    <t>Bacillus pumilus strain NJ-V2</t>
  </si>
  <si>
    <t>Bacillus pumilus strain SH-B11</t>
  </si>
  <si>
    <t>Bacillus pumilus strain SH-B9</t>
  </si>
  <si>
    <t>Bacillus pumilus strain TUAT1</t>
  </si>
  <si>
    <t>Bacillus pumilus strain W3</t>
  </si>
  <si>
    <t>Bacillus selenitireducens MLS10</t>
  </si>
  <si>
    <t>Bacillus simplex strain SH-B26</t>
  </si>
  <si>
    <t>Bacillus smithii strain DSM 4216</t>
  </si>
  <si>
    <t>Bacillus sp. BH072</t>
  </si>
  <si>
    <t>Bacillus sp. FJAT-18017</t>
  </si>
  <si>
    <t>Bacillus sp. FJAT-22090</t>
  </si>
  <si>
    <t>Bacillus sp. FJAT-27238</t>
  </si>
  <si>
    <t>Bacillus sp. FJAT-4402</t>
  </si>
  <si>
    <t>Bacillus sp. IHB B 7164</t>
  </si>
  <si>
    <t>Bacillus sp. JS</t>
  </si>
  <si>
    <t>Bacillus sp. LM 4-2</t>
  </si>
  <si>
    <t>Bacillus sp. OxB-1</t>
  </si>
  <si>
    <t>Bacillus sp. Pc3</t>
  </si>
  <si>
    <t>Bacillus sp. SDLI1</t>
  </si>
  <si>
    <t>Bacillus sp. strain BS34A</t>
  </si>
  <si>
    <t>Bacillus sp. strain Co1-6</t>
  </si>
  <si>
    <t>Bacillus sp. WP8</t>
  </si>
  <si>
    <t>Bacillus sp. X1(2014)</t>
  </si>
  <si>
    <t>Bacillus sp. YP1</t>
  </si>
  <si>
    <t>Bacillus subtilis</t>
  </si>
  <si>
    <t>Bacillus subtilis ATCC 13952</t>
  </si>
  <si>
    <t>Bacillus subtilis ATCC 19217</t>
  </si>
  <si>
    <t>Bacillus subtilis B-1</t>
  </si>
  <si>
    <t>Bacillus subtilis BEST7003</t>
  </si>
  <si>
    <t>Bacillus subtilis BEST7613</t>
  </si>
  <si>
    <t>Bacillus subtilis Bs-916</t>
  </si>
  <si>
    <t>Bacillus subtilis BSn5</t>
  </si>
  <si>
    <t>Bacillus subtilis HJ5</t>
  </si>
  <si>
    <t>Bacillus subtilis KCTC 1028</t>
  </si>
  <si>
    <t>Bacillus subtilis PS832</t>
  </si>
  <si>
    <t>Bacillus subtilis PY79</t>
  </si>
  <si>
    <t>Bacillus subtilis QB928</t>
  </si>
  <si>
    <t>Bacillus subtilis SG6</t>
  </si>
  <si>
    <t>Bacillus subtilis strain BST</t>
  </si>
  <si>
    <t>Bacillus subtilis strain SZMC 6179J</t>
  </si>
  <si>
    <t>Bacillus subtilis strain T30</t>
  </si>
  <si>
    <t>Bacillus subtilis strain TO-A JPC</t>
  </si>
  <si>
    <t>Bacillus subtilis strain UD1022</t>
  </si>
  <si>
    <t>Bacillus subtilis subsp. globigii</t>
  </si>
  <si>
    <t>Bacillus subtilis subsp. inaquosorum</t>
  </si>
  <si>
    <t>Bacillus subtilis subsp. natto</t>
  </si>
  <si>
    <t>Bacillus subtilis subsp. natto BEST195</t>
  </si>
  <si>
    <t>Bacillus subtilis subsp. spizizenii NRS 231</t>
  </si>
  <si>
    <t>Bacillus subtilis subsp. spizizenii str. W23</t>
  </si>
  <si>
    <t>Bacillus subtilis subsp. spizizenii TU-B-10</t>
  </si>
  <si>
    <t>Bacillus subtilis subsp. subtilis</t>
  </si>
  <si>
    <t>Bacillus subtilis subsp. subtilis 6051-HGW</t>
  </si>
  <si>
    <t>Bacillus subtilis subsp. subtilis str. 168</t>
  </si>
  <si>
    <t>Bacillus subtilis subsp. subtilis str. AG1839</t>
  </si>
  <si>
    <t>Bacillus subtilis subsp. subtilis str. BAB-1</t>
  </si>
  <si>
    <t>Bacillus subtilis subsp. subtilis str. BSP1</t>
  </si>
  <si>
    <t>Bacillus subtilis subsp. subtilis str. JH642 substr. AG174</t>
  </si>
  <si>
    <t>Bacillus subtilis subsp. subtilis str. OH 131.1</t>
  </si>
  <si>
    <t>Bacillus subtilis subsp. subtilis str. RO-NN-1</t>
  </si>
  <si>
    <t>Bacillus subtilis subsp. subtilis strain 3NA</t>
  </si>
  <si>
    <t>Bacillus subtilis TO-A</t>
  </si>
  <si>
    <t>Bacillus subtilis XF-1</t>
  </si>
  <si>
    <t>Bacillus thuringiensis 97-27</t>
  </si>
  <si>
    <t>Bacillus thuringiensis BMB171</t>
  </si>
  <si>
    <t>Bacillus thuringiensis Bt407</t>
  </si>
  <si>
    <t>Bacillus thuringiensis HD1002</t>
  </si>
  <si>
    <t>Bacillus thuringiensis HD1011</t>
  </si>
  <si>
    <t>Bacillus thuringiensis HD571</t>
  </si>
  <si>
    <t>Bacillus thuringiensis HD682</t>
  </si>
  <si>
    <t>Bacillus thuringiensis HD-771</t>
  </si>
  <si>
    <t>Bacillus thuringiensis HD-789</t>
  </si>
  <si>
    <t>Bacillus thuringiensis MC28</t>
  </si>
  <si>
    <t>Bacillus thuringiensis serovar alesti</t>
  </si>
  <si>
    <t>Bacillus thuringiensis serovar chinensis CT-43</t>
  </si>
  <si>
    <t>Bacillus thuringiensis serovar coreanensis</t>
  </si>
  <si>
    <t>Bacillus thuringiensis serovar finitimus YBT-020</t>
  </si>
  <si>
    <t>Bacillus thuringiensis serovar galleriae HD-29</t>
  </si>
  <si>
    <t>Bacillus thuringiensis serovar indiana strain HD521</t>
  </si>
  <si>
    <t>Bacillus thuringiensis serovar konkukian str. 97-27</t>
  </si>
  <si>
    <t>Bacillus thuringiensis serovar kurstaki HD 1</t>
  </si>
  <si>
    <t>Bacillus thuringiensis serovar kurstaki str. HD-1</t>
  </si>
  <si>
    <t>Bacillus thuringiensis serovar kurstaki str. HD73</t>
  </si>
  <si>
    <t>Bacillus thuringiensis serovar kurstaki str. YBT-1520</t>
  </si>
  <si>
    <t>Bacillus thuringiensis serovar morrisoni strain BGSC 4AA1</t>
  </si>
  <si>
    <t>Bacillus thuringiensis serovar thuringiensis str. IS5056</t>
  </si>
  <si>
    <t>Bacillus thuringiensis serovar tolworthi</t>
  </si>
  <si>
    <t>Bacillus thuringiensis str. Al Hakam</t>
  </si>
  <si>
    <t>Bacillus thuringiensis strain Bc601</t>
  </si>
  <si>
    <t>Bacillus thuringiensis strain Bt185</t>
  </si>
  <si>
    <t>Bacillus thuringiensis strain CTC</t>
  </si>
  <si>
    <t>Bacillus thuringiensis strain HD12</t>
  </si>
  <si>
    <t>Bacillus thuringiensis strain HS18-1</t>
  </si>
  <si>
    <t>Bacillus thuringiensis strain YC-10</t>
  </si>
  <si>
    <t>Bacillus thuringiensis strain YWC2-8</t>
  </si>
  <si>
    <t>Bacillus thuringiensis YBT-1518</t>
  </si>
  <si>
    <t>Bacillus toyonensis BCT-7112</t>
  </si>
  <si>
    <t>Bacillus velezensis strain SB1216</t>
  </si>
  <si>
    <t>Bacillus weihenstephanensis KBAB4</t>
  </si>
  <si>
    <t>Bacillus weihenstephanensis strain WSBC 10204</t>
  </si>
  <si>
    <t>Bacteriovorax marinus SJ</t>
  </si>
  <si>
    <t>bacterium L21-Spi-D4</t>
  </si>
  <si>
    <t>Bacteroidales bacterium CF</t>
  </si>
  <si>
    <t>Bacteroides cellulosilyticus strain WH2</t>
  </si>
  <si>
    <t>Bacteroides dorei</t>
  </si>
  <si>
    <t>Bacteroides dorei CL03T12C01</t>
  </si>
  <si>
    <t>Bacteroides fragilis</t>
  </si>
  <si>
    <t>Bacteroides fragilis 638R</t>
  </si>
  <si>
    <t>Bacteroides fragilis NCTC 9343</t>
  </si>
  <si>
    <t>Bacteroides fragilis strain BOB25</t>
  </si>
  <si>
    <t>Bacteroides fragilis YCH46</t>
  </si>
  <si>
    <t>Bacteroides helcogenes P 36-108</t>
  </si>
  <si>
    <t>Bacteroides ovatus strain ATCC 8483</t>
  </si>
  <si>
    <t>Bacteroides salanitronis DSM 18170</t>
  </si>
  <si>
    <t>Bacteroides sp. CF50</t>
  </si>
  <si>
    <t>Bacteroides thetaiotaomicron strain 7330</t>
  </si>
  <si>
    <t>Bacteroides thetaiotaomicron VPI-5482</t>
  </si>
  <si>
    <t>Bacteroides uniformis</t>
  </si>
  <si>
    <t>Bacteroides vulgatus ATCC 8482</t>
  </si>
  <si>
    <t>Bacteroides vulgatus strain mpk</t>
  </si>
  <si>
    <t>Bacteroides xylanisolvens XB1A</t>
  </si>
  <si>
    <t>Bacteroidetes bacterium UKL13-3</t>
  </si>
  <si>
    <t>Barnesiella viscericola DSM 18177</t>
  </si>
  <si>
    <t>Bartonella australis Aust/NH1</t>
  </si>
  <si>
    <t>Bartonella bacilliformis KC583</t>
  </si>
  <si>
    <t>Bartonella bacilliformis strain ATCC:35685D-5</t>
  </si>
  <si>
    <t>Bartonella bovis 91-4</t>
  </si>
  <si>
    <t>Bartonella clarridgeiae 73</t>
  </si>
  <si>
    <t>Bartonella grahamii as4aup</t>
  </si>
  <si>
    <t>Bartonella henselae str. Houston-1</t>
  </si>
  <si>
    <t>Bartonella henselae strain BM1374163</t>
  </si>
  <si>
    <t>Bartonella henselae strain BM1374164</t>
  </si>
  <si>
    <t>Bartonella henselae strain BM1374165</t>
  </si>
  <si>
    <t>Bartonella quintana RM-11</t>
  </si>
  <si>
    <t>Bartonella quintana str. Toulouse</t>
  </si>
  <si>
    <t>Bartonella tribocorum CIP 105476</t>
  </si>
  <si>
    <t>Bartonella tribocorum strain BM1374166</t>
  </si>
  <si>
    <t>Bartonella vinsonii subsp. berkhoffii str. Winnie</t>
  </si>
  <si>
    <t>Basilea psittacipulmonis DSM 24701</t>
  </si>
  <si>
    <t>Baumannia cicadellinicola str. Hc (Homalodisca coagulata)</t>
  </si>
  <si>
    <t>Bdellovibrio bacteriovorus HD100</t>
  </si>
  <si>
    <t>Bdellovibrio bacteriovorus str. Tiberius</t>
  </si>
  <si>
    <t>Bdellovibrio bacteriovorus strain 109J</t>
  </si>
  <si>
    <t>Bdellovibrio bacteriovorus strain HD100 merdel</t>
  </si>
  <si>
    <t>Bdellovibrio bacteriovorus W</t>
  </si>
  <si>
    <t>Bdellovibrio exovorus JSS</t>
  </si>
  <si>
    <t>Beggiatoa leptomitiformis strain D-402</t>
  </si>
  <si>
    <t>Beijerinckia indica subsp. indica ATCC 9039</t>
  </si>
  <si>
    <t>Belliella baltica DSM 15883</t>
  </si>
  <si>
    <t>Berkelbacteria bacterium GW2011_GWE1_39_12</t>
  </si>
  <si>
    <t>beta proteobacterium CB</t>
  </si>
  <si>
    <t>Betaproteobacteria bacterium UKL13-2</t>
  </si>
  <si>
    <t>Beutenbergia cavernae DSM 12333</t>
  </si>
  <si>
    <t>Bibersteinia trehalosi USDA-ARS-USMARC-188</t>
  </si>
  <si>
    <t>Bibersteinia trehalosi USDA-ARS-USMARC-189</t>
  </si>
  <si>
    <t>Bibersteinia trehalosi USDA-ARS-USMARC-190</t>
  </si>
  <si>
    <t>Bibersteinia trehalosi USDA-ARS-USMARC-192</t>
  </si>
  <si>
    <t>Bifidobacterium actinocoloniiforme DSM 22766</t>
  </si>
  <si>
    <t>Bifidobacterium adolescentis ATCC 15703</t>
  </si>
  <si>
    <t>Bifidobacterium adolescentis strain 22L</t>
  </si>
  <si>
    <t>Bifidobacterium adolescentis strain BBMN23</t>
  </si>
  <si>
    <t>Bifidobacterium angulatum DSM 20098 = JCM 7096</t>
  </si>
  <si>
    <t>Bifidobacterium animalis strain A6</t>
  </si>
  <si>
    <t>Bifidobacterium animalis strain RH</t>
  </si>
  <si>
    <t>Bifidobacterium animalis subsp. animalis ATCC 25527</t>
  </si>
  <si>
    <t>Bifidobacterium animalis subsp. lactis AD011</t>
  </si>
  <si>
    <t>Bifidobacterium animalis subsp. lactis ATCC 27673</t>
  </si>
  <si>
    <t>Bifidobacterium animalis subsp. lactis B420</t>
  </si>
  <si>
    <t>Bifidobacterium animalis subsp. lactis BB-12</t>
  </si>
  <si>
    <t>Bifidobacterium animalis subsp. lactis BF052</t>
  </si>
  <si>
    <t>Bifidobacterium animalis subsp. lactis Bi-07</t>
  </si>
  <si>
    <t>Bifidobacterium animalis subsp. lactis Bl-04</t>
  </si>
  <si>
    <t>Bifidobacterium animalis subsp. lactis Bl12</t>
  </si>
  <si>
    <t>Bifidobacterium animalis subsp. lactis BLC1</t>
  </si>
  <si>
    <t>Bifidobacterium animalis subsp. lactis CNCM I-2494</t>
  </si>
  <si>
    <t>Bifidobacterium animalis subsp. lactis DSM 10140</t>
  </si>
  <si>
    <t>Bifidobacterium animalis subsp. lactis KLDS2.0603</t>
  </si>
  <si>
    <t>Bifidobacterium animalis subsp. lactis V9</t>
  </si>
  <si>
    <t>Bifidobacterium asteroides PRL2011</t>
  </si>
  <si>
    <t>Bifidobacterium bifidum ATCC 29521 = JCM 1255 = DSM 20456</t>
  </si>
  <si>
    <t>Bifidobacterium bifidum BGN4</t>
  </si>
  <si>
    <t>Bifidobacterium bifidum NCIMB 41171</t>
  </si>
  <si>
    <t>Bifidobacterium bifidum PRL2010</t>
  </si>
  <si>
    <t>Bifidobacterium bifidum S17</t>
  </si>
  <si>
    <t>Bifidobacterium bifidum strain BF3</t>
  </si>
  <si>
    <t>Bifidobacterium breve 12L</t>
  </si>
  <si>
    <t>Bifidobacterium breve 689b</t>
  </si>
  <si>
    <t>Bifidobacterium breve ACS-071-V-Sch8b</t>
  </si>
  <si>
    <t>Bifidobacterium breve DSM 20213 = JCM 1192</t>
  </si>
  <si>
    <t>Bifidobacterium breve JCM 7017</t>
  </si>
  <si>
    <t>Bifidobacterium breve JCM 7019</t>
  </si>
  <si>
    <t>Bifidobacterium breve NCFB 2258</t>
  </si>
  <si>
    <t>Bifidobacterium breve S27</t>
  </si>
  <si>
    <t>Bifidobacterium breve strain BR3</t>
  </si>
  <si>
    <t>Bifidobacterium breve UCC2003</t>
  </si>
  <si>
    <t>Bifidobacterium catenulatum DSM 16992 = JCM 1194 = LMG 11043</t>
  </si>
  <si>
    <t>Bifidobacterium coryneforme strain LMG 18911</t>
  </si>
  <si>
    <t>Bifidobacterium dentium Bd1</t>
  </si>
  <si>
    <t>Bifidobacterium dentium JCM 1195 = DSM 20436</t>
  </si>
  <si>
    <t>Bifidobacterium indicum LMG 11587 = DSM 20214</t>
  </si>
  <si>
    <t>Bifidobacterium kashiwanohense JCM 15439 = DSM 21854</t>
  </si>
  <si>
    <t>Bifidobacterium kashiwanohense PV20-2</t>
  </si>
  <si>
    <t>Bifidobacterium longum 105-A</t>
  </si>
  <si>
    <t>Bifidobacterium longum DJO10A</t>
  </si>
  <si>
    <t>Bifidobacterium longum E18</t>
  </si>
  <si>
    <t>Bifidobacterium longum NCC2705</t>
  </si>
  <si>
    <t>Bifidobacterium longum strain BG7</t>
  </si>
  <si>
    <t>Bifidobacterium longum strain BXY01</t>
  </si>
  <si>
    <t>Bifidobacterium longum subsp. infantis 157F</t>
  </si>
  <si>
    <t>Bifidobacterium longum subsp. infantis ATCC 15697 = JCM 1222</t>
  </si>
  <si>
    <t>Bifidobacterium longum subsp. infantis strain BT1</t>
  </si>
  <si>
    <t>Bifidobacterium longum subsp. infantis strain CECT 7210</t>
  </si>
  <si>
    <t>Bifidobacterium longum subsp. longum BBMN68</t>
  </si>
  <si>
    <t>Bifidobacterium longum subsp. longum F8</t>
  </si>
  <si>
    <t>Bifidobacterium longum subsp. longum GT15</t>
  </si>
  <si>
    <t>Bifidobacterium longum subsp. longum JCM 1217</t>
  </si>
  <si>
    <t>Bifidobacterium longum subsp. longum JDM301</t>
  </si>
  <si>
    <t>Bifidobacterium longum subsp. longum KACC 91563</t>
  </si>
  <si>
    <t>Bifidobacterium longum subsp. longum strain CCUG30698</t>
  </si>
  <si>
    <t>Bifidobacterium longum subsp. longum strain NCIMB8809</t>
  </si>
  <si>
    <t>Bifidobacterium pseudocatenulatum DSM 20438 = JCM 1200 = LMG 10505</t>
  </si>
  <si>
    <t>Bifidobacterium pseudolongum PV8-2</t>
  </si>
  <si>
    <t>Bifidobacterium scardovii JCM 12489 = DSM 13734</t>
  </si>
  <si>
    <t>Bifidobacterium thermophilum RBL67</t>
  </si>
  <si>
    <t>Blastochloris viridis</t>
  </si>
  <si>
    <t>Blastochloris viridis strain ATCC 19567</t>
  </si>
  <si>
    <t>Blastochloris viridis strain DSM 133</t>
  </si>
  <si>
    <t>Blastococcus saxobsidens DD2</t>
  </si>
  <si>
    <t>Blattabacterium sp. (Blaberus giganteus)</t>
  </si>
  <si>
    <t>Blattabacterium sp. (Blatta orientalis) str. Tarazona</t>
  </si>
  <si>
    <t>Blattabacterium sp. (Blattella germanica) str. Bge</t>
  </si>
  <si>
    <t>Blattabacterium sp. (Cryptocercus punctulatus) str. Cpu</t>
  </si>
  <si>
    <t>Blattabacterium sp. (Mastotermes darwiniensis) str. MADAR</t>
  </si>
  <si>
    <t>Blattabacterium sp. (Nauphoeta cinerea)</t>
  </si>
  <si>
    <t>Blattabacterium sp. (Panesthia angustipennis spadica) str. BPAA</t>
  </si>
  <si>
    <t>Blattabacterium sp. (Periplaneta americana) str. BPLAN</t>
  </si>
  <si>
    <t>Blochmannia endosymbiont of Camponotus (Colobopsis) obliquus strain 757</t>
  </si>
  <si>
    <t>Blochmannia endosymbiont of Polyrhachis (Hedomyrma) turneri strain 675</t>
  </si>
  <si>
    <t>Bordetella avium 197N</t>
  </si>
  <si>
    <t>Bordetella bronchialis strain AU17976</t>
  </si>
  <si>
    <t>Bordetella bronchialis strain AU3182</t>
  </si>
  <si>
    <t>Bordetella bronchiseptica 253</t>
  </si>
  <si>
    <t>Bordetella bronchiseptica MO149</t>
  </si>
  <si>
    <t>Bordetella bronchiseptica RB50</t>
  </si>
  <si>
    <t>Bordetella bronchiseptica S798</t>
  </si>
  <si>
    <t>Bordetella bronchiseptica strain ATCC 10580</t>
  </si>
  <si>
    <t>Bordetella bronchiseptica strain ATCC:BAA-588D-5</t>
  </si>
  <si>
    <t>Bordetella flabilis strain AU10664</t>
  </si>
  <si>
    <t>Bordetella hinzii strain F582</t>
  </si>
  <si>
    <t>Bordetella hinzii strain H568</t>
  </si>
  <si>
    <t>Bordetella holmesii 44057</t>
  </si>
  <si>
    <t>Bordetella holmesii ATCC 51541</t>
  </si>
  <si>
    <t>Bordetella parapertussis 12822</t>
  </si>
  <si>
    <t>Bordetella parapertussis Bpp5</t>
  </si>
  <si>
    <t>Bordetella parapertussis strain NCTC 5952</t>
  </si>
  <si>
    <t>Bordetella pertussis</t>
  </si>
  <si>
    <t>Bordetella pertussis 137</t>
  </si>
  <si>
    <t>Bordetella pertussis 18323</t>
  </si>
  <si>
    <t>Bordetella pertussis CS</t>
  </si>
  <si>
    <t>Bordetella pertussis strain ATCC:BAA-1335D-5</t>
  </si>
  <si>
    <t>Bordetella pertussis strain B1838</t>
  </si>
  <si>
    <t>Bordetella pertussis strain B1865</t>
  </si>
  <si>
    <t>Bordetella pertussis strain B3405</t>
  </si>
  <si>
    <t>Bordetella pertussis strain B3582</t>
  </si>
  <si>
    <t>Bordetella pertussis strain B3585</t>
  </si>
  <si>
    <t>Bordetella pertussis strain B3621</t>
  </si>
  <si>
    <t>Bordetella pertussis strain B3629</t>
  </si>
  <si>
    <t>Bordetella pertussis strain B3640</t>
  </si>
  <si>
    <t>Bordetella pertussis strain B3658</t>
  </si>
  <si>
    <t>Bordetella pertussis strain B3913</t>
  </si>
  <si>
    <t>Bordetella pertussis strain B3921</t>
  </si>
  <si>
    <t>Bordetella pertussis strain C393</t>
  </si>
  <si>
    <t>Bordetella pertussis strain D420</t>
  </si>
  <si>
    <t>Bordetella pertussis strain E476</t>
  </si>
  <si>
    <t>Bordetella pertussis strain H374</t>
  </si>
  <si>
    <t>Bordetella pertussis strain H375</t>
  </si>
  <si>
    <t>Bordetella pertussis strain H378</t>
  </si>
  <si>
    <t>Bordetella pertussis strain H379</t>
  </si>
  <si>
    <t>Bordetella pertussis strain H380</t>
  </si>
  <si>
    <t>Bordetella pertussis strain H489</t>
  </si>
  <si>
    <t>Bordetella pertussis strain H542</t>
  </si>
  <si>
    <t>Bordetella pertussis strain H559</t>
  </si>
  <si>
    <t>Bordetella pertussis strain H561</t>
  </si>
  <si>
    <t>Bordetella pertussis strain H563</t>
  </si>
  <si>
    <t>Bordetella pertussis strain H564</t>
  </si>
  <si>
    <t>Bordetella pertussis strain H622</t>
  </si>
  <si>
    <t>Bordetella pertussis strain H627</t>
  </si>
  <si>
    <t>Bordetella pertussis strain H788</t>
  </si>
  <si>
    <t>Bordetella pertussis strain I344</t>
  </si>
  <si>
    <t>Bordetella pertussis strain I468</t>
  </si>
  <si>
    <t>Bordetella pertussis strain I469</t>
  </si>
  <si>
    <t>Bordetella pertussis strain I472</t>
  </si>
  <si>
    <t>Bordetella pertussis strain I475</t>
  </si>
  <si>
    <t>Bordetella pertussis strain I476</t>
  </si>
  <si>
    <t>Bordetella pertussis strain I480</t>
  </si>
  <si>
    <t>Bordetella pertussis strain I483</t>
  </si>
  <si>
    <t>Bordetella pertussis strain I496</t>
  </si>
  <si>
    <t>Bordetella pertussis strain I498</t>
  </si>
  <si>
    <t>Bordetella pertussis strain I518</t>
  </si>
  <si>
    <t>Bordetella pertussis strain I521</t>
  </si>
  <si>
    <t>Bordetella pertussis strain I538</t>
  </si>
  <si>
    <t>Bordetella pertussis strain I539</t>
  </si>
  <si>
    <t>Bordetella pertussis strain I646</t>
  </si>
  <si>
    <t>Bordetella pertussis strain I656</t>
  </si>
  <si>
    <t>Bordetella pertussis strain I669</t>
  </si>
  <si>
    <t>Bordetella pertussis strain I707</t>
  </si>
  <si>
    <t>Bordetella pertussis Tohama I</t>
  </si>
  <si>
    <t>Bordetella petrii DSM 12804</t>
  </si>
  <si>
    <t>Bordetella sp. N</t>
  </si>
  <si>
    <t>Bordetella trematum strain H044680328</t>
  </si>
  <si>
    <t>Borrelia afzelii HLJ01</t>
  </si>
  <si>
    <t>Borrelia afzelii K78</t>
  </si>
  <si>
    <t>Borrelia afzelii PKo</t>
  </si>
  <si>
    <t>Borrelia afzelii Tom3107</t>
  </si>
  <si>
    <t>Borrelia anserina BA2</t>
  </si>
  <si>
    <t>Borrelia bissettii DN127</t>
  </si>
  <si>
    <t>Borrelia burgdorferi B31</t>
  </si>
  <si>
    <t>Borrelia burgdorferi CA382</t>
  </si>
  <si>
    <t>Borrelia burgdorferi JD1</t>
  </si>
  <si>
    <t>Borrelia burgdorferi N40</t>
  </si>
  <si>
    <t>Borrelia burgdorferi ZS7</t>
  </si>
  <si>
    <t>Borrelia chilensis VA1</t>
  </si>
  <si>
    <t>Borrelia coriaceae Co53</t>
  </si>
  <si>
    <t>Borrelia crocidurae DOU</t>
  </si>
  <si>
    <t>Borrelia crocidurae str. Achema</t>
  </si>
  <si>
    <t>Borrelia duttonii Ly</t>
  </si>
  <si>
    <t>Borrelia garinii BgVir</t>
  </si>
  <si>
    <t>Borrelia garinii NMJW1</t>
  </si>
  <si>
    <t>Borrelia garinii PBi</t>
  </si>
  <si>
    <t>Borrelia garinii SZ</t>
  </si>
  <si>
    <t>Borrelia hermsii CC1</t>
  </si>
  <si>
    <t>Borrelia hermsii DAH</t>
  </si>
  <si>
    <t>Borrelia hermsii HS1</t>
  </si>
  <si>
    <t>Borrelia hermsii MTW</t>
  </si>
  <si>
    <t>Borrelia hermsii strain DAH-2E7</t>
  </si>
  <si>
    <t>Borrelia hermsii YBT</t>
  </si>
  <si>
    <t>Borrelia hermsii YOR</t>
  </si>
  <si>
    <t>Borrelia miyamotoi CT14D4</t>
  </si>
  <si>
    <t>Borrelia miyamotoi FR64b</t>
  </si>
  <si>
    <t>Borrelia miyamotoi LB-2001</t>
  </si>
  <si>
    <t>Borrelia parkeri HR1</t>
  </si>
  <si>
    <t>Borrelia parkeri SLO</t>
  </si>
  <si>
    <t>Borrelia recurrentis A1</t>
  </si>
  <si>
    <t>Borrelia turicatae 91E135</t>
  </si>
  <si>
    <t>Borrelia valaisiana Tom4006</t>
  </si>
  <si>
    <t>Bosea sp. PAMC 26642</t>
  </si>
  <si>
    <t>Brachybacterium faecium DSM 4810</t>
  </si>
  <si>
    <t>Brachyspira hyodysenteriae ATCC 27164</t>
  </si>
  <si>
    <t>Brachyspira hyodysenteriae WA1</t>
  </si>
  <si>
    <t>Brachyspira intermedia PWS/A</t>
  </si>
  <si>
    <t>Brachyspira murdochii DSM 12563</t>
  </si>
  <si>
    <t>Brachyspira pilosicoli 95/1000</t>
  </si>
  <si>
    <t>Brachyspira pilosicoli B2904</t>
  </si>
  <si>
    <t>Brachyspira pilosicoli P43/6/78</t>
  </si>
  <si>
    <t>Brachyspira pilosicoli WesB</t>
  </si>
  <si>
    <t>Bradyrhizobium diazoefficiens strain NK6</t>
  </si>
  <si>
    <t>Bradyrhizobium diazoefficiens USDA 110</t>
  </si>
  <si>
    <t>Bradyrhizobium japonicum E109</t>
  </si>
  <si>
    <t>Bradyrhizobium japonicum SEMIA 5079</t>
  </si>
  <si>
    <t>Bradyrhizobium japonicum USDA 110</t>
  </si>
  <si>
    <t>Bradyrhizobium japonicum USDA 6</t>
  </si>
  <si>
    <t>Bradyrhizobium oligotrophicum S58</t>
  </si>
  <si>
    <t>Bradyrhizobium sp. BTAi1</t>
  </si>
  <si>
    <t>Bradyrhizobium sp. ORS 278</t>
  </si>
  <si>
    <t>Bradyrhizobium sp. S23321</t>
  </si>
  <si>
    <t>Bradyrhizobium sp. strain BF49_genome1</t>
  </si>
  <si>
    <t>Brenneria goodwinii strain OBR1</t>
  </si>
  <si>
    <t>Brevibacillus brevis NBRC 100599</t>
  </si>
  <si>
    <t>Brevibacterium epidermidis strain BS258</t>
  </si>
  <si>
    <t>Brevundimonas sp. DS20</t>
  </si>
  <si>
    <t>Brevundimonas sp. GW460-12-10-14-LB2</t>
  </si>
  <si>
    <t>Brevundimonas subvibrioides ATCC 15264</t>
  </si>
  <si>
    <t>Brucella abortus 104M</t>
  </si>
  <si>
    <t>Brucella abortus A13334</t>
  </si>
  <si>
    <t>Brucella abortus bv. 1 str. 9-941</t>
  </si>
  <si>
    <t>Brucella abortus bv. 2 str. 86/8/59</t>
  </si>
  <si>
    <t>Brucella abortus bv. 6 str. 870</t>
  </si>
  <si>
    <t>Brucella abortus bv. 9 str. C68</t>
  </si>
  <si>
    <t>Brucella abortus S19</t>
  </si>
  <si>
    <t>Brucella abortus strain 3196</t>
  </si>
  <si>
    <t>Brucella abortus strain 63 75</t>
  </si>
  <si>
    <t>Brucella abortus strain BAB8416</t>
  </si>
  <si>
    <t>Brucella abortus strain BDW</t>
  </si>
  <si>
    <t>Brucella abortus strain BER</t>
  </si>
  <si>
    <t>Brucella abortus strain BFY</t>
  </si>
  <si>
    <t>Brucella abortus strain NCTC 10505</t>
  </si>
  <si>
    <t>Brucella abortus strain ZW053</t>
  </si>
  <si>
    <t>Brucella canis ATCC 23365</t>
  </si>
  <si>
    <t>Brucella canis HSK A52141</t>
  </si>
  <si>
    <t>Brucella canis str. Oliveri</t>
  </si>
  <si>
    <t>Brucella canis strain RM6/66</t>
  </si>
  <si>
    <t>Brucella canis strain SVA13</t>
  </si>
  <si>
    <t>Brucella ceti TE10759-12</t>
  </si>
  <si>
    <t>Brucella ceti TE28753-12</t>
  </si>
  <si>
    <t>Brucella melitensis ATCC 23457</t>
  </si>
  <si>
    <t>Brucella melitensis biovar Abortus 2308</t>
  </si>
  <si>
    <t>Brucella melitensis bv. 1 str. 16M</t>
  </si>
  <si>
    <t>Brucella melitensis bv. 2 str. 63/9</t>
  </si>
  <si>
    <t>Brucella melitensis bv. 3 str. Ether</t>
  </si>
  <si>
    <t>Brucella melitensis M28</t>
  </si>
  <si>
    <t>Brucella melitensis M5-90</t>
  </si>
  <si>
    <t>Brucella melitensis NI</t>
  </si>
  <si>
    <t>Brucella melitensis strain 20236</t>
  </si>
  <si>
    <t>Brucella microti CCM 4915</t>
  </si>
  <si>
    <t>Brucella neotomae 5K33</t>
  </si>
  <si>
    <t>Brucella ovis ATCC 25840</t>
  </si>
  <si>
    <t>Brucella pinnipedialis B2/94</t>
  </si>
  <si>
    <t>Brucella pinnipedialis strain 6/566</t>
  </si>
  <si>
    <t>Brucella sp. F60</t>
  </si>
  <si>
    <t>Brucella suis 019</t>
  </si>
  <si>
    <t>Brucella suis 1330</t>
  </si>
  <si>
    <t>Brucella suis ATCC 23445</t>
  </si>
  <si>
    <t>Brucella suis bv. 1 str. S2</t>
  </si>
  <si>
    <t>Brucella suis bv. 2 strain Bs143CITA</t>
  </si>
  <si>
    <t>Brucella suis bv. 2 strain Bs364CITA</t>
  </si>
  <si>
    <t>Brucella suis bv. 2 strain Bs396CITA</t>
  </si>
  <si>
    <t>Brucella suis bv. 2 strain PT09143</t>
  </si>
  <si>
    <t>Brucella suis bv. 2 strain PT09172</t>
  </si>
  <si>
    <t>Brucella suis bv. 3 str. 686</t>
  </si>
  <si>
    <t>Brucella suis strain 513UK</t>
  </si>
  <si>
    <t>Brucella suis strain BSP</t>
  </si>
  <si>
    <t>Brucella suis strain Human/AR/US/1981</t>
  </si>
  <si>
    <t>Brucella suis strain ZW043</t>
  </si>
  <si>
    <t>Brucella suis strain ZW046</t>
  </si>
  <si>
    <t>Brucella suis VBI22</t>
  </si>
  <si>
    <t>Buchnera aphidicola (Aphis glycines) strain BAg</t>
  </si>
  <si>
    <t>Buchnera aphidicola (Cinara tujafilina)</t>
  </si>
  <si>
    <t>Buchnera aphidicola (Schlechtendalia chinensis)</t>
  </si>
  <si>
    <t>Buchnera aphidicola (Tuberolachnus salignus)</t>
  </si>
  <si>
    <t>Buchnera aphidicola BCc</t>
  </si>
  <si>
    <t>Buchnera aphidicola str. 5A (Acyrthosiphon pisum)</t>
  </si>
  <si>
    <t>Buchnera aphidicola str. Ak (Acyrthosiphon kondoi)</t>
  </si>
  <si>
    <t>Buchnera aphidicola str. APS (Acyrthosiphon pisum)</t>
  </si>
  <si>
    <t>Buchnera aphidicola str. Bp (Baizongia pistaciae)</t>
  </si>
  <si>
    <t>Buchnera aphidicola str. F009 (Myzus persicae)</t>
  </si>
  <si>
    <t>Buchnera aphidicola str. G002 (Myzus persicae)</t>
  </si>
  <si>
    <t>Buchnera aphidicola str. JF98 (Acyrthosiphon pisum)</t>
  </si>
  <si>
    <t>Buchnera aphidicola str. JF99 (Acyrthosiphon pisum)</t>
  </si>
  <si>
    <t>Buchnera aphidicola str. LL01 (Acyrthosiphon pisum)</t>
  </si>
  <si>
    <t>Buchnera aphidicola str. Sg (Schizaphis graminum)</t>
  </si>
  <si>
    <t>Buchnera aphidicola str. TLW03 (Acyrthosiphon pisum)</t>
  </si>
  <si>
    <t>Buchnera aphidicola str. Tuc7 (Acyrthosiphon pisum)</t>
  </si>
  <si>
    <t>Buchnera aphidicola str. Ua (Uroleucon ambrosiae)</t>
  </si>
  <si>
    <t>Buchnera aphidicola str. USDA (Myzus persicae)</t>
  </si>
  <si>
    <t>Buchnera aphidicola str. W106 (Myzus persicae)</t>
  </si>
  <si>
    <t>Burkholderia ambifaria AMMD</t>
  </si>
  <si>
    <t>Burkholderia ambifaria MC40-6</t>
  </si>
  <si>
    <t>Burkholderia caribensis strain MWAP64</t>
  </si>
  <si>
    <t>Burkholderia cenocepacia AU 1054</t>
  </si>
  <si>
    <t>Burkholderia cenocepacia HI2424</t>
  </si>
  <si>
    <t>Burkholderia cenocepacia J2315</t>
  </si>
  <si>
    <t>Burkholderia cenocepacia MC0-3</t>
  </si>
  <si>
    <t>Burkholderia cenocepacia strain 842</t>
  </si>
  <si>
    <t>Burkholderia cenocepacia strain 895</t>
  </si>
  <si>
    <t>Burkholderia cenocepacia strain DDS 22E-1</t>
  </si>
  <si>
    <t>Burkholderia cenocepacia strain DWS 37E-2</t>
  </si>
  <si>
    <t>Burkholderia cenocepacia strain ST32</t>
  </si>
  <si>
    <t>Burkholderia cepacia ATCC 25416</t>
  </si>
  <si>
    <t>Burkholderia cepacia GG4</t>
  </si>
  <si>
    <t>Burkholderia cepacia strain DDS 7H-2</t>
  </si>
  <si>
    <t>Burkholderia cepacia strain LO6</t>
  </si>
  <si>
    <t>Burkholderia contaminans strain MS14</t>
  </si>
  <si>
    <t>Burkholderia dolosa AU0158</t>
  </si>
  <si>
    <t>Burkholderia dolosa PC543</t>
  </si>
  <si>
    <t>Burkholderia fungorum strain ATCC BAA-463</t>
  </si>
  <si>
    <t>Burkholderia gladioli BSR3</t>
  </si>
  <si>
    <t>Burkholderia gladioli strain ATCC 10248</t>
  </si>
  <si>
    <t>Burkholderia glumae BGR1</t>
  </si>
  <si>
    <t>Burkholderia glumae LMG 2196 = ATCC 33617</t>
  </si>
  <si>
    <t>Burkholderia glumae PG1</t>
  </si>
  <si>
    <t>Burkholderia lata strain 383</t>
  </si>
  <si>
    <t>Burkholderia mallei ATCC 23344</t>
  </si>
  <si>
    <t>Burkholderia mallei NCTC 10229</t>
  </si>
  <si>
    <t>Burkholderia mallei NCTC 10247</t>
  </si>
  <si>
    <t>Burkholderia mallei SAVP1</t>
  </si>
  <si>
    <t>Burkholderia mallei strain 11</t>
  </si>
  <si>
    <t>Burkholderia mallei strain 2000031063</t>
  </si>
  <si>
    <t>Burkholderia mallei strain 2002721276</t>
  </si>
  <si>
    <t>Burkholderia mallei strain 2002734299</t>
  </si>
  <si>
    <t>Burkholderia mallei strain 2002734306</t>
  </si>
  <si>
    <t>Burkholderia mallei strain 23344</t>
  </si>
  <si>
    <t>Burkholderia mallei strain 6</t>
  </si>
  <si>
    <t>Burkholderia mallei strain BMQ</t>
  </si>
  <si>
    <t>Burkholderia mallei strain China5</t>
  </si>
  <si>
    <t>Burkholderia mallei strain FMH 23344</t>
  </si>
  <si>
    <t>Burkholderia mallei strain India86-567-2</t>
  </si>
  <si>
    <t>Burkholderia mallei strain KC_1092</t>
  </si>
  <si>
    <t>Burkholderia multivorans ATCC 17616</t>
  </si>
  <si>
    <t>Burkholderia multivorans ATCC 17616 (Prj:19401)</t>
  </si>
  <si>
    <t>Burkholderia multivorans ATCC BAA-247</t>
  </si>
  <si>
    <t>Burkholderia multivorans strain DDS 15A-1</t>
  </si>
  <si>
    <t>Burkholderia oklahomensis C6786</t>
  </si>
  <si>
    <t>Burkholderia oklahomensis strain EO147</t>
  </si>
  <si>
    <t>Burkholderia phenoliruptrix BR3459a</t>
  </si>
  <si>
    <t>Burkholderia phymatum STM815</t>
  </si>
  <si>
    <t>Burkholderia phytofirmans PsJN</t>
  </si>
  <si>
    <t>Burkholderia plantarii strain ATCC 43733</t>
  </si>
  <si>
    <t>Burkholderia pseudomallei 1026b</t>
  </si>
  <si>
    <t>Burkholderia pseudomallei 1106a</t>
  </si>
  <si>
    <t>Burkholderia pseudomallei 1710b</t>
  </si>
  <si>
    <t>Burkholderia pseudomallei 406e</t>
  </si>
  <si>
    <t>Burkholderia pseudomallei 668</t>
  </si>
  <si>
    <t>Burkholderia pseudomallei 7894</t>
  </si>
  <si>
    <t>Burkholderia pseudomallei A79A</t>
  </si>
  <si>
    <t>Burkholderia pseudomallei B03</t>
  </si>
  <si>
    <t>Burkholderia pseudomallei BPC006</t>
  </si>
  <si>
    <t>Burkholderia pseudomallei HBPUB10134a</t>
  </si>
  <si>
    <t>Burkholderia pseudomallei HBPUB10303a</t>
  </si>
  <si>
    <t>Burkholderia pseudomallei K42</t>
  </si>
  <si>
    <t>Burkholderia pseudomallei K96243</t>
  </si>
  <si>
    <t>Burkholderia pseudomallei MSHR1079</t>
  </si>
  <si>
    <t>Burkholderia pseudomallei MSHR1153</t>
  </si>
  <si>
    <t>Burkholderia pseudomallei MSHR1328</t>
  </si>
  <si>
    <t>Burkholderia pseudomallei MSHR146</t>
  </si>
  <si>
    <t>Burkholderia pseudomallei MSHR2243</t>
  </si>
  <si>
    <t>Burkholderia pseudomallei MSHR2543</t>
  </si>
  <si>
    <t>Burkholderia pseudomallei MSHR305</t>
  </si>
  <si>
    <t>Burkholderia pseudomallei MSHR3965</t>
  </si>
  <si>
    <t>Burkholderia pseudomallei MSHR435</t>
  </si>
  <si>
    <t>Burkholderia pseudomallei MSHR491</t>
  </si>
  <si>
    <t>Burkholderia pseudomallei MSHR511</t>
  </si>
  <si>
    <t>Burkholderia pseudomallei MSHR520</t>
  </si>
  <si>
    <t>Burkholderia pseudomallei MSHR5848</t>
  </si>
  <si>
    <t>Burkholderia pseudomallei MSHR5855</t>
  </si>
  <si>
    <t>Burkholderia pseudomallei MSHR5858</t>
  </si>
  <si>
    <t>Burkholderia pseudomallei MSHR62</t>
  </si>
  <si>
    <t>Burkholderia pseudomallei MSHR840</t>
  </si>
  <si>
    <t>Burkholderia pseudomallei NAU20B-16</t>
  </si>
  <si>
    <t>Burkholderia pseudomallei NAU35A-3</t>
  </si>
  <si>
    <t>Burkholderia pseudomallei NCTC 13178</t>
  </si>
  <si>
    <t>Burkholderia pseudomallei NCTC 13179</t>
  </si>
  <si>
    <t>Burkholderia pseudomallei Pasteur 52237</t>
  </si>
  <si>
    <t>Burkholderia pseudomallei PB08298010</t>
  </si>
  <si>
    <t>Burkholderia pseudomallei strain 1106a</t>
  </si>
  <si>
    <t>Burkholderia pseudomallei strain 350105</t>
  </si>
  <si>
    <t>Burkholderia pseudomallei strain 3921g</t>
  </si>
  <si>
    <t>Burkholderia pseudomallei strain 576</t>
  </si>
  <si>
    <t>Burkholderia pseudomallei strain 982</t>
  </si>
  <si>
    <t>Burkholderia pseudomallei strain BDP</t>
  </si>
  <si>
    <t>Burkholderia pseudomallei strain BGR</t>
  </si>
  <si>
    <t>Burkholderia pseudomallei strain Bp1651</t>
  </si>
  <si>
    <t>Burkholderia pseudomallei strain BSR</t>
  </si>
  <si>
    <t>Burkholderia pseudomallei strain Mahidol-1106a</t>
  </si>
  <si>
    <t>Burkholderia pseudomallei strain MSHR1655</t>
  </si>
  <si>
    <t>Burkholderia pseudomallei strain MSHR346</t>
  </si>
  <si>
    <t>Burkholderia pseudomallei strain MSHR668</t>
  </si>
  <si>
    <t>Burkholderia pseudomallei strain PHLS 112</t>
  </si>
  <si>
    <t>Burkholderia pseudomallei strain vgh07</t>
  </si>
  <si>
    <t>Burkholderia pseudomallei strain vgh16R</t>
  </si>
  <si>
    <t>Burkholderia pseudomallei strain vgh16W</t>
  </si>
  <si>
    <t>Burkholderia pseudomallei TSV 48</t>
  </si>
  <si>
    <t>Burkholderia pyrrocinia strain DSM 10685</t>
  </si>
  <si>
    <t>Burkholderia rhizoxinica HKI 454</t>
  </si>
  <si>
    <t>Burkholderia sp. 2002721687</t>
  </si>
  <si>
    <t>Burkholderia sp. Bp5365</t>
  </si>
  <si>
    <t>Burkholderia sp. CCGE1001</t>
  </si>
  <si>
    <t>Burkholderia sp. CCGE1002</t>
  </si>
  <si>
    <t>Burkholderia sp. CCGE1003</t>
  </si>
  <si>
    <t>Burkholderia sp. HB1</t>
  </si>
  <si>
    <t>Burkholderia sp. KJ006</t>
  </si>
  <si>
    <t>Burkholderia sp. PAMC 26561</t>
  </si>
  <si>
    <t>Burkholderia sp. PAMC 28687</t>
  </si>
  <si>
    <t>Burkholderia sp. RPE64</t>
  </si>
  <si>
    <t>Burkholderia sp. RPE67</t>
  </si>
  <si>
    <t>Burkholderia sp. YI23</t>
  </si>
  <si>
    <t>Burkholderia territorii strain MSMB2203WGS</t>
  </si>
  <si>
    <t>Burkholderia thailandensis 2002721643</t>
  </si>
  <si>
    <t>Burkholderia thailandensis 2002721723</t>
  </si>
  <si>
    <t>Burkholderia thailandensis 2003015869</t>
  </si>
  <si>
    <t>Burkholderia thailandensis 34</t>
  </si>
  <si>
    <t>Burkholderia thailandensis E254</t>
  </si>
  <si>
    <t>Burkholderia thailandensis E264</t>
  </si>
  <si>
    <t>Burkholderia thailandensis E444</t>
  </si>
  <si>
    <t>Burkholderia thailandensis H0587</t>
  </si>
  <si>
    <t>Burkholderia thailandensis MSMB121</t>
  </si>
  <si>
    <t>Burkholderia thailandensis MSMB59</t>
  </si>
  <si>
    <t>Burkholderia thailandensis USAMRU Malaysia #20</t>
  </si>
  <si>
    <t>Burkholderia ubonensis MSMB22</t>
  </si>
  <si>
    <t>Burkholderia vietnamiensis G4</t>
  </si>
  <si>
    <t>Burkholderia vietnamiensis LMG 10929</t>
  </si>
  <si>
    <t>Burkholderia xenovorans LB400</t>
  </si>
  <si>
    <t>Burkholderia xenovorans strain LB400</t>
  </si>
  <si>
    <t>Burkholderiales bacterium GJ-E10</t>
  </si>
  <si>
    <t>butyrate-producing bacterium SM4/1</t>
  </si>
  <si>
    <t>butyrate-producing bacterium SS3/4</t>
  </si>
  <si>
    <t>Butyrivibrio fibrisolvens 16/4</t>
  </si>
  <si>
    <t>Butyrivibrio proteoclasticus B316</t>
  </si>
  <si>
    <t>Caldicellulosiruptor bescii DSM 6725</t>
  </si>
  <si>
    <t>Caldicellulosiruptor hydrothermalis 108</t>
  </si>
  <si>
    <t>Caldicellulosiruptor kristjanssonii 177R1B</t>
  </si>
  <si>
    <t>Caldicellulosiruptor kronotskyensis 2002</t>
  </si>
  <si>
    <t>Caldicellulosiruptor obsidiansis OB47</t>
  </si>
  <si>
    <t>Caldicellulosiruptor owensensis OL</t>
  </si>
  <si>
    <t>Caldicellulosiruptor saccharolyticus DSM 8903</t>
  </si>
  <si>
    <t>Caldicellulosiruptor sp. Wai35.B1</t>
  </si>
  <si>
    <t>Caldilinea aerophila DSM 14535 = NBRC 104270</t>
  </si>
  <si>
    <t>Caldisericum exile AZM16c01</t>
  </si>
  <si>
    <t>Caldisphaera lagunensis DSM 15908</t>
  </si>
  <si>
    <t>Calditerrivibrio nitroreducens DSM 19672</t>
  </si>
  <si>
    <t>Caldivirga maquilingensis IC-167</t>
  </si>
  <si>
    <t>Calothrix sp. PCC 6303</t>
  </si>
  <si>
    <t>Calothrix sp. PCC 7507</t>
  </si>
  <si>
    <t>Campylobacter coli 15-537360</t>
  </si>
  <si>
    <t>Campylobacter coli 76339</t>
  </si>
  <si>
    <t>Campylobacter coli CVM N29710</t>
  </si>
  <si>
    <t>Campylobacter coli RM1875</t>
  </si>
  <si>
    <t>Campylobacter coli RM4661</t>
  </si>
  <si>
    <t>Campylobacter coli RM5611</t>
  </si>
  <si>
    <t>Campylobacter coli strain BFR-CA-9557</t>
  </si>
  <si>
    <t>Campylobacter coli strain C9A1</t>
  </si>
  <si>
    <t>Campylobacter coli strain CF2-75</t>
  </si>
  <si>
    <t>Campylobacter coli strain CO2-160</t>
  </si>
  <si>
    <t>Campylobacter coli strain FB1</t>
  </si>
  <si>
    <t>Campylobacter coli strain HC2-48</t>
  </si>
  <si>
    <t>Campylobacter coli strain n/a</t>
  </si>
  <si>
    <t>Campylobacter coli strain OR12</t>
  </si>
  <si>
    <t>Campylobacter coli strain YH501</t>
  </si>
  <si>
    <t>Campylobacter concisus 13826</t>
  </si>
  <si>
    <t>Campylobacter concisus strain ATCC 33237</t>
  </si>
  <si>
    <t>Campylobacter curvus 525.92</t>
  </si>
  <si>
    <t>Campylobacter fetus subsp. fetus 04/554</t>
  </si>
  <si>
    <t>Campylobacter fetus subsp. fetus 82-40</t>
  </si>
  <si>
    <t>Campylobacter fetus subsp. testudinum</t>
  </si>
  <si>
    <t>Campylobacter fetus subsp. testudinum Sp3</t>
  </si>
  <si>
    <t>Campylobacter fetus subsp. venerealis 97/608</t>
  </si>
  <si>
    <t>Campylobacter fetus subsp. venerealis cfvi03/293</t>
  </si>
  <si>
    <t>Campylobacter fetus subsp. venerealis str. 84-112</t>
  </si>
  <si>
    <t>Campylobacter gracilis strain ATCC 33236</t>
  </si>
  <si>
    <t>Campylobacter hominis ATCC BAA-381</t>
  </si>
  <si>
    <t>Campylobacter hyointestinalis subsp. hyointestinalis LMG 9260</t>
  </si>
  <si>
    <t>Campylobacter hyointestinalis subsp. lawsonii CCUG 27631</t>
  </si>
  <si>
    <t>Campylobacter iguaniorum strain 2463D</t>
  </si>
  <si>
    <t>Campylobacter iguaniorum strain RM11343</t>
  </si>
  <si>
    <t>Campylobacter insulaenigrae NCTC 12927</t>
  </si>
  <si>
    <t>Campylobacter jejuni 32488</t>
  </si>
  <si>
    <t>Campylobacter jejuni 4031</t>
  </si>
  <si>
    <t>Campylobacter jejuni RM1221</t>
  </si>
  <si>
    <t>Campylobacter jejuni strain CJ677CC002</t>
  </si>
  <si>
    <t>Campylobacter jejuni strain CJ677CC008</t>
  </si>
  <si>
    <t>Campylobacter jejuni strain CJ677CC010</t>
  </si>
  <si>
    <t>Campylobacter jejuni strain CJ677CC012</t>
  </si>
  <si>
    <t>Campylobacter jejuni strain CJ677CC013</t>
  </si>
  <si>
    <t>Campylobacter jejuni strain CJ677CC014</t>
  </si>
  <si>
    <t>Campylobacter jejuni strain CJ677CC016</t>
  </si>
  <si>
    <t>Campylobacter jejuni strain CJ677CC024</t>
  </si>
  <si>
    <t>Campylobacter jejuni strain CJ677CC026</t>
  </si>
  <si>
    <t>Campylobacter jejuni strain CJ677CC032</t>
  </si>
  <si>
    <t>Campylobacter jejuni strain CJ677CC033</t>
  </si>
  <si>
    <t>Campylobacter jejuni strain CJ677CC034</t>
  </si>
  <si>
    <t>Campylobacter jejuni strain CJ677CC036</t>
  </si>
  <si>
    <t>Campylobacter jejuni strain CJ677CC039</t>
  </si>
  <si>
    <t>Campylobacter jejuni strain CJ677CC040</t>
  </si>
  <si>
    <t>Campylobacter jejuni strain CJ677CC041</t>
  </si>
  <si>
    <t>Campylobacter jejuni strain CJ677CC047</t>
  </si>
  <si>
    <t>Campylobacter jejuni strain CJ677CC052</t>
  </si>
  <si>
    <t>Campylobacter jejuni strain CJ677CC058</t>
  </si>
  <si>
    <t>Campylobacter jejuni strain CJ677CC059</t>
  </si>
  <si>
    <t>Campylobacter jejuni strain CJ677CC061</t>
  </si>
  <si>
    <t>Campylobacter jejuni strain CJ677CC062</t>
  </si>
  <si>
    <t>Campylobacter jejuni strain CJ677CC064</t>
  </si>
  <si>
    <t>Campylobacter jejuni strain CJ677CC073</t>
  </si>
  <si>
    <t>Campylobacter jejuni strain CJ677CC078</t>
  </si>
  <si>
    <t>Campylobacter jejuni strain CJ677CC085</t>
  </si>
  <si>
    <t>Campylobacter jejuni strain CJ677CC086</t>
  </si>
  <si>
    <t>Campylobacter jejuni strain CJ677CC092</t>
  </si>
  <si>
    <t>Campylobacter jejuni strain CJ677CC094</t>
  </si>
  <si>
    <t>Campylobacter jejuni strain CJ677CC095</t>
  </si>
  <si>
    <t>Campylobacter jejuni strain CJ677CC100</t>
  </si>
  <si>
    <t>Campylobacter jejuni strain CJ677CC519</t>
  </si>
  <si>
    <t>Campylobacter jejuni strain CJ677CC520</t>
  </si>
  <si>
    <t>Campylobacter jejuni strain CJ677CC521</t>
  </si>
  <si>
    <t>Campylobacter jejuni strain CJ677CC522</t>
  </si>
  <si>
    <t>Campylobacter jejuni strain CJ677CC523</t>
  </si>
  <si>
    <t>Campylobacter jejuni strain CJ677CC524</t>
  </si>
  <si>
    <t>Campylobacter jejuni strain CJ677CC525</t>
  </si>
  <si>
    <t>Campylobacter jejuni strain CJ677CC526</t>
  </si>
  <si>
    <t>Campylobacter jejuni strain CJ677CC527</t>
  </si>
  <si>
    <t>Campylobacter jejuni strain CJ677CC528</t>
  </si>
  <si>
    <t>Campylobacter jejuni strain CJ677CC529</t>
  </si>
  <si>
    <t>Campylobacter jejuni strain CJ677CC530</t>
  </si>
  <si>
    <t>Campylobacter jejuni strain CJ677CC531</t>
  </si>
  <si>
    <t>Campylobacter jejuni strain CJ677CC532</t>
  </si>
  <si>
    <t>Campylobacter jejuni strain CJ677CC533</t>
  </si>
  <si>
    <t>Campylobacter jejuni strain CJ677CC534</t>
  </si>
  <si>
    <t>Campylobacter jejuni strain CJ677CC535</t>
  </si>
  <si>
    <t>Campylobacter jejuni strain CJ677CC536</t>
  </si>
  <si>
    <t>Campylobacter jejuni strain CJ677CC537</t>
  </si>
  <si>
    <t>Campylobacter jejuni strain CJ677CC538</t>
  </si>
  <si>
    <t>Campylobacter jejuni strain CJ677CC539</t>
  </si>
  <si>
    <t>Campylobacter jejuni strain CJ677CC540</t>
  </si>
  <si>
    <t>Campylobacter jejuni strain CJ677CC541</t>
  </si>
  <si>
    <t>Campylobacter jejuni strain CJ677CC542</t>
  </si>
  <si>
    <t>Campylobacter jejuni strain CJM1cam</t>
  </si>
  <si>
    <t>Campylobacter jejuni strain NCTC11351</t>
  </si>
  <si>
    <t>Campylobacter jejuni strain OD267</t>
  </si>
  <si>
    <t>Campylobacter jejuni strain RM1285</t>
  </si>
  <si>
    <t>Campylobacter jejuni strain RM3194</t>
  </si>
  <si>
    <t>Campylobacter jejuni strain T1-21</t>
  </si>
  <si>
    <t>Campylobacter jejuni strain WP2202</t>
  </si>
  <si>
    <t>Campylobacter jejuni subsp. doylei 269.97</t>
  </si>
  <si>
    <t>Campylobacter jejuni subsp. jejuni 00-2425</t>
  </si>
  <si>
    <t>Campylobacter jejuni subsp. jejuni 00-2426</t>
  </si>
  <si>
    <t>Campylobacter jejuni subsp. jejuni 00-2538</t>
  </si>
  <si>
    <t>Campylobacter jejuni subsp. jejuni 00-2544</t>
  </si>
  <si>
    <t>Campylobacter jejuni subsp. jejuni 81116</t>
  </si>
  <si>
    <t>Campylobacter jejuni subsp. jejuni 81-176</t>
  </si>
  <si>
    <t>Campylobacter jejuni subsp. jejuni F38011</t>
  </si>
  <si>
    <t>Campylobacter jejuni subsp. jejuni IA3902</t>
  </si>
  <si>
    <t>Campylobacter jejuni subsp. jejuni ICDCCJ07001</t>
  </si>
  <si>
    <t>Campylobacter jejuni subsp. jejuni M1</t>
  </si>
  <si>
    <t>Campylobacter jejuni subsp. jejuni NCTC 11168 = ATCC 700819</t>
  </si>
  <si>
    <t>Campylobacter jejuni subsp. jejuni NCTC 11168-BN148</t>
  </si>
  <si>
    <t>Campylobacter jejuni subsp. jejuni NCTC 11168-GSv NCTC 11168-rNRC</t>
  </si>
  <si>
    <t>Campylobacter jejuni subsp. jejuni NCTC 11168-K12E5</t>
  </si>
  <si>
    <t>Campylobacter jejuni subsp. jejuni NCTC 11168-Kf1</t>
  </si>
  <si>
    <t>Campylobacter jejuni subsp. jejuni NCTC 11168-mcK12E5</t>
  </si>
  <si>
    <t>Campylobacter jejuni subsp. jejuni NCTC 11168-mfK12E5</t>
  </si>
  <si>
    <t>Campylobacter jejuni subsp. jejuni PT14</t>
  </si>
  <si>
    <t>Campylobacter jejuni subsp. jejuni R14</t>
  </si>
  <si>
    <t>Campylobacter jejuni subsp. jejuni S3</t>
  </si>
  <si>
    <t>Campylobacter jejuni subsp. jejuni strain 00-0949</t>
  </si>
  <si>
    <t>Campylobacter jejuni subsp. jejuni strain 00-1597</t>
  </si>
  <si>
    <t>Campylobacter jejuni subsp. jejuni strain 00-6200</t>
  </si>
  <si>
    <t>Campylobacter jejuni subsp. jejuni strain 01-1512</t>
  </si>
  <si>
    <t>Campylobacter jejuni subsp. jejuni strain 35925B2</t>
  </si>
  <si>
    <t>Campylobacter jejuni subsp. jejuni strain MTVDSCj20</t>
  </si>
  <si>
    <t>Campylobacter jejuni subsp. jejuni strain RM3196</t>
  </si>
  <si>
    <t>Campylobacter jejuni subsp. jejuni strain RM3197</t>
  </si>
  <si>
    <t>Campylobacter jejuni subsp. jejuni strain YH001</t>
  </si>
  <si>
    <t>Campylobacter lari CCUG 22395</t>
  </si>
  <si>
    <t>Campylobacter lari NCTC 11845</t>
  </si>
  <si>
    <t>Campylobacter lari RM16701</t>
  </si>
  <si>
    <t>Campylobacter lari RM16712</t>
  </si>
  <si>
    <t>Campylobacter lari RM2100</t>
  </si>
  <si>
    <t>Campylobacter lari strain Slaughter Beach</t>
  </si>
  <si>
    <t>Campylobacter lari subsp. concheus LMG 11760</t>
  </si>
  <si>
    <t>Campylobacter peloridis LMG 23910</t>
  </si>
  <si>
    <t>Campylobacter sp. 03-427</t>
  </si>
  <si>
    <t>Campylobacter sp. 1485E</t>
  </si>
  <si>
    <t>Campylobacter sp. RM16704</t>
  </si>
  <si>
    <t>Campylobacter subantarcticus LMG 24374</t>
  </si>
  <si>
    <t>Campylobacter subantarcticus LMG 24377</t>
  </si>
  <si>
    <t>Campylobacter ureolyticus RIGS 9880</t>
  </si>
  <si>
    <t>Campylobacter volucris LMG 24379</t>
  </si>
  <si>
    <t>candidate division TM6 bacterium GW2011_GWF2_28_16</t>
  </si>
  <si>
    <t>Candidatus Accumulibacter phosphatis clade IIA str. UW-1</t>
  </si>
  <si>
    <t>Candidatus Amoebophilus asiaticus 5a2</t>
  </si>
  <si>
    <t>Candidatus Arthromitus sp. SFB-mouse-Japan</t>
  </si>
  <si>
    <t>Candidatus Arthromitus sp. SFB-mouse-NL</t>
  </si>
  <si>
    <t>Candidatus Arthromitus sp. SFB-mouse-Yit</t>
  </si>
  <si>
    <t>Candidatus Arthromitus sp. SFB-rat-Yit</t>
  </si>
  <si>
    <t>Candidatus Atelocyanobacterium thalassa isolate ALOHA</t>
  </si>
  <si>
    <t>Candidatus Azobacteroides pseudotrichonymphae genomovar. CFP2</t>
  </si>
  <si>
    <t>Candidatus Bartonella ancashi strain 20.00</t>
  </si>
  <si>
    <t>Candidatus Baumannia cicadellinicola strain BGSS</t>
  </si>
  <si>
    <t>Candidatus Baumannia cicadellinicola strain B-GSS</t>
  </si>
  <si>
    <t>Candidatus Blochmannia chromaiodes str. 640</t>
  </si>
  <si>
    <t>Candidatus Blochmannia floridanus</t>
  </si>
  <si>
    <t>Candidatus Blochmannia pennsylvanicus str. BPEN</t>
  </si>
  <si>
    <t>Candidatus Blochmannia vafer str. BVAF</t>
  </si>
  <si>
    <t>Candidatus Caedibacter acanthamoebae</t>
  </si>
  <si>
    <t>Candidatus Caldiarchaeum subterraneum</t>
  </si>
  <si>
    <t>Candidatus Carsonella ruddii CE isolate Thao2000</t>
  </si>
  <si>
    <t>Candidatus Carsonella ruddii CS isolate Thao2000</t>
  </si>
  <si>
    <t>Candidatus Carsonella ruddii DC</t>
  </si>
  <si>
    <t>Candidatus Carsonella ruddii HC isolate Thao2000</t>
  </si>
  <si>
    <t>Candidatus Carsonella ruddii HT isolate Thao2000</t>
  </si>
  <si>
    <t>Candidatus Carsonella ruddii PC isolate NHV</t>
  </si>
  <si>
    <t>Candidatus Carsonella ruddii PV</t>
  </si>
  <si>
    <t>Candidatus Carsonella ruddii strain YCCR</t>
  </si>
  <si>
    <t>Candidatus Chloracidobacterium thermophilum B</t>
  </si>
  <si>
    <t>Candidatus Cloacamonas acidaminovorans</t>
  </si>
  <si>
    <t>Candidatus Cloacimonas acidaminovorans str. Evry</t>
  </si>
  <si>
    <t>Candidatus Desulforudis audaxviator MP104C</t>
  </si>
  <si>
    <t>Candidatus Endolissoclinum faulkneri L5</t>
  </si>
  <si>
    <t>Candidatus Endolissoclinum patella L2</t>
  </si>
  <si>
    <t>Candidatus Endomicrobium sp. Rsa215</t>
  </si>
  <si>
    <t>Candidatus Evansia muelleri</t>
  </si>
  <si>
    <t>Candidatus Hamiltonella defensa 5AT (Acyrthosiphon pisum)</t>
  </si>
  <si>
    <t>Candidatus Hepatoplasma crinochetorum Av</t>
  </si>
  <si>
    <t>Candidatus Hodgkinia cicadicola</t>
  </si>
  <si>
    <t>Candidatus Hodgkinia cicadicola Dsem</t>
  </si>
  <si>
    <t>Candidatus Hodgkinia cicadicola strain TETUND2</t>
  </si>
  <si>
    <t>Candidatus Ishikawaella capsulata Mpkobe</t>
  </si>
  <si>
    <t>Candidatus Kinetoplastibacterium blastocrithidii (ex Strigomonas culicis)</t>
  </si>
  <si>
    <t>Candidatus Kinetoplastibacterium blastocrithidii TCC012E</t>
  </si>
  <si>
    <t>Candidatus Kinetoplastibacterium crithidii (ex Angomonas deanei ATCC 30255)</t>
  </si>
  <si>
    <t>Candidatus Kinetoplastibacterium crithidii TCC036E</t>
  </si>
  <si>
    <t>Candidatus Kinetoplastibacterium desouzaii TCC079E</t>
  </si>
  <si>
    <t>Candidatus Kinetoplastibacterium galatii TCC219</t>
  </si>
  <si>
    <t>Candidatus Kinetoplastibacterium oncopeltii TCC290E</t>
  </si>
  <si>
    <t>Candidatus Korarchaeum cryptofilum OPF8</t>
  </si>
  <si>
    <t>Candidatus Koribacter versatilis Ellin345</t>
  </si>
  <si>
    <t>Candidatus Liberibacter africanus PTSAPSY</t>
  </si>
  <si>
    <t>Candidatus Liberibacter americanus str. Sao Paulo</t>
  </si>
  <si>
    <t>Candidatus Liberibacter asiaticus str. gxpsy</t>
  </si>
  <si>
    <t>Candidatus Liberibacter asiaticus str. Ishi-1</t>
  </si>
  <si>
    <t>Candidatus Liberibacter asiaticus str. psy62</t>
  </si>
  <si>
    <t>Candidatus Liberibacter solanacearum CLso-ZC1</t>
  </si>
  <si>
    <t>Candidatus Methanomassiliicoccus intestinalis Issoire-Mx1</t>
  </si>
  <si>
    <t>Candidatus Methanomethylophilus alvus Mx1201</t>
  </si>
  <si>
    <t>Candidatus Methanoplasma termitum MpT1</t>
  </si>
  <si>
    <t>Candidatus Methylomirabilis oxyfera</t>
  </si>
  <si>
    <t>Candidatus Methylopumilus planktonicus strain MMS-2-53</t>
  </si>
  <si>
    <t>Candidatus Methylopumilus turicensis strain MMS-10A-171</t>
  </si>
  <si>
    <t>Candidatus Midichloria mitochondrii IricVA</t>
  </si>
  <si>
    <t>Candidatus Moranella endobia PCIT</t>
  </si>
  <si>
    <t>Candidatus Moranella endobia PCVAL</t>
  </si>
  <si>
    <t>Candidatus Mycoplasma girerdii VCU_M1</t>
  </si>
  <si>
    <t>Candidatus Mycoplasma haemolamae str. Purdue</t>
  </si>
  <si>
    <t>Candidatus Mycoplasma haemominutum 'Birmingham 1'</t>
  </si>
  <si>
    <t>Candidatus Nasuia deltocephalinicola str. NAS-ALF</t>
  </si>
  <si>
    <t>Candidatus Nasuia deltocephalinicola strain PUNC</t>
  </si>
  <si>
    <t>Candidatus Neoehrlichia lotoris str. RAC413</t>
  </si>
  <si>
    <t>Candidatus Nitrosoarchaeum limnia SFB1</t>
  </si>
  <si>
    <t>Candidatus Nitrosopelagicus brevis V2</t>
  </si>
  <si>
    <t>Candidatus Nitrosopumilus koreensis AR1</t>
  </si>
  <si>
    <t>Candidatus Nitrosopumilus sp. AR2</t>
  </si>
  <si>
    <t>Candidatus Nitrosopumilus sp. D3C</t>
  </si>
  <si>
    <t>Candidatus Nitrosopumilus sp. NF5</t>
  </si>
  <si>
    <t>Candidatus Nitrososphaera evergladensis SR1</t>
  </si>
  <si>
    <t>Candidatus Nitrososphaera gargensis Ga9.2</t>
  </si>
  <si>
    <t>Candidatus Nitrospira defluvii</t>
  </si>
  <si>
    <t>Candidatus Pantoea carbekii</t>
  </si>
  <si>
    <t>Candidatus Paracaedibacter acanthamoebae</t>
  </si>
  <si>
    <t>Candidatus Pelagibacter sp. IMCC9063</t>
  </si>
  <si>
    <t>Candidatus Pelagibacter ubique HTCC1062</t>
  </si>
  <si>
    <t>Candidatus Phaeomarinobacter ectocarpi strain Ec32</t>
  </si>
  <si>
    <t>Candidatus Phytoplasma australiense</t>
  </si>
  <si>
    <t>Candidatus Phytoplasma mali</t>
  </si>
  <si>
    <t>Candidatus Phytoplasma solani strain 231/09</t>
  </si>
  <si>
    <t>Candidatus Phytoplasma solani strain 284/09</t>
  </si>
  <si>
    <t>Candidatus Portiera aleyrodidarum BT-B-HRs</t>
  </si>
  <si>
    <t>Candidatus Portiera aleyrodidarum BT-QVLC</t>
  </si>
  <si>
    <t>Candidatus Portiera aleyrodidarum MED (Bemisia tabaci) BT-Q</t>
  </si>
  <si>
    <t>Candidatus Portiera aleyrodidarum strain AD-CAI</t>
  </si>
  <si>
    <t>Candidatus Portiera aleyrodidarum strain AF-CAI</t>
  </si>
  <si>
    <t>Candidatus Portiera aleyrodidarum TV</t>
  </si>
  <si>
    <t>Candidatus Profftella armatura strain DC</t>
  </si>
  <si>
    <t>Candidatus Profftella armatura strain YCPA</t>
  </si>
  <si>
    <t>Candidatus Protochlamydia amoebophila UWE25</t>
  </si>
  <si>
    <t>Candidatus Puniceispirillum marinum IMCC1322</t>
  </si>
  <si>
    <t>Candidatus Rhodoluna lacicola strain MWH-Ta8</t>
  </si>
  <si>
    <t>Candidatus Rickettsia amblyommii str. Ac/Pa</t>
  </si>
  <si>
    <t>Candidatus Rickettsia amblyommii str. GAT-30V</t>
  </si>
  <si>
    <t>Candidatus Rickettsia amblyommii strain Ac37</t>
  </si>
  <si>
    <t>Candidatus Riesia pediculicola USDA</t>
  </si>
  <si>
    <t>Candidatus Ruthia magnifica str. Cm (Calyptogena magnifica)</t>
  </si>
  <si>
    <t>Candidatus Saccharibacteria bacterium GW2011_GWC2_44_17</t>
  </si>
  <si>
    <t>Candidatus Saccharibacteria bacterium RAAC3_TM7_1</t>
  </si>
  <si>
    <t>Candidatus Saccharibacteria oral taxon TM7x</t>
  </si>
  <si>
    <t>Candidatus Saccharimonas aalborgensis</t>
  </si>
  <si>
    <t>Candidatus Sodalis pierantonius strain SOPE</t>
  </si>
  <si>
    <t>Candidatus Solibacter usitatus Ellin6076</t>
  </si>
  <si>
    <t>Candidatus Sulcia muelleri</t>
  </si>
  <si>
    <t>Candidatus Sulcia muelleri CARI</t>
  </si>
  <si>
    <t>Candidatus Sulcia muelleri DMIN</t>
  </si>
  <si>
    <t>Candidatus Sulcia muelleri GWSS</t>
  </si>
  <si>
    <t>Candidatus Sulcia muelleri PSPU</t>
  </si>
  <si>
    <t>Candidatus Sulcia muelleri SMDSEM</t>
  </si>
  <si>
    <t>Candidatus Sulcia muelleri str. Sulcia-ALF</t>
  </si>
  <si>
    <t>Candidatus Sulcia muelleri strain BGSS</t>
  </si>
  <si>
    <t>Candidatus Sulcia muelleri strain ML</t>
  </si>
  <si>
    <t>Candidatus Sulcia muelleri strain PUNC</t>
  </si>
  <si>
    <t>Candidatus Sulcia muelleri strain TETUND</t>
  </si>
  <si>
    <t>Candidatus Symbiobacter mobilis CR</t>
  </si>
  <si>
    <t>Candidatus Thioglobus singularis PS1</t>
  </si>
  <si>
    <t>Candidatus Thioglobus sp. EF1</t>
  </si>
  <si>
    <t>Candidatus Tremblaya phenacola PAVE</t>
  </si>
  <si>
    <t>Candidatus Tremblaya princeps</t>
  </si>
  <si>
    <t>Candidatus Tremblaya princeps PCIT</t>
  </si>
  <si>
    <t>Candidatus Tremblaya princeps PCVAL</t>
  </si>
  <si>
    <t>Candidatus Uzinura diaspidicola str. ASNER</t>
  </si>
  <si>
    <t>Candidatus Vesicomyosocius okutanii HA</t>
  </si>
  <si>
    <t>Candidatus Xiphinematobacter sp. Idaho Grape</t>
  </si>
  <si>
    <t>Candidatus Zinderia insecticola CARI</t>
  </si>
  <si>
    <t>Capnocytophaga canimorsus Cc5</t>
  </si>
  <si>
    <t>Capnocytophaga haemolytica strain CCUG 32990</t>
  </si>
  <si>
    <t>Capnocytophaga ochracea DSM 7271</t>
  </si>
  <si>
    <t>Capnocytophaga sp. oral taxon 323 strain F0383</t>
  </si>
  <si>
    <t>Carboxydothermus hydrogenoformans Z-2901</t>
  </si>
  <si>
    <t>Cardinium endosymbiont cEper1 of Encarsia pergandiella</t>
  </si>
  <si>
    <t>Carnobacterium maltaromaticum LMA28</t>
  </si>
  <si>
    <t>Carnobacterium sp. 17-4</t>
  </si>
  <si>
    <t>Carnobacterium sp. CP1</t>
  </si>
  <si>
    <t>Carnobacterium sp. WN1359</t>
  </si>
  <si>
    <t>Castellaniella defragrans 65Phen</t>
  </si>
  <si>
    <t>Catenulispora acidiphila DSM 44928</t>
  </si>
  <si>
    <t>Caulobacter crescentus CB15</t>
  </si>
  <si>
    <t>Caulobacter crescentus NA1000</t>
  </si>
  <si>
    <t>Caulobacter henricii strain CB4</t>
  </si>
  <si>
    <t>Caulobacter segnis ATCC 21756</t>
  </si>
  <si>
    <t>Caulobacter sp. K31</t>
  </si>
  <si>
    <t>Cedecea neteri M006</t>
  </si>
  <si>
    <t>Cedecea neteri ND14a</t>
  </si>
  <si>
    <t>Cedecea neteri ND14b</t>
  </si>
  <si>
    <t>Cedecea neteri SSMD04</t>
  </si>
  <si>
    <t>Cedecea neteri strain ND02</t>
  </si>
  <si>
    <t>Celeribacter indicus P73</t>
  </si>
  <si>
    <t>Celeribacter marinus strain IMCC12053</t>
  </si>
  <si>
    <t>Cellulomonas fimi ATCC 484</t>
  </si>
  <si>
    <t>Cellulomonas flavigena DSM 20109</t>
  </si>
  <si>
    <t>Cellulomonas sp. FA1</t>
  </si>
  <si>
    <t>Cellulophaga algicola DSM 14237</t>
  </si>
  <si>
    <t>Cellulophaga lytica DSM 7489</t>
  </si>
  <si>
    <t>Cellulophaga lytica strain HI1</t>
  </si>
  <si>
    <t>Cellvibrio japonicus Ueda107</t>
  </si>
  <si>
    <t>Cenarchaeum symbiosum A</t>
  </si>
  <si>
    <t>Chamaesiphon minutus PCC 6605</t>
  </si>
  <si>
    <t>Chelativorans sp. BNC1</t>
  </si>
  <si>
    <t>Chelatococcus sp. CO-6</t>
  </si>
  <si>
    <t>Chitinophaga pinensis DSM 2588</t>
  </si>
  <si>
    <t>Chlamydia muridarum Nigg</t>
  </si>
  <si>
    <t>Chlamydia muridarum str. Nigg 2 MCR</t>
  </si>
  <si>
    <t>Chlamydia muridarum str. Nigg CM972</t>
  </si>
  <si>
    <t>Chlamydia muridarum str. Nigg3 CMUT3-5</t>
  </si>
  <si>
    <t>Chlamydia muridarum strain Nigg3</t>
  </si>
  <si>
    <t>Chlamydia pecorum DBDeUG</t>
  </si>
  <si>
    <t>Chlamydia pecorum IPTaLE</t>
  </si>
  <si>
    <t>Chlamydia pecorum MC/MarsBar</t>
  </si>
  <si>
    <t>Chlamydia pecorum P787</t>
  </si>
  <si>
    <t>Chlamydia pecorum PV3056/3</t>
  </si>
  <si>
    <t>Chlamydia pecorum VR629</t>
  </si>
  <si>
    <t>Chlamydia pecorum W73</t>
  </si>
  <si>
    <t>Chlamydia pneumoniae</t>
  </si>
  <si>
    <t>Chlamydia psittaci 01DC11</t>
  </si>
  <si>
    <t>Chlamydia psittaci 01DC12</t>
  </si>
  <si>
    <t>Chlamydia psittaci 02DC15</t>
  </si>
  <si>
    <t>Chlamydia psittaci 08DC60</t>
  </si>
  <si>
    <t>Chlamydia psittaci 84/55</t>
  </si>
  <si>
    <t>Chlamydia psittaci C19/98</t>
  </si>
  <si>
    <t>Chlamydia psittaci CP3</t>
  </si>
  <si>
    <t>Chlamydia psittaci GR9</t>
  </si>
  <si>
    <t>Chlamydia psittaci M56</t>
  </si>
  <si>
    <t>Chlamydia psittaci MN</t>
  </si>
  <si>
    <t>Chlamydia psittaci NJ1</t>
  </si>
  <si>
    <t>Chlamydia psittaci VS225</t>
  </si>
  <si>
    <t>Chlamydia psittaci WC</t>
  </si>
  <si>
    <t>Chlamydia psittaci WS/RT/E30</t>
  </si>
  <si>
    <t>Chlamydia sp. 10DC88</t>
  </si>
  <si>
    <t>Chlamydia sp. 2742-308</t>
  </si>
  <si>
    <t>Chlamydia trachomatis</t>
  </si>
  <si>
    <t>Chlamydia trachomatis 434/Bu</t>
  </si>
  <si>
    <t>Chlamydia trachomatis A/363</t>
  </si>
  <si>
    <t>Chlamydia trachomatis A/5291</t>
  </si>
  <si>
    <t>Chlamydia trachomatis A/7249</t>
  </si>
  <si>
    <t>Chlamydia trachomatis A/HAR-13</t>
  </si>
  <si>
    <t>Chlamydia trachomatis A2497</t>
  </si>
  <si>
    <t>Chlamydia trachomatis B/Jali20/OT</t>
  </si>
  <si>
    <t>Chlamydia trachomatis C/TW-3</t>
  </si>
  <si>
    <t>Chlamydia trachomatis D/CS637/11</t>
  </si>
  <si>
    <t>Chlamydia trachomatis D/SotonD1</t>
  </si>
  <si>
    <t>Chlamydia trachomatis D/SotonD5</t>
  </si>
  <si>
    <t>Chlamydia trachomatis D/SotonD6</t>
  </si>
  <si>
    <t>Chlamydia trachomatis D/UW-3/CX</t>
  </si>
  <si>
    <t>Chlamydia trachomatis D-EC</t>
  </si>
  <si>
    <t>Chlamydia trachomatis D-LC</t>
  </si>
  <si>
    <t>Chlamydia trachomatis E/11023</t>
  </si>
  <si>
    <t>Chlamydia trachomatis E/150</t>
  </si>
  <si>
    <t>Chlamydia trachomatis E/Bour</t>
  </si>
  <si>
    <t>Chlamydia trachomatis E/C599</t>
  </si>
  <si>
    <t>Chlamydia trachomatis E/SotonE4</t>
  </si>
  <si>
    <t>Chlamydia trachomatis E/SotonE8</t>
  </si>
  <si>
    <t>Chlamydia trachomatis E/SW3</t>
  </si>
  <si>
    <t>Chlamydia trachomatis F/11-96</t>
  </si>
  <si>
    <t>Chlamydia trachomatis F/SotonF3</t>
  </si>
  <si>
    <t>Chlamydia trachomatis F/SW4</t>
  </si>
  <si>
    <t>Chlamydia trachomatis F/SW5</t>
  </si>
  <si>
    <t>Chlamydia trachomatis F/SWFPminus</t>
  </si>
  <si>
    <t>Chlamydia trachomatis G/11074</t>
  </si>
  <si>
    <t>Chlamydia trachomatis G/11222</t>
  </si>
  <si>
    <t>Chlamydia trachomatis G/9301</t>
  </si>
  <si>
    <t>Chlamydia trachomatis G/9768</t>
  </si>
  <si>
    <t>Chlamydia trachomatis G/SotonG1</t>
  </si>
  <si>
    <t>Chlamydia trachomatis Ia/SotonIa1</t>
  </si>
  <si>
    <t>Chlamydia trachomatis Ia/SotonIa3</t>
  </si>
  <si>
    <t>Chlamydia trachomatis IU824</t>
  </si>
  <si>
    <t>Chlamydia trachomatis IU888</t>
  </si>
  <si>
    <t>Chlamydia trachomatis J/6276tet1</t>
  </si>
  <si>
    <t>Chlamydia trachomatis K/SotonK1</t>
  </si>
  <si>
    <t>Chlamydia trachomatis L1/115</t>
  </si>
  <si>
    <t>Chlamydia trachomatis L1/1322/p2</t>
  </si>
  <si>
    <t>Chlamydia trachomatis L1/224</t>
  </si>
  <si>
    <t>Chlamydia trachomatis L1/440/LN</t>
  </si>
  <si>
    <t>Chlamydia trachomatis L2/25667R</t>
  </si>
  <si>
    <t>Chlamydia trachomatis L2/434/Bu(f)</t>
  </si>
  <si>
    <t>Chlamydia trachomatis L2/434/Bu(i)</t>
  </si>
  <si>
    <t>Chlamydia trachomatis L2b/795</t>
  </si>
  <si>
    <t>Chlamydia trachomatis L2b/8200/07</t>
  </si>
  <si>
    <t>Chlamydia trachomatis L2b/Ams1</t>
  </si>
  <si>
    <t>Chlamydia trachomatis L2b/Ams2</t>
  </si>
  <si>
    <t>Chlamydia trachomatis L2b/Ams3</t>
  </si>
  <si>
    <t>Chlamydia trachomatis L2b/Ams4</t>
  </si>
  <si>
    <t>Chlamydia trachomatis L2b/Ams5</t>
  </si>
  <si>
    <t>Chlamydia trachomatis L2b/Canada1</t>
  </si>
  <si>
    <t>Chlamydia trachomatis L2b/Canada2</t>
  </si>
  <si>
    <t>Chlamydia trachomatis L2b/CV204</t>
  </si>
  <si>
    <t>Chlamydia trachomatis L2b/LST</t>
  </si>
  <si>
    <t>Chlamydia trachomatis L2b/UCH-1/proctitis</t>
  </si>
  <si>
    <t>Chlamydia trachomatis L2b/UCH-2</t>
  </si>
  <si>
    <t>Chlamydia trachomatis L2c</t>
  </si>
  <si>
    <t>Chlamydia trachomatis L3/404/LN</t>
  </si>
  <si>
    <t>Chlamydia trachomatis RC-F(s)/342</t>
  </si>
  <si>
    <t>Chlamydia trachomatis RC-F(s)/852</t>
  </si>
  <si>
    <t>Chlamydia trachomatis RC-F/69</t>
  </si>
  <si>
    <t>Chlamydia trachomatis RC-J(s)/122</t>
  </si>
  <si>
    <t>Chlamydia trachomatis RC-J/943</t>
  </si>
  <si>
    <t>Chlamydia trachomatis RC-J/953</t>
  </si>
  <si>
    <t>Chlamydia trachomatis RC-J/966</t>
  </si>
  <si>
    <t>Chlamydia trachomatis RC-J/971</t>
  </si>
  <si>
    <t>Chlamydia trachomatis RC-L2(s)/3</t>
  </si>
  <si>
    <t>Chlamydia trachomatis RC-L2(s)/46</t>
  </si>
  <si>
    <t>Chlamydia trachomatis RC-L2/55</t>
  </si>
  <si>
    <t>Chlamydia trachomatis strain B/TZ1A828/OT</t>
  </si>
  <si>
    <t>Chlamydia trachomatis strain E/CS1025/11</t>
  </si>
  <si>
    <t>Chlamydia trachomatis strain E-103</t>
  </si>
  <si>
    <t>Chlamydia trachomatis strain E-160</t>
  </si>
  <si>
    <t>Chlamydia trachomatis strain E-32931</t>
  </si>
  <si>
    <t>Chlamydia trachomatis strain E-547</t>
  </si>
  <si>
    <t>Chlamydia trachomatis strain E-8873</t>
  </si>
  <si>
    <t>Chlamydia trachomatis strain E-DK-20</t>
  </si>
  <si>
    <t>Chlamydia trachomatis strain F/CS847/08</t>
  </si>
  <si>
    <t>Chlamydia trachomatis strain F-6068</t>
  </si>
  <si>
    <t>Chlamydia trachomatis strain Ia/CS190/96</t>
  </si>
  <si>
    <t>Chlamydia trachomatis strain L2b/CS19/08</t>
  </si>
  <si>
    <t>Chlamydia trachomatis strain L2b/CS784/08</t>
  </si>
  <si>
    <t>Chlamydia trachomatis Sweden2</t>
  </si>
  <si>
    <t>Chlamydophila abortus S26/3</t>
  </si>
  <si>
    <t>Chlamydophila abortus strain AB7</t>
  </si>
  <si>
    <t>Chlamydophila caviae GPIC</t>
  </si>
  <si>
    <t>Chlamydophila felis Fe/C-56</t>
  </si>
  <si>
    <t>Chlamydophila pecorum E58</t>
  </si>
  <si>
    <t>Chlamydophila pneumoniae AR39</t>
  </si>
  <si>
    <t>Chlamydophila pneumoniae CWL029</t>
  </si>
  <si>
    <t>Chlamydophila pneumoniae J138</t>
  </si>
  <si>
    <t>Chlamydophila pneumoniae LPCoLN</t>
  </si>
  <si>
    <t>Chlamydophila pneumoniae TW-183</t>
  </si>
  <si>
    <t>Chlamydophila psittaci 6BC</t>
  </si>
  <si>
    <t>Chlamydophila psittaci 6BC (Prj:62889)</t>
  </si>
  <si>
    <t>Chlamydophila psittaci Mat116</t>
  </si>
  <si>
    <t>Chlamydophila psittaci RD1</t>
  </si>
  <si>
    <t>Chlorobaculum parvum NCIB 8327</t>
  </si>
  <si>
    <t>Chlorobium chlorochromatii CaD3</t>
  </si>
  <si>
    <t>Chlorobium limicola DSM 245</t>
  </si>
  <si>
    <t>Chlorobium luteolum DSM 273</t>
  </si>
  <si>
    <t>Chlorobium phaeobacteroides BS1</t>
  </si>
  <si>
    <t>Chlorobium phaeobacteroides DSM 266</t>
  </si>
  <si>
    <t>Chlorobium phaeovibrioides DSM 265</t>
  </si>
  <si>
    <t>Chlorobium tepidum TLS</t>
  </si>
  <si>
    <t>Chloroflexus aggregans DSM 9485</t>
  </si>
  <si>
    <t>Chloroflexus aurantiacus J-10-fl</t>
  </si>
  <si>
    <t>Chloroflexus sp. Y-400-fl</t>
  </si>
  <si>
    <t>Chloroherpeton thalassium ATCC 35110</t>
  </si>
  <si>
    <t>Chondromyces crocatus strain Cm c5</t>
  </si>
  <si>
    <t>Chromobacterium violaceum ATCC 12472</t>
  </si>
  <si>
    <t>Chromohalobacter salexigens DSM 3043</t>
  </si>
  <si>
    <t>Chroococcidiopsis thermalis PCC 7203</t>
  </si>
  <si>
    <t>Chryseobacterium gallinarum strain DSM 27622</t>
  </si>
  <si>
    <t>Chryseobacterium sp. IHB B 10212</t>
  </si>
  <si>
    <t>Chryseobacterium sp. IHB B 17019</t>
  </si>
  <si>
    <t>Chryseobacterium sp. StRB126</t>
  </si>
  <si>
    <t>Chthonomonas calidirosea strain P488</t>
  </si>
  <si>
    <t>Chthonomonas calidirosea strain TKA4.10</t>
  </si>
  <si>
    <t>Chthonomonas calidirosea strain WRG1.2</t>
  </si>
  <si>
    <t>Chthonomonas calidirosea T49</t>
  </si>
  <si>
    <t>Citrobacter amalonaticus strain FDAARGOS_122</t>
  </si>
  <si>
    <t>Citrobacter amalonaticus strain FDAARGOS_165</t>
  </si>
  <si>
    <t>Citrobacter amalonaticus strain FDAARGOS_166</t>
  </si>
  <si>
    <t>Citrobacter amalonaticus Y19</t>
  </si>
  <si>
    <t>Citrobacter freundii CFNIH1</t>
  </si>
  <si>
    <t>Citrobacter freundii strain CAV1321</t>
  </si>
  <si>
    <t>Citrobacter freundii strain CAV1741</t>
  </si>
  <si>
    <t>Citrobacter freundii strain FDAARGOS_61</t>
  </si>
  <si>
    <t>Citrobacter freundii strain P10159</t>
  </si>
  <si>
    <t>Citrobacter koseri ATCC BAA-895</t>
  </si>
  <si>
    <t>Citrobacter koseri strain FDAARGOS_86</t>
  </si>
  <si>
    <t>Citrobacter rodentium ICC168</t>
  </si>
  <si>
    <t>Citrobacter sp. FDAARGOS_156</t>
  </si>
  <si>
    <t>Citromicrobium sp. JL477</t>
  </si>
  <si>
    <t>Clavibacter michiganensis strain PF008</t>
  </si>
  <si>
    <t>Clavibacter michiganensis subsp. insidiosus strain R1-1</t>
  </si>
  <si>
    <t>Clavibacter michiganensis subsp. michiganensis NCPPB 382</t>
  </si>
  <si>
    <t>Clavibacter michiganensis subsp. nebraskensis NCPPB 2581</t>
  </si>
  <si>
    <t>Clavibacter michiganensis subsp. sepedonicus</t>
  </si>
  <si>
    <t>Clostridiales genomosp. BVAB3 str. UPII9-5</t>
  </si>
  <si>
    <t>Clostridium aceticum strain DSM 1496</t>
  </si>
  <si>
    <t>Clostridium acetobutylicum ATCC 824</t>
  </si>
  <si>
    <t>Clostridium acetobutylicum DSM 1731</t>
  </si>
  <si>
    <t>Clostridium acetobutylicum EA 2018</t>
  </si>
  <si>
    <t>Clostridium acidurici 9a</t>
  </si>
  <si>
    <t>Clostridium autoethanogenum DSM 10061</t>
  </si>
  <si>
    <t>Clostridium baratii str. Sullivan</t>
  </si>
  <si>
    <t>Clostridium beijerinckii 59B</t>
  </si>
  <si>
    <t>Clostridium beijerinckii ATCC 35702 SA-1</t>
  </si>
  <si>
    <t>Clostridium beijerinckii NCIMB 8052</t>
  </si>
  <si>
    <t>Clostridium botulinum 111</t>
  </si>
  <si>
    <t>Clostridium botulinum 202F</t>
  </si>
  <si>
    <t>Clostridium botulinum A str. ATCC 19397</t>
  </si>
  <si>
    <t>Clostridium botulinum A str. ATCC 3502</t>
  </si>
  <si>
    <t>Clostridium botulinum A str. Hall</t>
  </si>
  <si>
    <t>Clostridium botulinum A2 str. Kyoto</t>
  </si>
  <si>
    <t>Clostridium botulinum A3 str. Loch Maree</t>
  </si>
  <si>
    <t>Clostridium botulinum B str. Eklund 17B (NRP)</t>
  </si>
  <si>
    <t>Clostridium botulinum B1 str. Okra</t>
  </si>
  <si>
    <t>Clostridium botulinum Ba4 str. 657</t>
  </si>
  <si>
    <t>Clostridium botulinum BKT015925</t>
  </si>
  <si>
    <t>Clostridium botulinum CDC_1436</t>
  </si>
  <si>
    <t>Clostridium botulinum CDC_297</t>
  </si>
  <si>
    <t>Clostridium botulinum E3 str. Alaska E43</t>
  </si>
  <si>
    <t>Clostridium botulinum F str. 230613</t>
  </si>
  <si>
    <t>Clostridium botulinum F str. Langeland</t>
  </si>
  <si>
    <t>Clostridium botulinum H04402 065</t>
  </si>
  <si>
    <t>Clostridium botulinum NCTC 8266</t>
  </si>
  <si>
    <t>Clostridium botulinum NCTC 8550</t>
  </si>
  <si>
    <t>Clostridium botulinum Prevot_594</t>
  </si>
  <si>
    <t>Clostridium butyricum strain JKY6D1</t>
  </si>
  <si>
    <t>Clostridium butyricum strain KNU-L09</t>
  </si>
  <si>
    <t>Clostridium butyricum strain TOA</t>
  </si>
  <si>
    <t>Clostridium carboxidivorans P7</t>
  </si>
  <si>
    <t>Clostridium cellulolyticum H10</t>
  </si>
  <si>
    <t>Clostridium cellulovorans 743B</t>
  </si>
  <si>
    <t>Clostridium cf. saccharolyticum K10</t>
  </si>
  <si>
    <t>Clostridium clariflavum DSM 19732</t>
  </si>
  <si>
    <t>Clostridium difficile 2007855</t>
  </si>
  <si>
    <t>Clostridium difficile 630</t>
  </si>
  <si>
    <t>Clostridium difficile BI1</t>
  </si>
  <si>
    <t>Clostridium difficile CD196</t>
  </si>
  <si>
    <t>Clostridium difficile CF5</t>
  </si>
  <si>
    <t>Clostridium difficile M120</t>
  </si>
  <si>
    <t>Clostridium difficile M68</t>
  </si>
  <si>
    <t>Clostridium difficile R20291</t>
  </si>
  <si>
    <t>Clostridium kluyveri DSM 555</t>
  </si>
  <si>
    <t>Clostridium kluyveri NBRC 12016</t>
  </si>
  <si>
    <t>Clostridium ljungdahlii strain DSM 13528</t>
  </si>
  <si>
    <t>Clostridium novyi NT</t>
  </si>
  <si>
    <t>Clostridium pasteurianum BC1</t>
  </si>
  <si>
    <t>Clostridium pasteurianum DSM 525 = ATCC 6013</t>
  </si>
  <si>
    <t>Clostridium perfringens ATCC 13124</t>
  </si>
  <si>
    <t>Clostridium perfringens SM101</t>
  </si>
  <si>
    <t>Clostridium perfringens str. 13</t>
  </si>
  <si>
    <t>Clostridium perfringens strain FORC_003</t>
  </si>
  <si>
    <t>Clostridium perfringens strain JP55</t>
  </si>
  <si>
    <t>Clostridium perfringens strain JP838</t>
  </si>
  <si>
    <t>Clostridium phytofermentans ISDg</t>
  </si>
  <si>
    <t>Clostridium saccharobutylicum DSM 13864</t>
  </si>
  <si>
    <t>Clostridium saccharolyticum WM1</t>
  </si>
  <si>
    <t>Clostridium saccharoperbutylacetonicum N1-4(HMT)</t>
  </si>
  <si>
    <t>Clostridium sp. BNL1100</t>
  </si>
  <si>
    <t>Clostridium sp. M2/40</t>
  </si>
  <si>
    <t>Clostridium sp. SY8519</t>
  </si>
  <si>
    <t>Clostridium sporogenes strain DSM 795</t>
  </si>
  <si>
    <t>Clostridium sporogenes strain NCIMB 10696</t>
  </si>
  <si>
    <t>Clostridium stercorarium subsp. stercorarium DSM 8532</t>
  </si>
  <si>
    <t>Clostridium sticklandii DSM 519</t>
  </si>
  <si>
    <t>Clostridium tetani 12124569</t>
  </si>
  <si>
    <t>Clostridium tetani E88</t>
  </si>
  <si>
    <t>Clostridium thermocellum ATCC 27405</t>
  </si>
  <si>
    <t>Clostridium thermocellum DSM 1313</t>
  </si>
  <si>
    <t>Clostridium tyrobutyricum strain KCTC 5387</t>
  </si>
  <si>
    <t>Collimonas arenae Cal35</t>
  </si>
  <si>
    <t>Collimonas arenae strain Ter10</t>
  </si>
  <si>
    <t>Collimonas arenae strain Ter282</t>
  </si>
  <si>
    <t>Collimonas fungivorans strain Ter6</t>
  </si>
  <si>
    <t>Collimonas fungivorans Ter331</t>
  </si>
  <si>
    <t>Collimonas pratensis strain Ter291</t>
  </si>
  <si>
    <t>Collimonas pratensis strain Ter91</t>
  </si>
  <si>
    <t>Colwellia psychrerythraea 34H</t>
  </si>
  <si>
    <t>Colwellia sp. MT41</t>
  </si>
  <si>
    <t>Comamonadaceae bacterium A1</t>
  </si>
  <si>
    <t>Comamonadaceae bacterium B1</t>
  </si>
  <si>
    <t>Comamonas aquatica strain CJG</t>
  </si>
  <si>
    <t>Comamonas testosteroni CNB-2</t>
  </si>
  <si>
    <t>Comamonas testosteroni P19</t>
  </si>
  <si>
    <t>Comamonas testosteroni TK102</t>
  </si>
  <si>
    <t>Conexibacter woesei DSM 14684</t>
  </si>
  <si>
    <t>Confluentimicrobium sp. EMB200-NS6</t>
  </si>
  <si>
    <t>Coprococcus catus GD/7</t>
  </si>
  <si>
    <t>Coprococcus sp. ART55/1</t>
  </si>
  <si>
    <t>Coprothermobacter proteolyticus DSM 5265</t>
  </si>
  <si>
    <t>Coraliomargarita akajimensis DSM 45221</t>
  </si>
  <si>
    <t>Corallococcus coralloides DSM 2259</t>
  </si>
  <si>
    <t>Coriobacteriaceae bacterium 68-1-3</t>
  </si>
  <si>
    <t>Coriobacterium glomerans PW2</t>
  </si>
  <si>
    <t>Corynebacteriales bacterium X1036</t>
  </si>
  <si>
    <t>Corynebacteriales bacterium X1698</t>
  </si>
  <si>
    <t>Corynebacterium argentoratense DSM 44202</t>
  </si>
  <si>
    <t>Corynebacterium atypicum strain R2070</t>
  </si>
  <si>
    <t>Corynebacterium aurimucosum ATCC 700975</t>
  </si>
  <si>
    <t>Corynebacterium callunae DSM 20147</t>
  </si>
  <si>
    <t>Corynebacterium camporealensis strain DSM 44610</t>
  </si>
  <si>
    <t>Corynebacterium casei LMG S-19264</t>
  </si>
  <si>
    <t>Corynebacterium deserti GIMN1.010</t>
  </si>
  <si>
    <t>Corynebacterium diphtheriae 241</t>
  </si>
  <si>
    <t>Corynebacterium diphtheriae 31A</t>
  </si>
  <si>
    <t>Corynebacterium diphtheriae BH8</t>
  </si>
  <si>
    <t>Corynebacterium diphtheriae C7 (beta)</t>
  </si>
  <si>
    <t>Corynebacterium diphtheriae CDCE 8392</t>
  </si>
  <si>
    <t>Corynebacterium diphtheriae HC01</t>
  </si>
  <si>
    <t>Corynebacterium diphtheriae HC02</t>
  </si>
  <si>
    <t>Corynebacterium diphtheriae HC03</t>
  </si>
  <si>
    <t>Corynebacterium diphtheriae HC04</t>
  </si>
  <si>
    <t>Corynebacterium diphtheriae INCA 402</t>
  </si>
  <si>
    <t>Corynebacterium diphtheriae NCTC 13129</t>
  </si>
  <si>
    <t>Corynebacterium diphtheriae PW8</t>
  </si>
  <si>
    <t>Corynebacterium diphtheriae strain NCTC11397</t>
  </si>
  <si>
    <t>Corynebacterium diphtheriae VA01</t>
  </si>
  <si>
    <t>Corynebacterium doosanense CAU 212 = DSM 45436</t>
  </si>
  <si>
    <t>Corynebacterium efficiens YS-314</t>
  </si>
  <si>
    <t>Corynebacterium epidermidicanis strain DSM 45586</t>
  </si>
  <si>
    <t>Corynebacterium falsenii DSM 44353</t>
  </si>
  <si>
    <t>Corynebacterium glutamicum ATCC 13032</t>
  </si>
  <si>
    <t>Corynebacterium glutamicum ATCC 13032 (Prj:307)</t>
  </si>
  <si>
    <t>Corynebacterium glutamicum K051 strain ATCC 13032</t>
  </si>
  <si>
    <t>Corynebacterium glutamicum MB001</t>
  </si>
  <si>
    <t>Corynebacterium glutamicum R</t>
  </si>
  <si>
    <t>Corynebacterium glutamicum SCgG1</t>
  </si>
  <si>
    <t>Corynebacterium glutamicum SCgG2</t>
  </si>
  <si>
    <t>Corynebacterium glutamicum strain AR1</t>
  </si>
  <si>
    <t>Corynebacterium glutamicum strain ATCC 21831</t>
  </si>
  <si>
    <t>Corynebacterium glutamicum strain B253</t>
  </si>
  <si>
    <t>Corynebacterium glutamicum strain CP18</t>
  </si>
  <si>
    <t>Corynebacterium glutamicum strain USDA-ARS-USMARC-56828</t>
  </si>
  <si>
    <t>Corynebacterium glutamicum strain YI</t>
  </si>
  <si>
    <t>Corynebacterium glycinophilum AJ 3170</t>
  </si>
  <si>
    <t>Corynebacterium halotolerans YIM 70093 = DSM 44683</t>
  </si>
  <si>
    <t>Corynebacterium humireducens NBRC 106098 = DSM 45392</t>
  </si>
  <si>
    <t>Corynebacterium imitans strain DSM 44264</t>
  </si>
  <si>
    <t>Corynebacterium jeikeium K411</t>
  </si>
  <si>
    <t>Corynebacterium kroppenstedtii DSM 44385</t>
  </si>
  <si>
    <t>Corynebacterium kutscheri strain DSM 20755</t>
  </si>
  <si>
    <t>Corynebacterium lactis RW2-5</t>
  </si>
  <si>
    <t>Corynebacterium marinum DSM 44953</t>
  </si>
  <si>
    <t>Corynebacterium maris DSM 45190</t>
  </si>
  <si>
    <t>Corynebacterium mustelae strain DSM 45274</t>
  </si>
  <si>
    <t>Corynebacterium pseudotuberculosis 1/06-A</t>
  </si>
  <si>
    <t>Corynebacterium pseudotuberculosis 1002</t>
  </si>
  <si>
    <t>Corynebacterium pseudotuberculosis 258</t>
  </si>
  <si>
    <t>Corynebacterium pseudotuberculosis 267</t>
  </si>
  <si>
    <t>Corynebacterium pseudotuberculosis 3/99-5</t>
  </si>
  <si>
    <t>Corynebacterium pseudotuberculosis 31</t>
  </si>
  <si>
    <t>Corynebacterium pseudotuberculosis 316</t>
  </si>
  <si>
    <t>Corynebacterium pseudotuberculosis 42/02-A</t>
  </si>
  <si>
    <t>Corynebacterium pseudotuberculosis C231</t>
  </si>
  <si>
    <t>Corynebacterium pseudotuberculosis CIP 52.97</t>
  </si>
  <si>
    <t>Corynebacterium pseudotuberculosis Cp162</t>
  </si>
  <si>
    <t>Corynebacterium pseudotuberculosis FRC41</t>
  </si>
  <si>
    <t>Corynebacterium pseudotuberculosis I19</t>
  </si>
  <si>
    <t>Corynebacterium pseudotuberculosis P54B96</t>
  </si>
  <si>
    <t>Corynebacterium pseudotuberculosis PAT10</t>
  </si>
  <si>
    <t>Corynebacterium pseudotuberculosis strain 1002B</t>
  </si>
  <si>
    <t>Corynebacterium pseudotuberculosis strain 12C</t>
  </si>
  <si>
    <t>Corynebacterium pseudotuberculosis strain 226</t>
  </si>
  <si>
    <t>Corynebacterium pseudotuberculosis strain 262</t>
  </si>
  <si>
    <t>Corynebacterium pseudotuberculosis strain 29156</t>
  </si>
  <si>
    <t>Corynebacterium pseudotuberculosis strain 48252</t>
  </si>
  <si>
    <t>Corynebacterium pseudotuberculosis strain CS_10</t>
  </si>
  <si>
    <t>Corynebacterium pseudotuberculosis strain E19</t>
  </si>
  <si>
    <t>Corynebacterium pseudotuberculosis strain E55</t>
  </si>
  <si>
    <t>Corynebacterium pseudotuberculosis strain E56</t>
  </si>
  <si>
    <t>Corynebacterium pseudotuberculosis strain Ft_2193/67</t>
  </si>
  <si>
    <t>Corynebacterium pseudotuberculosis strain MB11</t>
  </si>
  <si>
    <t>Corynebacterium pseudotuberculosis strain MB14</t>
  </si>
  <si>
    <t>Corynebacterium pseudotuberculosis strain MB30</t>
  </si>
  <si>
    <t>Corynebacterium pseudotuberculosis strain MB66</t>
  </si>
  <si>
    <t>Corynebacterium pseudotuberculosis strain MEX25</t>
  </si>
  <si>
    <t>Corynebacterium pseudotuberculosis strain MEX9</t>
  </si>
  <si>
    <t>Corynebacterium pseudotuberculosis strain N1</t>
  </si>
  <si>
    <t>Corynebacterium pseudotuberculosis strain PA01</t>
  </si>
  <si>
    <t>Corynebacterium pseudotuberculosis strain PA02</t>
  </si>
  <si>
    <t>Corynebacterium pseudotuberculosis strain PO222/4-1</t>
  </si>
  <si>
    <t>Corynebacterium pseudotuberculosis strain PO269-5</t>
  </si>
  <si>
    <t>Corynebacterium pseudotuberculosis strain VD57</t>
  </si>
  <si>
    <t>Corynebacterium riegelii strain PUDD_83A45</t>
  </si>
  <si>
    <t>Corynebacterium simulans strain PES1</t>
  </si>
  <si>
    <t>Corynebacterium simulans strain Wattiau</t>
  </si>
  <si>
    <t>Corynebacterium singulare IBS B52218</t>
  </si>
  <si>
    <t>Corynebacterium sp. ATCC 6931</t>
  </si>
  <si>
    <t>Corynebacterium stationis strain ATCC 6872</t>
  </si>
  <si>
    <t>Corynebacterium terpenotabidum Y-11</t>
  </si>
  <si>
    <t>Corynebacterium testudinoris strain DSM 44614</t>
  </si>
  <si>
    <t>Corynebacterium ulcerans 0102</t>
  </si>
  <si>
    <t>Corynebacterium ulcerans 05146</t>
  </si>
  <si>
    <t>Corynebacterium ulcerans 210931</t>
  </si>
  <si>
    <t>Corynebacterium ulcerans 210932</t>
  </si>
  <si>
    <t>Corynebacterium ulcerans 809</t>
  </si>
  <si>
    <t>Corynebacterium ulcerans BR-AD22</t>
  </si>
  <si>
    <t>Corynebacterium ulcerans FRC11</t>
  </si>
  <si>
    <t>Corynebacterium ulcerans FRC58</t>
  </si>
  <si>
    <t>Corynebacterium ulcerans strain 131001</t>
  </si>
  <si>
    <t>Corynebacterium ulcerans strain 131002</t>
  </si>
  <si>
    <t>Corynebacterium urealyticum DSM 7109</t>
  </si>
  <si>
    <t>Corynebacterium urealyticum DSM 7111</t>
  </si>
  <si>
    <t>Corynebacterium ureicelerivorans strain IMMIB RIV-2301</t>
  </si>
  <si>
    <t>Corynebacterium uterequi strain DSM 45634</t>
  </si>
  <si>
    <t>Corynebacterium vitaeruminis DSM 20294</t>
  </si>
  <si>
    <t>Coxiella burnetii CbuG_Q212</t>
  </si>
  <si>
    <t>Coxiella burnetii CbuK_Q154</t>
  </si>
  <si>
    <t>Coxiella burnetii Dugway 5J108-111</t>
  </si>
  <si>
    <t>Coxiella burnetii RSA 331</t>
  </si>
  <si>
    <t>Coxiella burnetii RSA 493</t>
  </si>
  <si>
    <t>Coxiella burnetii RSA 493 strain Cb171_QLYMPHOMA</t>
  </si>
  <si>
    <t>Coxiella burnetii str. Namibia</t>
  </si>
  <si>
    <t>Coxiella burnetii strain 3262</t>
  </si>
  <si>
    <t>Coxiella burnetii strain 3345937</t>
  </si>
  <si>
    <t>Coxiella endosymbiont of Amblyomma americanum C904</t>
  </si>
  <si>
    <t>Coxiella-like endosymbiont strain CRt</t>
  </si>
  <si>
    <t>Crinalium epipsammum PCC 9333</t>
  </si>
  <si>
    <t>Croceibacter atlanticus HTCC2559</t>
  </si>
  <si>
    <t>Croceicoccus naphthovorans strain PQ-2</t>
  </si>
  <si>
    <t>Cronobacter condimenti 1330 strain LMG 26250</t>
  </si>
  <si>
    <t>Cronobacter dublinensis subsp. dublinensis LMG 23823</t>
  </si>
  <si>
    <t>Cronobacter malonaticus LMG 23826</t>
  </si>
  <si>
    <t>Cronobacter muytjensii ATCC 51329</t>
  </si>
  <si>
    <t>Cronobacter sakazakii ATCC BAA-894</t>
  </si>
  <si>
    <t>Cronobacter sakazakii CMCC 45402</t>
  </si>
  <si>
    <t>Cronobacter sakazakii ES15</t>
  </si>
  <si>
    <t>Cronobacter sakazakii SP291</t>
  </si>
  <si>
    <t>Cronobacter sakazakii strain ATCC 29544</t>
  </si>
  <si>
    <t>Cronobacter sakazakii strain NCTC 8155</t>
  </si>
  <si>
    <t>Cronobacter turicensis z3032</t>
  </si>
  <si>
    <t>Cronobacter universalis NCTC 9529</t>
  </si>
  <si>
    <t>Cryptobacterium curtum DSM 15641</t>
  </si>
  <si>
    <t>Cupriavidus basilensis 4G11</t>
  </si>
  <si>
    <t>Cupriavidus gilardii CR3</t>
  </si>
  <si>
    <t>Cupriavidus metallidurans CH34</t>
  </si>
  <si>
    <t>Cupriavidus nantongensis strain X1</t>
  </si>
  <si>
    <t>Cupriavidus necator N-1</t>
  </si>
  <si>
    <t>Cupriavidus taiwanensis strain LMG 19424</t>
  </si>
  <si>
    <t>Curtobacterium sp. MR_MD2014</t>
  </si>
  <si>
    <t>Cyanobacterium aponinum PCC 10605</t>
  </si>
  <si>
    <t>cyanobacterium endosymbiont of Epithemia turgida isolate EtSB Lake Yunoko ETSB Lake Yunoko</t>
  </si>
  <si>
    <t>Cyanobacterium stanieri PCC 7202</t>
  </si>
  <si>
    <t>Cyanobium gracile PCC 6307</t>
  </si>
  <si>
    <t>Cyanothece sp. ATCC 51142</t>
  </si>
  <si>
    <t>Cyanothece sp. PCC 7424</t>
  </si>
  <si>
    <t>Cyanothece sp. PCC 7425</t>
  </si>
  <si>
    <t>Cyanothece sp. PCC 7822</t>
  </si>
  <si>
    <t>Cyanothece sp. PCC 8801</t>
  </si>
  <si>
    <t>Cyanothece sp. PCC 8802</t>
  </si>
  <si>
    <t>Cyclobacterium amurskyense strain KCTC 12363</t>
  </si>
  <si>
    <t>Cyclobacterium marinum DSM 745</t>
  </si>
  <si>
    <t>Cycloclasticus sp. P1</t>
  </si>
  <si>
    <t>Cycloclasticus zancles 7-ME</t>
  </si>
  <si>
    <t>Cylindrospermum stagnale PCC 7417</t>
  </si>
  <si>
    <t>Cytophaga hutchinsonii ATCC 33406</t>
  </si>
  <si>
    <t>Dactylococcopsis salina PCC 8305</t>
  </si>
  <si>
    <t>Dechloromonas aromatica RCB</t>
  </si>
  <si>
    <t>Dechlorosoma suillum PS</t>
  </si>
  <si>
    <t>Deferribacter desulfuricans SSM1</t>
  </si>
  <si>
    <t>Defluviimonas alba strain cai42</t>
  </si>
  <si>
    <t>Defluviitoga tunisiensis strain L3</t>
  </si>
  <si>
    <t>Dehalobacter restrictus DSM 9455</t>
  </si>
  <si>
    <t>Dehalobacter sp. CF</t>
  </si>
  <si>
    <t>Dehalobacter sp. DCA</t>
  </si>
  <si>
    <t>Dehalococcoides ethenogenes 195</t>
  </si>
  <si>
    <t>Dehalococcoides mccartyi BAV1</t>
  </si>
  <si>
    <t>Dehalococcoides mccartyi BTF08</t>
  </si>
  <si>
    <t>Dehalococcoides mccartyi CG1</t>
  </si>
  <si>
    <t>Dehalococcoides mccartyi CG4</t>
  </si>
  <si>
    <t>Dehalococcoides mccartyi CG5</t>
  </si>
  <si>
    <t>Dehalococcoides mccartyi DCMB5</t>
  </si>
  <si>
    <t>Dehalococcoides mccartyi GY50</t>
  </si>
  <si>
    <t>Dehalococcoides mccartyi IBARAKI</t>
  </si>
  <si>
    <t>Dehalococcoides mccartyi strain 11a5</t>
  </si>
  <si>
    <t>Dehalococcoides sp. BAV1</t>
  </si>
  <si>
    <t>Dehalococcoides sp. CBDB1</t>
  </si>
  <si>
    <t>Dehalococcoides sp. GT</t>
  </si>
  <si>
    <t>Dehalococcoides sp. UCH007</t>
  </si>
  <si>
    <t>Dehalococcoides sp. VS</t>
  </si>
  <si>
    <t>Dehalogenimonas alkenigignens strain IP3-3</t>
  </si>
  <si>
    <t>Dehalogenimonas lykanthroporepellens BL-DC-9</t>
  </si>
  <si>
    <t>Dehalogenimonas sp. WBC-2</t>
  </si>
  <si>
    <t>Deinococcus actinosclerus strain BM2</t>
  </si>
  <si>
    <t>Deinococcus deserti VCD115</t>
  </si>
  <si>
    <t>Deinococcus geothermalis DSM 11300</t>
  </si>
  <si>
    <t>Deinococcus gobiensis I-0</t>
  </si>
  <si>
    <t>Deinococcus maricopensis DSM 21211</t>
  </si>
  <si>
    <t>Deinococcus peraridilitoris DSM 19664</t>
  </si>
  <si>
    <t>Deinococcus proteolyticus MRP</t>
  </si>
  <si>
    <t>Deinococcus puniceus strain DY1</t>
  </si>
  <si>
    <t>Deinococcus radiodurans R1</t>
  </si>
  <si>
    <t>'Deinococcus soli' Cha et al. 2014 strain N5</t>
  </si>
  <si>
    <t>Deinococcus swuensis DY59</t>
  </si>
  <si>
    <t>Delftia acidovorans SPH-1</t>
  </si>
  <si>
    <t>Delftia acidovorans strain 2167</t>
  </si>
  <si>
    <t>Delftia sp. Cs1-4</t>
  </si>
  <si>
    <t>delta proteobacterium BABL1</t>
  </si>
  <si>
    <t>delta proteobacterium HotSeep1</t>
  </si>
  <si>
    <t>Denitrobacterium detoxificans strain NPOH1</t>
  </si>
  <si>
    <t>Denitrovibrio acetiphilus DSM 12809</t>
  </si>
  <si>
    <t>Dermacoccus nishinomiyaensis strain M25</t>
  </si>
  <si>
    <t>Desulfarculus baarsii DSM 2075</t>
  </si>
  <si>
    <t>Desulfatibacillum alkenivorans AK-01</t>
  </si>
  <si>
    <t>Desulfitobacterium hafniense DCB-2</t>
  </si>
  <si>
    <t>Desulfitobacterium hafniense Y51</t>
  </si>
  <si>
    <t>Desulfobacca acetoxidans DSM 11109</t>
  </si>
  <si>
    <t>Desulfobacterium autotrophicum HRM2</t>
  </si>
  <si>
    <t>Desulfobacula toluolica Tol2</t>
  </si>
  <si>
    <t>Desulfobulbus propionicus DSM 2032</t>
  </si>
  <si>
    <t>Desulfocapsa sulfexigens DSM 10523</t>
  </si>
  <si>
    <t>Desulfococcus oleovorans Hxd3</t>
  </si>
  <si>
    <t>Desulfohalobium retbaense DSM 5692</t>
  </si>
  <si>
    <t>Desulfomicrobium baculatum DSM 4028</t>
  </si>
  <si>
    <t>Desulfomicrobium orale DSM 12838</t>
  </si>
  <si>
    <t>Desulfomonile tiedjei DSM 6799</t>
  </si>
  <si>
    <t>Desulfosporosinus orientis DSM 765</t>
  </si>
  <si>
    <t>Desulfotalea psychrophila LSv54</t>
  </si>
  <si>
    <t>Desulfotomaculum acetoxidans DSM 771</t>
  </si>
  <si>
    <t>Desulfotomaculum carboxydivorans CO-1-SRB</t>
  </si>
  <si>
    <t>Desulfotomaculum kuznetsovii DSM 6115</t>
  </si>
  <si>
    <t>Desulfotomaculum reducens MI-1</t>
  </si>
  <si>
    <t>Desulfotomaculum ruminis DSM 2154</t>
  </si>
  <si>
    <t>Desulfovibrio aespoeensis Aspo-2</t>
  </si>
  <si>
    <t>Desulfovibrio alaskensis G20</t>
  </si>
  <si>
    <t>Desulfovibrio desulfuricans subsp. desulfuricans str. ATCC 27774</t>
  </si>
  <si>
    <t>Desulfovibrio fairfieldensis strain CCUG 45958</t>
  </si>
  <si>
    <t>Desulfovibrio gigas DSM 1382 = ATCC 19364</t>
  </si>
  <si>
    <t>Desulfovibrio hydrothermalis AM13 = DSM 14728</t>
  </si>
  <si>
    <t>Desulfovibrio magneticus RS-1</t>
  </si>
  <si>
    <t>Desulfovibrio piezophilus strain C1TLV30</t>
  </si>
  <si>
    <t>Desulfovibrio salexigens DSM 2638</t>
  </si>
  <si>
    <t>Desulfovibrio sp. J2</t>
  </si>
  <si>
    <t>Desulfovibrio vulgaris DP4</t>
  </si>
  <si>
    <t>Desulfovibrio vulgaris RCH1</t>
  </si>
  <si>
    <t>Desulfovibrio vulgaris str. Hildenborough</t>
  </si>
  <si>
    <t>Desulfovibrio vulgaris str. 'Miyazaki F'</t>
  </si>
  <si>
    <t>Desulfurella acetivorans A63</t>
  </si>
  <si>
    <t>Desulfurispirillum indicum S5</t>
  </si>
  <si>
    <t>Desulfurivibrio alkaliphilus AHT2</t>
  </si>
  <si>
    <t>Desulfurobacterium thermolithotrophum DSM 11699</t>
  </si>
  <si>
    <t>Desulfurococcus fermentans DSM 16532</t>
  </si>
  <si>
    <t>Desulfurococcus kamchatkensis 1221n</t>
  </si>
  <si>
    <t>Desulfurococcus mucosus DSM 2162</t>
  </si>
  <si>
    <t>Desulfuromonas sp. DDH964</t>
  </si>
  <si>
    <t>Desulfuromonas sp. WTL</t>
  </si>
  <si>
    <t>Devosia sp. DDS-1 strain A16</t>
  </si>
  <si>
    <t>Devosia sp. H5989</t>
  </si>
  <si>
    <t>Devriesea agamarum strain IMP2</t>
  </si>
  <si>
    <t>Dichelobacter nodosus VCS1703A</t>
  </si>
  <si>
    <t>Dickeya dadantii 3937</t>
  </si>
  <si>
    <t>Dickeya dadantii Ech586</t>
  </si>
  <si>
    <t>Dickeya dadantii Ech703</t>
  </si>
  <si>
    <t>Dickeya dianthicola IPO 980</t>
  </si>
  <si>
    <t>Dickeya dianthicola RNS04.9</t>
  </si>
  <si>
    <t>Dickeya paradisiaca NCPPB 2511</t>
  </si>
  <si>
    <t>Dickeya solani IPO 2222</t>
  </si>
  <si>
    <t>Dickeya zeae EC1</t>
  </si>
  <si>
    <t>Dickeya zeae Ech1591</t>
  </si>
  <si>
    <t>Dictyoglomus thermophilum H-6-12</t>
  </si>
  <si>
    <t>Dictyoglomus turgidum DSM 6724</t>
  </si>
  <si>
    <t>Dinoroseobacter shibae DFL 12</t>
  </si>
  <si>
    <t>Dokdonella koreensis DS-123</t>
  </si>
  <si>
    <t>Dokdonia donghaensis DSW-1</t>
  </si>
  <si>
    <t>Dokdonia sp. MED134</t>
  </si>
  <si>
    <t>Dokdonia sp. PRO95</t>
  </si>
  <si>
    <t>Draconibacterium orientale strain FH5</t>
  </si>
  <si>
    <t>Dyadobacter fermentans DSM 18053</t>
  </si>
  <si>
    <t>Dyella japonica A8</t>
  </si>
  <si>
    <t>Dyella jiangningensis strain SBZ 3-12</t>
  </si>
  <si>
    <t>Dyella thiooxydans strain ATSB10</t>
  </si>
  <si>
    <t>Echinicola vietnamensis DSM 17526</t>
  </si>
  <si>
    <t>Ectothiorhodospira sp. BSL-9</t>
  </si>
  <si>
    <t>Edwardsiella ictaluri 93-146</t>
  </si>
  <si>
    <t>Edwardsiella sp. LADL05-105</t>
  </si>
  <si>
    <t>Edwardsiella tarda C07-087</t>
  </si>
  <si>
    <t>Edwardsiella tarda EIB202</t>
  </si>
  <si>
    <t>Edwardsiella tarda FL6-60</t>
  </si>
  <si>
    <t>Edwardsiella tarda strain FL95-01</t>
  </si>
  <si>
    <t>Eggerthella lenta DSM 2243</t>
  </si>
  <si>
    <t>Eggerthella sp. YY7918</t>
  </si>
  <si>
    <t>Ehrlichia canis str. Jake</t>
  </si>
  <si>
    <t>Ehrlichia chaffeensis str. Arkansas</t>
  </si>
  <si>
    <t>Ehrlichia chaffeensis str. Heartland</t>
  </si>
  <si>
    <t>Ehrlichia chaffeensis str. Jax</t>
  </si>
  <si>
    <t>Ehrlichia chaffeensis str. Liberty</t>
  </si>
  <si>
    <t>Ehrlichia chaffeensis str. Osceola</t>
  </si>
  <si>
    <t>Ehrlichia chaffeensis str. Saint Vincent</t>
  </si>
  <si>
    <t>Ehrlichia chaffeensis str. Wakulla</t>
  </si>
  <si>
    <t>Ehrlichia chaffeensis str. West Paces</t>
  </si>
  <si>
    <t>Ehrlichia muris AS145</t>
  </si>
  <si>
    <t>Ehrlichia ruminantium str. Gardel</t>
  </si>
  <si>
    <t>Ehrlichia ruminantium str. Welgevonden</t>
  </si>
  <si>
    <t>Ehrlichia ruminantium str. Welgevonden (Prj:9614)</t>
  </si>
  <si>
    <t>Ehrlichia sp. HF</t>
  </si>
  <si>
    <t>Elizabethkingia anophelis strain CSID_3000521207</t>
  </si>
  <si>
    <t>Elizabethkingia anophelis strain CSID_3015183678</t>
  </si>
  <si>
    <t>Elizabethkingia anophelis strain CSID_3015183681</t>
  </si>
  <si>
    <t>Elizabethkingia anophelis strain CSID_3015183684</t>
  </si>
  <si>
    <t>Elizabethkingia meningoseptica FMS-007</t>
  </si>
  <si>
    <t>Elizabethkingia sp. BM10</t>
  </si>
  <si>
    <t>Elusimicrobium minutum Pei191</t>
  </si>
  <si>
    <t>Emticicia oligotrophica DSM 17448</t>
  </si>
  <si>
    <t>Endozoicomonas montiporae CL-33</t>
  </si>
  <si>
    <t>Ensifer adhaerens OV14</t>
  </si>
  <si>
    <t>Enterobacter aerogenes EA1509E</t>
  </si>
  <si>
    <t>Enterobacter aerogenes KCTC 2190</t>
  </si>
  <si>
    <t>Enterobacter aerogenes strain CAV1320</t>
  </si>
  <si>
    <t>Enterobacter aerogenes strain FDAARGOS_139</t>
  </si>
  <si>
    <t>Enterobacter aerogenes strain FDAARGOS_152</t>
  </si>
  <si>
    <t>Enterobacter aerogenes strain G7</t>
  </si>
  <si>
    <t>Enterobacter asburiae L1</t>
  </si>
  <si>
    <t>Enterobacter asburiae LF7a</t>
  </si>
  <si>
    <t>Enterobacter asburiae strain 35734</t>
  </si>
  <si>
    <t>Enterobacter asburiae strain ATCC 35953</t>
  </si>
  <si>
    <t>Enterobacter asburiae strain CAV1043</t>
  </si>
  <si>
    <t>Enterobacter asburiae strain ENIPBJ-CG1</t>
  </si>
  <si>
    <t>Enterobacter cloacae 34399</t>
  </si>
  <si>
    <t>Enterobacter cloacae 34977</t>
  </si>
  <si>
    <t>Enterobacter cloacae 34983</t>
  </si>
  <si>
    <t>Enterobacter cloacae ECNIH2</t>
  </si>
  <si>
    <t>Enterobacter cloacae ECNIH3</t>
  </si>
  <si>
    <t>Enterobacter cloacae ECNIH4</t>
  </si>
  <si>
    <t>Enterobacter cloacae ECNIH5</t>
  </si>
  <si>
    <t>Enterobacter cloacae ECR091</t>
  </si>
  <si>
    <t>Enterobacter cloacae EcWSU1</t>
  </si>
  <si>
    <t>Enterobacter cloacae GGT036</t>
  </si>
  <si>
    <t>Enterobacter cloacae P101</t>
  </si>
  <si>
    <t>Enterobacter cloacae strain 34978</t>
  </si>
  <si>
    <t>Enterobacter cloacae strain 34998</t>
  </si>
  <si>
    <t>Enterobacter cloacae strain CAV1311</t>
  </si>
  <si>
    <t>Enterobacter cloacae strain CAV1411</t>
  </si>
  <si>
    <t>Enterobacter cloacae strain CAV1668</t>
  </si>
  <si>
    <t>Enterobacter cloacae strain CAV1669</t>
  </si>
  <si>
    <t>Enterobacter cloacae strain colR/S</t>
  </si>
  <si>
    <t>Enterobacter cloacae strain FDAARGOS_68</t>
  </si>
  <si>
    <t>Enterobacter cloacae strain MBRL1077</t>
  </si>
  <si>
    <t>Enterobacter cloacae strain NH52</t>
  </si>
  <si>
    <t>Enterobacter cloacae strain UW5</t>
  </si>
  <si>
    <t>Enterobacter cloacae subsp. cloacae ATCC 13047</t>
  </si>
  <si>
    <t>Enterobacter cloacae subsp. cloacae ENHKU01</t>
  </si>
  <si>
    <t>Enterobacter cloacae subsp. cloacae NCTC 9394</t>
  </si>
  <si>
    <t>Enterobacter lignolyticus SCF1</t>
  </si>
  <si>
    <t>Enterobacter sp. 638</t>
  </si>
  <si>
    <t>Enterobacter sp. BIDMC93</t>
  </si>
  <si>
    <t>Enterobacter sp. FY-07</t>
  </si>
  <si>
    <t>Enterobacter sp. MGH120</t>
  </si>
  <si>
    <t>Enterobacter sp. ODB01</t>
  </si>
  <si>
    <t>Enterobacter sp. R4-368</t>
  </si>
  <si>
    <t>Enterobacter sp. YD4</t>
  </si>
  <si>
    <t>Enterobacteriaceae bacterium strain FGI 57</t>
  </si>
  <si>
    <t>Enterobacteriaceae bacterium symbiont of Ferrisia virgata</t>
  </si>
  <si>
    <t>Enterobacteriaceae bacterium symbiont of Maconellicoccus hirsutus</t>
  </si>
  <si>
    <t>Enterobacteriaceae bacterium symbiont of Paracoccus marginatus</t>
  </si>
  <si>
    <t>Enterobacteriaceae bacterium symbiont of Trionymus perrisii</t>
  </si>
  <si>
    <t>Enterococcus casseliflavus EC20</t>
  </si>
  <si>
    <t>Enterococcus cecorum strain CE1</t>
  </si>
  <si>
    <t>Enterococcus cecorum strain CE2</t>
  </si>
  <si>
    <t>Enterococcus cecorum strain CE3</t>
  </si>
  <si>
    <t>Enterococcus cecorum strain SA1</t>
  </si>
  <si>
    <t>Enterococcus cecorum strain SA2</t>
  </si>
  <si>
    <t>Enterococcus cecorum strain SA3</t>
  </si>
  <si>
    <t>Enterococcus durans strain KLDS6.0930</t>
  </si>
  <si>
    <t>Enterococcus durans strain KLDS6.0933</t>
  </si>
  <si>
    <t>Enterococcus faecalis 62</t>
  </si>
  <si>
    <t>Enterococcus faecalis ATCC 29212</t>
  </si>
  <si>
    <t>Enterococcus faecalis D32</t>
  </si>
  <si>
    <t>Enterococcus faecalis DENG1</t>
  </si>
  <si>
    <t>Enterococcus faecalis str. Symbioflor 1</t>
  </si>
  <si>
    <t>Enterococcus faecalis strain LD33</t>
  </si>
  <si>
    <t>Enterococcus faecalis V583</t>
  </si>
  <si>
    <t>Enterococcus faecium Aus0004</t>
  </si>
  <si>
    <t>Enterococcus faecium Aus0085</t>
  </si>
  <si>
    <t>Enterococcus faecium NRRL B-2354</t>
  </si>
  <si>
    <t>Enterococcus faecium strain 64/3</t>
  </si>
  <si>
    <t>Enterococcus faecium strain 6E6</t>
  </si>
  <si>
    <t>Enterococcus faecium strain ATCC 700221</t>
  </si>
  <si>
    <t>Enterococcus faecium strain E39</t>
  </si>
  <si>
    <t>Enterococcus faecium strain EFE10021</t>
  </si>
  <si>
    <t>Enterococcus faecium strain UW8175</t>
  </si>
  <si>
    <t>Enterococcus faecium strain WCF-TC1</t>
  </si>
  <si>
    <t>Enterococcus faecium T110</t>
  </si>
  <si>
    <t>Enterococcus gallinarum strain FDAARGOS_163</t>
  </si>
  <si>
    <t>Enterococcus hirae ATCC 9790</t>
  </si>
  <si>
    <t>Enterococcus hirae strain R17</t>
  </si>
  <si>
    <t>Enterococcus mundtii QU 25</t>
  </si>
  <si>
    <t>Enterococcus rotai strain LMG 26678</t>
  </si>
  <si>
    <t>Enterococcus silesiacus strain LMG 23085</t>
  </si>
  <si>
    <t>Enterococcus sp. 7L76</t>
  </si>
  <si>
    <t>Enterococcus sp. HSIEG1</t>
  </si>
  <si>
    <t>Erwinia amylovora ATCC 49946</t>
  </si>
  <si>
    <t>Erwinia amylovora CFBP1430</t>
  </si>
  <si>
    <t>Erwinia billingiae Eb661</t>
  </si>
  <si>
    <t>Erwinia pyrifoliae DSM 12163</t>
  </si>
  <si>
    <t>Erwinia pyrifoliae Ep1/96</t>
  </si>
  <si>
    <t>Erwinia sp. Ejp617</t>
  </si>
  <si>
    <t>Erwinia sp. EM595</t>
  </si>
  <si>
    <t>Erwinia tasmaniensis Et1/99</t>
  </si>
  <si>
    <t>Erysipelothrix rhusiopathiae str. Fujisawa</t>
  </si>
  <si>
    <t>Erysipelothrix rhusiopathiae strain GXBY-1</t>
  </si>
  <si>
    <t>Erysipelothrix rhusiopathiae SY1027</t>
  </si>
  <si>
    <t>Erysipelothrix sp. LV19</t>
  </si>
  <si>
    <t>Erythrobacter litoralis HTCC2594</t>
  </si>
  <si>
    <t>Erythrobacter sp. s21-N3</t>
  </si>
  <si>
    <t>Escherichia albertii KF1</t>
  </si>
  <si>
    <t>Escherichia albertii strain EC06-170</t>
  </si>
  <si>
    <t>Escherichia coli 042</t>
  </si>
  <si>
    <t>Escherichia coli 1303</t>
  </si>
  <si>
    <t>Escherichia coli 536</t>
  </si>
  <si>
    <t>Escherichia coli 55989</t>
  </si>
  <si>
    <t>Escherichia coli 789</t>
  </si>
  <si>
    <t>Escherichia coli 94-3024</t>
  </si>
  <si>
    <t>Escherichia coli ABU 83972</t>
  </si>
  <si>
    <t>Escherichia coli ACN001</t>
  </si>
  <si>
    <t>Escherichia coli APEC IMT5155</t>
  </si>
  <si>
    <t>Escherichia coli APEC O1</t>
  </si>
  <si>
    <t>Escherichia coli APEC O78</t>
  </si>
  <si>
    <t>Escherichia coli ATCC 25922</t>
  </si>
  <si>
    <t>Escherichia coli ATCC 8739</t>
  </si>
  <si>
    <t>Escherichia coli B</t>
  </si>
  <si>
    <t>Escherichia coli B str. REL606</t>
  </si>
  <si>
    <t>Escherichia coli B7A</t>
  </si>
  <si>
    <t>Escherichia coli BL21 (TaKaRa)</t>
  </si>
  <si>
    <t>Escherichia coli BL21(DE3) (Prj:20713)</t>
  </si>
  <si>
    <t>Escherichia coli BL21(DE3) (Prj:28965)</t>
  </si>
  <si>
    <t>Escherichia coli 'BL21-Gold(DE3)pLysS AG'</t>
  </si>
  <si>
    <t>Escherichia coli BW25113</t>
  </si>
  <si>
    <t>Escherichia coli BW2952</t>
  </si>
  <si>
    <t>Escherichia coli C321.deltaA</t>
  </si>
  <si>
    <t>Escherichia coli C41(DE3)</t>
  </si>
  <si>
    <t>Escherichia coli CFT073</t>
  </si>
  <si>
    <t>Escherichia coli DH1</t>
  </si>
  <si>
    <t>Escherichia coli E24377A</t>
  </si>
  <si>
    <t>Escherichia coli ECC-1470</t>
  </si>
  <si>
    <t>Escherichia coli ECONIH1</t>
  </si>
  <si>
    <t>Escherichia coli ED1a</t>
  </si>
  <si>
    <t>Escherichia coli ER2796</t>
  </si>
  <si>
    <t>Escherichia coli ETEC H10407</t>
  </si>
  <si>
    <t>Escherichia coli FAP1</t>
  </si>
  <si>
    <t>Escherichia coli HS</t>
  </si>
  <si>
    <t>Escherichia coli IAI1</t>
  </si>
  <si>
    <t>Escherichia coli IAI39</t>
  </si>
  <si>
    <t>Escherichia coli IHE3034</t>
  </si>
  <si>
    <t>Escherichia coli JJ1886</t>
  </si>
  <si>
    <t>Escherichia coli JJ1887</t>
  </si>
  <si>
    <t>Escherichia coli K-12</t>
  </si>
  <si>
    <t>Escherichia coli K-12 ER3413</t>
  </si>
  <si>
    <t>Escherichia coli K-12 GM4792</t>
  </si>
  <si>
    <t>Escherichia coli K-12 strain ER3435</t>
  </si>
  <si>
    <t>Escherichia coli K-12 strain ER3440</t>
  </si>
  <si>
    <t>Escherichia coli K-12 strain ER3445</t>
  </si>
  <si>
    <t>Escherichia coli K-12 strain ER3446</t>
  </si>
  <si>
    <t>Escherichia coli K-12 strain ER3454</t>
  </si>
  <si>
    <t>Escherichia coli K-12 strain ER3466</t>
  </si>
  <si>
    <t>Escherichia coli K-12 strain ER3475</t>
  </si>
  <si>
    <t>Escherichia coli K-12 strain ER3476</t>
  </si>
  <si>
    <t>Escherichia coli KLY</t>
  </si>
  <si>
    <t>Escherichia coli KO11FL</t>
  </si>
  <si>
    <t>Escherichia coli LF82</t>
  </si>
  <si>
    <t>Escherichia coli LY180</t>
  </si>
  <si>
    <t>Escherichia coli NA114</t>
  </si>
  <si>
    <t>Escherichia coli Nissle 1917</t>
  </si>
  <si>
    <t>Escherichia coli O103:H2 str. 12009</t>
  </si>
  <si>
    <t>Escherichia coli O104:H4 str. 2009EL-2050</t>
  </si>
  <si>
    <t>Escherichia coli O104:H4 str. 2009EL-2071</t>
  </si>
  <si>
    <t>Escherichia coli O104:H4 str. 2011C-3493</t>
  </si>
  <si>
    <t>Escherichia coli O104:H4 str. C227-11</t>
  </si>
  <si>
    <t>Escherichia coli O111:H- str. 11128</t>
  </si>
  <si>
    <t>Escherichia coli O127:H6 str. E2348/69</t>
  </si>
  <si>
    <t>Escherichia coli O145:H28 str. RM12581</t>
  </si>
  <si>
    <t>Escherichia coli O145:H28 str. RM12761</t>
  </si>
  <si>
    <t>Escherichia coli O145:H28 str. RM13514</t>
  </si>
  <si>
    <t>Escherichia coli O145:H28 str. RM13516</t>
  </si>
  <si>
    <t>Escherichia coli O157</t>
  </si>
  <si>
    <t>Escherichia coli O157:H16 Santai</t>
  </si>
  <si>
    <t>Escherichia coli O157:H7</t>
  </si>
  <si>
    <t>Escherichia coli O157:H7 str. EC4115</t>
  </si>
  <si>
    <t>Escherichia coli O157:H7 str. EDL933</t>
  </si>
  <si>
    <t>Escherichia coli O157:H7 str. Sakai</t>
  </si>
  <si>
    <t>Escherichia coli O157:H7 str. SS17</t>
  </si>
  <si>
    <t>Escherichia coli O157:H7 str. SS52</t>
  </si>
  <si>
    <t>Escherichia coli O157:H7 str. TW14359</t>
  </si>
  <si>
    <t>Escherichia coli O157:H7 strain WS4202</t>
  </si>
  <si>
    <t>Escherichia coli O26:H11 str. 11368</t>
  </si>
  <si>
    <t>Escherichia coli O55:H7 str. CB9615</t>
  </si>
  <si>
    <t>Escherichia coli O55:H7 str. RM12579</t>
  </si>
  <si>
    <t>Escherichia coli O7:K1 str. CE10</t>
  </si>
  <si>
    <t>Escherichia coli O83:H1 str. NRG 857C</t>
  </si>
  <si>
    <t>Escherichia coli P12b</t>
  </si>
  <si>
    <t>Escherichia coli PCN061</t>
  </si>
  <si>
    <t>Escherichia coli pHNSHP45-2</t>
  </si>
  <si>
    <t>Escherichia coli PMV-1</t>
  </si>
  <si>
    <t>Escherichia coli RM9387</t>
  </si>
  <si>
    <t>Escherichia coli RS218</t>
  </si>
  <si>
    <t>Escherichia coli S88</t>
  </si>
  <si>
    <t>Escherichia coli SE11</t>
  </si>
  <si>
    <t>Escherichia coli SE15</t>
  </si>
  <si>
    <t>Escherichia coli SMS-3-5</t>
  </si>
  <si>
    <t>Escherichia coli str. 'clone D i14'</t>
  </si>
  <si>
    <t>Escherichia coli str. 'clone D i2'</t>
  </si>
  <si>
    <t>Escherichia coli str. K-12 substr. DH10B</t>
  </si>
  <si>
    <t>Escherichia coli str. K-12 substr. MC4100</t>
  </si>
  <si>
    <t>Escherichia coli str. K-12 substr. MDS42</t>
  </si>
  <si>
    <t>Escherichia coli str. K-12 substr. MG1655</t>
  </si>
  <si>
    <t>Escherichia coli str. K-12 substr. W3110</t>
  </si>
  <si>
    <t>Escherichia coli str. Sanji</t>
  </si>
  <si>
    <t>Escherichia coli strain 2009C-3133</t>
  </si>
  <si>
    <t>Escherichia coli strain 2011C-3911</t>
  </si>
  <si>
    <t>Escherichia coli strain 2012C-4227</t>
  </si>
  <si>
    <t>Escherichia coli strain 2013C-4465</t>
  </si>
  <si>
    <t>Escherichia coli strain 268-78-1</t>
  </si>
  <si>
    <t>Escherichia coli strain 28RC1</t>
  </si>
  <si>
    <t>Escherichia coli strain 300073</t>
  </si>
  <si>
    <t>Escherichia coli strain 401907</t>
  </si>
  <si>
    <t>Escherichia coli strain 703273</t>
  </si>
  <si>
    <t>Escherichia coli strain ACN002</t>
  </si>
  <si>
    <t>Escherichia coli strain C43(DE3)</t>
  </si>
  <si>
    <t>Escherichia coli strain CD306</t>
  </si>
  <si>
    <t>Escherichia coli strain CFSAN029787</t>
  </si>
  <si>
    <t>Escherichia coli strain CI5</t>
  </si>
  <si>
    <t>Escherichia coli strain Co6114</t>
  </si>
  <si>
    <t>Escherichia coli strain CQSW20</t>
  </si>
  <si>
    <t>Escherichia coli strain DH1Ec095</t>
  </si>
  <si>
    <t>Escherichia coli strain DH1Ec104</t>
  </si>
  <si>
    <t>Escherichia coli strain DH1Ec169</t>
  </si>
  <si>
    <t>Escherichia coli strain Eco889</t>
  </si>
  <si>
    <t>Escherichia coli strain Ecol_448</t>
  </si>
  <si>
    <t>Escherichia coli strain Ecol_732</t>
  </si>
  <si>
    <t>Escherichia coli strain Ecol_743</t>
  </si>
  <si>
    <t>Escherichia coli strain Ecol_745</t>
  </si>
  <si>
    <t>Escherichia coli strain ECONIH2</t>
  </si>
  <si>
    <t>Escherichia coli strain ER1821R</t>
  </si>
  <si>
    <t>Escherichia coli strain G749</t>
  </si>
  <si>
    <t>Escherichia coli strain HUSEC2011</t>
  </si>
  <si>
    <t>Escherichia coli strain JEONG-1266</t>
  </si>
  <si>
    <t>Escherichia coli strain JJ1897</t>
  </si>
  <si>
    <t>Escherichia coli strain JJ2434</t>
  </si>
  <si>
    <t>Escherichia coli strain K-12 substr. HMS174</t>
  </si>
  <si>
    <t>Escherichia coli strain K-12 substr. RV308</t>
  </si>
  <si>
    <t>Escherichia coli strain K-12 substrain MG1655_TMP32XR1</t>
  </si>
  <si>
    <t>Escherichia coli strain K-12 substrain MG1655_TMP32XR2</t>
  </si>
  <si>
    <t>Escherichia coli strain MC1061</t>
  </si>
  <si>
    <t>Escherichia coli strain MNCRE44</t>
  </si>
  <si>
    <t>Escherichia coli strain MRE600</t>
  </si>
  <si>
    <t>Escherichia coli strain MVAST0167</t>
  </si>
  <si>
    <t>Escherichia coli strain NCM3722</t>
  </si>
  <si>
    <t>Escherichia coli strain NCTC9001</t>
  </si>
  <si>
    <t>Escherichia coli strain NGF1</t>
  </si>
  <si>
    <t>Escherichia coli strain PPECC42</t>
  </si>
  <si>
    <t>Escherichia coli strain RR1</t>
  </si>
  <si>
    <t>Escherichia coli strain RS76</t>
  </si>
  <si>
    <t>Escherichia coli strain S51</t>
  </si>
  <si>
    <t>Escherichia coli strain SaT040</t>
  </si>
  <si>
    <t>Escherichia coli strain SEC470</t>
  </si>
  <si>
    <t>Escherichia coli strain SF-088</t>
  </si>
  <si>
    <t>Escherichia coli strain SF-166</t>
  </si>
  <si>
    <t>Escherichia coli strain SF-173</t>
  </si>
  <si>
    <t>Escherichia coli strain SF-468</t>
  </si>
  <si>
    <t>Escherichia coli strain SQ110</t>
  </si>
  <si>
    <t>Escherichia coli strain SQ171</t>
  </si>
  <si>
    <t>Escherichia coli strain SQ2203</t>
  </si>
  <si>
    <t>Escherichia coli strain SQ37</t>
  </si>
  <si>
    <t>Escherichia coli strain SQ88</t>
  </si>
  <si>
    <t>Escherichia coli strain ST2747</t>
  </si>
  <si>
    <t>Escherichia coli strain ST540</t>
  </si>
  <si>
    <t>Escherichia coli strain ST648</t>
  </si>
  <si>
    <t>Escherichia coli strain uk_P46212</t>
  </si>
  <si>
    <t>Escherichia coli strain YD786</t>
  </si>
  <si>
    <t>Escherichia coli strain ZH063</t>
  </si>
  <si>
    <t>Escherichia coli strain ZH193</t>
  </si>
  <si>
    <t>Escherichia coli UM146</t>
  </si>
  <si>
    <t>Escherichia coli UMN026</t>
  </si>
  <si>
    <t>Escherichia coli UMNF18</t>
  </si>
  <si>
    <t>Escherichia coli UMNK88</t>
  </si>
  <si>
    <t>Escherichia coli UTI89</t>
  </si>
  <si>
    <t>Escherichia coli VR50</t>
  </si>
  <si>
    <t>Escherichia coli W</t>
  </si>
  <si>
    <t>Escherichia coli Xuzhou21</t>
  </si>
  <si>
    <t>Escherichia fergusonii ATCC 35469</t>
  </si>
  <si>
    <t>Escherichia fergusonii strain FDAARGOS_170</t>
  </si>
  <si>
    <t>Ethanoligenens harbinense YUAN-3</t>
  </si>
  <si>
    <t>Eubacterium acidaminophilum DSM 3953</t>
  </si>
  <si>
    <t>Eubacterium eligens ATCC 27750</t>
  </si>
  <si>
    <t>Eubacterium limosum KIST612</t>
  </si>
  <si>
    <t>Eubacterium limosum strain SA11</t>
  </si>
  <si>
    <t>Eubacterium rectale ATCC 33656</t>
  </si>
  <si>
    <t>Eubacterium rectale DSM 17629</t>
  </si>
  <si>
    <t>Eubacterium rectale M104/1</t>
  </si>
  <si>
    <t>Eubacterium siraeum 70/3</t>
  </si>
  <si>
    <t>Eubacterium siraeum V10Sc8a</t>
  </si>
  <si>
    <t>Eubacterium sulci ATCC 35585</t>
  </si>
  <si>
    <t>Exiguobacterium antarcticum B7</t>
  </si>
  <si>
    <t>Exiguobacterium sibiricum 255-15</t>
  </si>
  <si>
    <t>Exiguobacterium sp. AT1b</t>
  </si>
  <si>
    <t>Exiguobacterium sp. MH3</t>
  </si>
  <si>
    <t>Faecalibacterium prausnitzii L2-6</t>
  </si>
  <si>
    <t>Faecalibacterium prausnitzii SL3/3</t>
  </si>
  <si>
    <t>Faecalibaculum rodentium strain Alo17</t>
  </si>
  <si>
    <t>Ferrimonas balearica DSM 9799</t>
  </si>
  <si>
    <t>Ferroglobus placidus DSM 10642</t>
  </si>
  <si>
    <t>Ferroplasma acidarmanus fer1</t>
  </si>
  <si>
    <t>Fervidicoccus fontis Kam940</t>
  </si>
  <si>
    <t>Fervidobacterium nodosum Rt17-B1</t>
  </si>
  <si>
    <t>Fervidobacterium pennivorans DSM 9078</t>
  </si>
  <si>
    <t>Fervidobacterium pennivorans strain DYC</t>
  </si>
  <si>
    <t>Fibrella aestuarina strain BUZ 2T</t>
  </si>
  <si>
    <t>Fibrobacter succinogenes subsp. succinogenes S85</t>
  </si>
  <si>
    <t>Fibrobacter succinogenes subsp. succinogenes S85 (Prj:47)</t>
  </si>
  <si>
    <t>Filifactor alocis ATCC 35896</t>
  </si>
  <si>
    <t>Filomicrobium sp. W</t>
  </si>
  <si>
    <t>Fimbriimonas ginsengisoli Gsoil 348</t>
  </si>
  <si>
    <t>Finegoldia magna ATCC 29328</t>
  </si>
  <si>
    <t>Fischerella sp. NIES-3754</t>
  </si>
  <si>
    <t>Flammeovirgaceae bacterium 311</t>
  </si>
  <si>
    <t>Flavisolibacter sp. LCS9</t>
  </si>
  <si>
    <t>Flavobacteriaceae bacterium 3519-10</t>
  </si>
  <si>
    <t>Flavobacterium branchiophilum strain FL-15</t>
  </si>
  <si>
    <t>Flavobacterium columnare ATCC 49512</t>
  </si>
  <si>
    <t>Flavobacterium columnare strain 94-081</t>
  </si>
  <si>
    <t>Flavobacterium columnare strain C#2</t>
  </si>
  <si>
    <t>Flavobacterium indicum GPTSA100-9</t>
  </si>
  <si>
    <t>Flavobacterium indicum GPTSA100-9 = DSM 17447</t>
  </si>
  <si>
    <t>Flavobacterium johnsoniae UW101</t>
  </si>
  <si>
    <t>Flavobacterium psychrophilum 950106-1/1</t>
  </si>
  <si>
    <t>Flavobacterium psychrophilum FPG101</t>
  </si>
  <si>
    <t>Flavobacterium psychrophilum FPG3</t>
  </si>
  <si>
    <t>Flavobacterium psychrophilum JIP02/86</t>
  </si>
  <si>
    <t>Flavobacterium psychrophilum strain 3</t>
  </si>
  <si>
    <t>Flavobacterium psychrophilum strain 4</t>
  </si>
  <si>
    <t>Flavobacterium psychrophilum strain 5</t>
  </si>
  <si>
    <t>Flavobacterium psychrophilum strain CSF259-93</t>
  </si>
  <si>
    <t>Flavobacterium psychrophilum strain MH1</t>
  </si>
  <si>
    <t>Flavobacterium psychrophilum strain PG2</t>
  </si>
  <si>
    <t>Flavobacterium psychrophilum strain VQ50</t>
  </si>
  <si>
    <t>Flavobacterium psychrophilum strain Z2</t>
  </si>
  <si>
    <t>Flavobacterium psychrophilum V3-5</t>
  </si>
  <si>
    <t>Flavobacterium psychrophilum V4-24</t>
  </si>
  <si>
    <t>Flavobacterium psychrophilum v4-33</t>
  </si>
  <si>
    <t>Flexibacter litoralis DSM 6794</t>
  </si>
  <si>
    <t>Flexistipes sinusarabici DSM 4947</t>
  </si>
  <si>
    <t>Fluviicola taffensis DSM 16823</t>
  </si>
  <si>
    <t>Formosa agariphila KMM 3901</t>
  </si>
  <si>
    <t>Francisella cf. novicida 3523</t>
  </si>
  <si>
    <t>Francisella cf. novicida Fx1</t>
  </si>
  <si>
    <t>Francisella guangzhouensis 08HL01032</t>
  </si>
  <si>
    <t>Francisella noatunensis subsp. orientalis FNO12</t>
  </si>
  <si>
    <t>Francisella noatunensis subsp. orientalis FNO24</t>
  </si>
  <si>
    <t>Francisella noatunensis subsp. orientalis LADL--07-285A</t>
  </si>
  <si>
    <t>Francisella noatunensis subsp. orientalis str. Toba 04</t>
  </si>
  <si>
    <t>Francisella noatunensis subsp. orientalis strain FNO01</t>
  </si>
  <si>
    <t>Francisella noatunensis subsp. orientalis strain FNO190</t>
  </si>
  <si>
    <t>Francisella novicida U112</t>
  </si>
  <si>
    <t>Francisella persica ATCC VR-331</t>
  </si>
  <si>
    <t>Francisella philomiragia GA01-2794</t>
  </si>
  <si>
    <t>Francisella philomiragia GA01-2801</t>
  </si>
  <si>
    <t>Francisella philomiragia O#319-029</t>
  </si>
  <si>
    <t>Francisella philomiragia O#319-067</t>
  </si>
  <si>
    <t>Francisella philomiragia subsp. philomiragia ATCC 25015 strain O#319L</t>
  </si>
  <si>
    <t>Francisella philomiragia subsp. philomiragia ATCC 25017</t>
  </si>
  <si>
    <t>Francisella sp. FSC1006</t>
  </si>
  <si>
    <t>Francisella sp. TX077308</t>
  </si>
  <si>
    <t>Francisella tularensis strain FAE</t>
  </si>
  <si>
    <t>Francisella tularensis strain FTU</t>
  </si>
  <si>
    <t>Francisella tularensis strain FTV</t>
  </si>
  <si>
    <t>Francisella tularensis strain FTX</t>
  </si>
  <si>
    <t>Francisella tularensis strain FTZ</t>
  </si>
  <si>
    <t>Francisella tularensis strain Larsen</t>
  </si>
  <si>
    <t>Francisella tularensis strain T01</t>
  </si>
  <si>
    <t>Francisella tularensis subsp. holarctica F92</t>
  </si>
  <si>
    <t>Francisella tularensis subsp. holarctica FTNF002-00</t>
  </si>
  <si>
    <t>Francisella tularensis subsp. holarctica LVS</t>
  </si>
  <si>
    <t>Francisella tularensis subsp. holarctica OSU18</t>
  </si>
  <si>
    <t>Francisella tularensis subsp. holarctica OSU18 (Prj:32025)</t>
  </si>
  <si>
    <t>Francisella tularensis subsp. holarctica PHIT-FT049</t>
  </si>
  <si>
    <t>Francisella tularensis subsp. holarctica strain 425</t>
  </si>
  <si>
    <t>Francisella tularensis subsp. holarctica strain FTT_1</t>
  </si>
  <si>
    <t>Francisella tularensis subsp. holarctica strain LVS</t>
  </si>
  <si>
    <t>Francisella tularensis subsp. holarctica strain OR96-0246</t>
  </si>
  <si>
    <t>Francisella tularensis subsp. holarctica strain VT68</t>
  </si>
  <si>
    <t>Francisella tularensis subsp. mediasiatica FSC147</t>
  </si>
  <si>
    <t>Francisella tularensis subsp. novicida D9876</t>
  </si>
  <si>
    <t>Francisella tularensis subsp. novicida F6168</t>
  </si>
  <si>
    <t>Francisella tularensis subsp. novicida strain DPG 3A-IS</t>
  </si>
  <si>
    <t>Francisella tularensis subsp. novicida U112</t>
  </si>
  <si>
    <t>Francisella tularensis subsp. tularensis FSC198</t>
  </si>
  <si>
    <t>Francisella tularensis subsp. tularensis NE061598</t>
  </si>
  <si>
    <t>Francisella tularensis subsp. tularensis NIH B-38</t>
  </si>
  <si>
    <t>Francisella tularensis subsp. tularensis Scherm</t>
  </si>
  <si>
    <t>Francisella tularensis subsp. tularensis SCHU S4</t>
  </si>
  <si>
    <t>Francisella tularensis subsp. tularensis SCHU S4 strain SHU-S4</t>
  </si>
  <si>
    <t>Francisella tularensis subsp. tularensis str. SCHU S4 substr. NR-28534</t>
  </si>
  <si>
    <t>Francisella tularensis subsp. tularensis TI0902</t>
  </si>
  <si>
    <t>Francisella tularensis subsp. tularensis TIGB03</t>
  </si>
  <si>
    <t>Francisella tularensis subsp. tularensis WY-00W4114</t>
  </si>
  <si>
    <t>Francisella tularensis subsp. tularensis WY96</t>
  </si>
  <si>
    <t>Francisella tularensis subsp. tularensis WY96-3418</t>
  </si>
  <si>
    <t>Frankia alni ACN14a</t>
  </si>
  <si>
    <t>Frankia sp. CcI3</t>
  </si>
  <si>
    <t>Frankia sp. DC12</t>
  </si>
  <si>
    <t>Frankia sp. EAN1pec</t>
  </si>
  <si>
    <t>Frankia sp. EuI1c</t>
  </si>
  <si>
    <t>Frankia sp. QA3</t>
  </si>
  <si>
    <t>Frateuria aurantia DSM 6220</t>
  </si>
  <si>
    <t>Frischella perrara PEB0191</t>
  </si>
  <si>
    <t>Frondihabitans sp. PAMC28766</t>
  </si>
  <si>
    <t>Fusobacterium hwasookii ChDC F174</t>
  </si>
  <si>
    <t>Fusobacterium hwasookii ChDC F206</t>
  </si>
  <si>
    <t>Fusobacterium hwasookii ChDC F300</t>
  </si>
  <si>
    <t>Fusobacterium nucleatum subsp. animalis 4_8</t>
  </si>
  <si>
    <t>Fusobacterium nucleatum subsp. animalis strain KCOM 1279</t>
  </si>
  <si>
    <t>Fusobacterium nucleatum subsp. animalis strain KCOM 1325</t>
  </si>
  <si>
    <t>Fusobacterium nucleatum subsp. nucleatum ATCC 25586</t>
  </si>
  <si>
    <t>Fusobacterium nucleatum subsp. nucleatum ChDC F316 strain KCOM 1322</t>
  </si>
  <si>
    <t>Fusobacterium nucleatum subsp. nucleatum strain KCOM 1250</t>
  </si>
  <si>
    <t>Fusobacterium nucleatum subsp. polymorphum</t>
  </si>
  <si>
    <t>Fusobacterium nucleatum subsp. polymorphum strain ChDC F306</t>
  </si>
  <si>
    <t>Fusobacterium nucleatum subsp. vincentii ChDC F8 strain KCOM 1231</t>
  </si>
  <si>
    <t>Gallibacterium anatis UMN179</t>
  </si>
  <si>
    <t>Gallionella capsiferriformans ES-2</t>
  </si>
  <si>
    <t>gamma proteobacterium HdN1</t>
  </si>
  <si>
    <t>Gammaproteobacteria bacterium NRL1</t>
  </si>
  <si>
    <t>Gardnerella vaginalis 409-05</t>
  </si>
  <si>
    <t>Gardnerella vaginalis ATCC 14018 = JCM 11026</t>
  </si>
  <si>
    <t>Gardnerella vaginalis ATCC 14019</t>
  </si>
  <si>
    <t>Gardnerella vaginalis HMP9231</t>
  </si>
  <si>
    <t>Geitlerinema sp. PCC 7407</t>
  </si>
  <si>
    <t>Gemella sp. oral taxon 928</t>
  </si>
  <si>
    <t>Geminocystis sp. NIES-3708</t>
  </si>
  <si>
    <t>Geminocystis sp. NIES-3709</t>
  </si>
  <si>
    <t>Gemmata sp. SH-PL17</t>
  </si>
  <si>
    <t>Gemmatimonadetes bacterium KBS708</t>
  </si>
  <si>
    <t>Gemmatimonas aurantiaca T-27</t>
  </si>
  <si>
    <t>Geoalkalibacter subterraneus Red1</t>
  </si>
  <si>
    <t>Geobacillus kaustophilus HTA426</t>
  </si>
  <si>
    <t>Geobacillus sp. 12AMOR1</t>
  </si>
  <si>
    <t>Geobacillus sp. C56-T3</t>
  </si>
  <si>
    <t>Geobacillus sp. GHH01</t>
  </si>
  <si>
    <t>Geobacillus sp. JF8</t>
  </si>
  <si>
    <t>Geobacillus sp. JS12</t>
  </si>
  <si>
    <t>Geobacillus sp. LC300</t>
  </si>
  <si>
    <t>Geobacillus sp. WCH70</t>
  </si>
  <si>
    <t>Geobacillus sp. Y4.1MC1</t>
  </si>
  <si>
    <t>Geobacillus sp. Y412MC52</t>
  </si>
  <si>
    <t>Geobacillus sp. Y412MC61</t>
  </si>
  <si>
    <t>Geobacillus stearothermophilus 10</t>
  </si>
  <si>
    <t>Geobacillus stearothermophilus NUB3621</t>
  </si>
  <si>
    <t>Geobacillus subterraneus strain KCTC 3922</t>
  </si>
  <si>
    <t>Geobacillus thermodenitrificans NG80-2</t>
  </si>
  <si>
    <t>Geobacillus thermoglucosidans TNO-09.020</t>
  </si>
  <si>
    <t>Geobacillus thermoglucosidasius strain DSM 2542</t>
  </si>
  <si>
    <t>Geobacillus thermoleovorans CCB_US3_UF5</t>
  </si>
  <si>
    <t>Geobacillus thermoleovorans strain KCTC 3570</t>
  </si>
  <si>
    <t>Geobacter anodireducens strain SD-1</t>
  </si>
  <si>
    <t>Geobacter bemidjiensis Bem</t>
  </si>
  <si>
    <t>Geobacter daltonii FRC-32</t>
  </si>
  <si>
    <t>Geobacter lovleyi SZ</t>
  </si>
  <si>
    <t>Geobacter metallireducens GS-15</t>
  </si>
  <si>
    <t>Geobacter pickeringii G13</t>
  </si>
  <si>
    <t>Geobacter sp. M18</t>
  </si>
  <si>
    <t>Geobacter sp. M21</t>
  </si>
  <si>
    <t>Geobacter sulfurreducens KN400</t>
  </si>
  <si>
    <t>Geobacter sulfurreducens PCA</t>
  </si>
  <si>
    <t>Geobacter sulfurreducens strain AM-1</t>
  </si>
  <si>
    <t>Geobacter uraniireducens Rf4</t>
  </si>
  <si>
    <t>Geodermatophilus obscurus DSM 43160</t>
  </si>
  <si>
    <t>Geoglobus acetivorans SBH6</t>
  </si>
  <si>
    <t>Geoglobus ahangari strain 234</t>
  </si>
  <si>
    <t>Gilliamella apicola strain wkB1</t>
  </si>
  <si>
    <t>Glaciecola nitratireducens FR1064</t>
  </si>
  <si>
    <t>Glaciecola sp. 4H-3-7+YE-5</t>
  </si>
  <si>
    <t>Gloeobacter kilaueensis JS1</t>
  </si>
  <si>
    <t>Gloeobacter violaceus PCC 7421</t>
  </si>
  <si>
    <t>Gloeocapsa sp. PCC 7428</t>
  </si>
  <si>
    <t>Gluconacetobacter diazotrophicus PAl 5</t>
  </si>
  <si>
    <t>Gluconacetobacter diazotrophicus PAl 5 (Prj:21071)</t>
  </si>
  <si>
    <t>Gluconacetobacter xylinus E25</t>
  </si>
  <si>
    <t>Gluconacetobacter xylinus NBRC 3288</t>
  </si>
  <si>
    <t>Gluconobacter oxydans 621H</t>
  </si>
  <si>
    <t>Gluconobacter oxydans DSM 3504</t>
  </si>
  <si>
    <t>Gluconobacter oxydans H24</t>
  </si>
  <si>
    <t>Gordonia bronchialis DSM 43247</t>
  </si>
  <si>
    <t>Gordonia polyisoprenivorans VH2</t>
  </si>
  <si>
    <t>Gordonia sp. KTR9</t>
  </si>
  <si>
    <t>Gordonia sp. QH-11</t>
  </si>
  <si>
    <t>Gordonibacter pamelaeae 7-10-1-b</t>
  </si>
  <si>
    <t>Gramella forsetii KT0803</t>
  </si>
  <si>
    <t>Granulibacter bethesdensis CGDNIH1</t>
  </si>
  <si>
    <t>Granulibacter bethesdensis CGDNIH2</t>
  </si>
  <si>
    <t>Granulibacter bethesdensis CGDNIH3</t>
  </si>
  <si>
    <t>Granulibacter bethesdensis CGDNIH4</t>
  </si>
  <si>
    <t>Grimontia hollisae strain ATCC 33564</t>
  </si>
  <si>
    <t>Gynuella sunshinyii YC6258</t>
  </si>
  <si>
    <t>Haematospirillum jordaniae strain H5569</t>
  </si>
  <si>
    <t>Haemophilus ducreyi 35000HP</t>
  </si>
  <si>
    <t>Haemophilus influenzae 10810</t>
  </si>
  <si>
    <t>Haemophilus influenzae 2019</t>
  </si>
  <si>
    <t>Haemophilus influenzae 86-028NP</t>
  </si>
  <si>
    <t>Haemophilus influenzae CGSHiCZ412602</t>
  </si>
  <si>
    <t>Haemophilus influenzae F3031</t>
  </si>
  <si>
    <t>Haemophilus influenzae F3047</t>
  </si>
  <si>
    <t>Haemophilus influenzae Hi375</t>
  </si>
  <si>
    <t>Haemophilus influenzae KR494</t>
  </si>
  <si>
    <t>Haemophilus influenzae PittEE</t>
  </si>
  <si>
    <t>Haemophilus influenzae PittGG</t>
  </si>
  <si>
    <t>Haemophilus influenzae R2846</t>
  </si>
  <si>
    <t>Haemophilus influenzae R2866</t>
  </si>
  <si>
    <t>Haemophilus influenzae Rd KW20</t>
  </si>
  <si>
    <t>Haemophilus influenzae strain 477</t>
  </si>
  <si>
    <t>Haemophilus influenzae strain 723</t>
  </si>
  <si>
    <t>Haemophilus influenzae strain C486</t>
  </si>
  <si>
    <t>Haemophilus influenzae strain NCTC8143</t>
  </si>
  <si>
    <t>Haemophilus parainfluenzae T3T1</t>
  </si>
  <si>
    <t>Haemophilus parasuis SH0165</t>
  </si>
  <si>
    <t>Haemophilus parasuis ZJ0906</t>
  </si>
  <si>
    <t>Haemophilus somnus 129PT</t>
  </si>
  <si>
    <t>Haemophilus somnus 2336</t>
  </si>
  <si>
    <t>Hafnia alvei FB1</t>
  </si>
  <si>
    <t>Hafnia alvei strain FDAARGOS_158</t>
  </si>
  <si>
    <t>Hafnia alvei strain HUMV-5920</t>
  </si>
  <si>
    <t>Hahella chejuensis KCTC 2396</t>
  </si>
  <si>
    <t>Halalkalicoccus jeotgali B3</t>
  </si>
  <si>
    <t>Halanaeroarchaeum sulfurireducens strain HSR2</t>
  </si>
  <si>
    <t>Halanaeroarchaeum sulfurireducens strain M27-SA2</t>
  </si>
  <si>
    <t>Halanaerobium hydrogeniformans strain 'sapolanicus'</t>
  </si>
  <si>
    <t>Halanaerobium praevalens DSM 2228</t>
  </si>
  <si>
    <t>Haliangium ochraceum DSM 14365</t>
  </si>
  <si>
    <t>Haliscomenobacter hydrossis DSM 1100</t>
  </si>
  <si>
    <t>Haloarcula hispanica ATCC 33960</t>
  </si>
  <si>
    <t>Haloarcula hispanica N601</t>
  </si>
  <si>
    <t>Haloarcula marismortui ATCC 43049</t>
  </si>
  <si>
    <t>Haloarcula sp. CBA1115</t>
  </si>
  <si>
    <t>Halobacillus halophilus DSM 2266</t>
  </si>
  <si>
    <t>Halobacterium salinarum R1</t>
  </si>
  <si>
    <t>Halobacterium sp. JI20-1</t>
  </si>
  <si>
    <t>Halobacterium sp. NRC-1</t>
  </si>
  <si>
    <t>Halobacteroides halobius DSM 5150</t>
  </si>
  <si>
    <t>Haloferax gibbonsii strain ARA6</t>
  </si>
  <si>
    <t>Haloferax mediterranei ATCC 33500</t>
  </si>
  <si>
    <t>Haloferax volcanii DS2</t>
  </si>
  <si>
    <t>Halogeometricum borinquense DSM 11551</t>
  </si>
  <si>
    <t>Halolamina sediminis strain halo7</t>
  </si>
  <si>
    <t>Halomicrobium mukohataei DSM 12286</t>
  </si>
  <si>
    <t>Halomonas campaniensis strain LS21</t>
  </si>
  <si>
    <t>Halomonas chromatireducens strain AGD 8-3</t>
  </si>
  <si>
    <t>Halomonas elongata DSM 2581</t>
  </si>
  <si>
    <t>Halomonas huangheensis strain BJGMM-B45</t>
  </si>
  <si>
    <t>Halomonas sp. A3H3</t>
  </si>
  <si>
    <t>Halomonas sp. HL-93</t>
  </si>
  <si>
    <t>Halomonas sp. R57-5</t>
  </si>
  <si>
    <t>halophilic archaeon DL31</t>
  </si>
  <si>
    <t>Halopiger xanaduensis SH-6</t>
  </si>
  <si>
    <t>Haloquadratum walsbyi C23</t>
  </si>
  <si>
    <t>Haloquadratum walsbyi DSM 16790</t>
  </si>
  <si>
    <t>Halorhabdus tiamatea SARL4B</t>
  </si>
  <si>
    <t>Halorhabdus utahensis DSM 12940</t>
  </si>
  <si>
    <t>Halorhodospira halochloris str. A</t>
  </si>
  <si>
    <t>Halorhodospira halophila SL1</t>
  </si>
  <si>
    <t>Halorubrum lacusprofundi ATCC 49239</t>
  </si>
  <si>
    <t>Halostagnicola larsenii XH-48</t>
  </si>
  <si>
    <t>Halotalea alkalilenta strain IHB B 13600</t>
  </si>
  <si>
    <t>Haloterrigena turkmenica DSM 5511</t>
  </si>
  <si>
    <t>Halothece sp. PCC 7418</t>
  </si>
  <si>
    <t>Halothermothrix orenii H 168</t>
  </si>
  <si>
    <t>Halothiobacillus neapolitanus c2</t>
  </si>
  <si>
    <t>Halovivax ruber XH-70</t>
  </si>
  <si>
    <t>Halyomorpha halys symbiont</t>
  </si>
  <si>
    <t>Helicobacter acinonychis str. Sheeba</t>
  </si>
  <si>
    <t>Helicobacter bizzozeronii CIII-1</t>
  </si>
  <si>
    <t>Helicobacter cetorum MIT 00-7128</t>
  </si>
  <si>
    <t>Helicobacter cetorum MIT 99-5656</t>
  </si>
  <si>
    <t>Helicobacter cinaedi PAGU611</t>
  </si>
  <si>
    <t>Helicobacter felis ATCC 49179</t>
  </si>
  <si>
    <t>Helicobacter heilmannii ASB1.4</t>
  </si>
  <si>
    <t>Helicobacter hepaticus ATCC 51449</t>
  </si>
  <si>
    <t>Helicobacter himalayensis strain YS1</t>
  </si>
  <si>
    <t>Helicobacter mustelae 12198</t>
  </si>
  <si>
    <t>Helicobacter pylori 2017</t>
  </si>
  <si>
    <t>Helicobacter pylori 2018</t>
  </si>
  <si>
    <t>Helicobacter pylori 26695</t>
  </si>
  <si>
    <t>Helicobacter pylori 26695-1</t>
  </si>
  <si>
    <t>Helicobacter pylori 26695-1CH</t>
  </si>
  <si>
    <t>Helicobacter pylori 26695-1CL</t>
  </si>
  <si>
    <t>Helicobacter pylori 26695-1MET</t>
  </si>
  <si>
    <t>Helicobacter pylori 35A</t>
  </si>
  <si>
    <t>Helicobacter pylori 51</t>
  </si>
  <si>
    <t>Helicobacter pylori 52</t>
  </si>
  <si>
    <t>Helicobacter pylori 83</t>
  </si>
  <si>
    <t>Helicobacter pylori 908</t>
  </si>
  <si>
    <t>Helicobacter pylori Aklavik117</t>
  </si>
  <si>
    <t>Helicobacter pylori Aklavik86</t>
  </si>
  <si>
    <t>Helicobacter pylori B38</t>
  </si>
  <si>
    <t>Helicobacter pylori B8</t>
  </si>
  <si>
    <t>Helicobacter pylori BM012A</t>
  </si>
  <si>
    <t>Helicobacter pylori BM012S</t>
  </si>
  <si>
    <t>Helicobacter pylori Cuz20</t>
  </si>
  <si>
    <t>Helicobacter pylori ELS37</t>
  </si>
  <si>
    <t>Helicobacter pylori F16</t>
  </si>
  <si>
    <t>Helicobacter pylori F30</t>
  </si>
  <si>
    <t>Helicobacter pylori F32</t>
  </si>
  <si>
    <t>Helicobacter pylori F57</t>
  </si>
  <si>
    <t>Helicobacter pylori G27</t>
  </si>
  <si>
    <t>Helicobacter pylori Gambia94/24</t>
  </si>
  <si>
    <t>Helicobacter pylori Hp238</t>
  </si>
  <si>
    <t>Helicobacter pylori HPAG1</t>
  </si>
  <si>
    <t>Helicobacter pylori HUP-B14</t>
  </si>
  <si>
    <t>Helicobacter pylori India7</t>
  </si>
  <si>
    <t>Helicobacter pylori J166</t>
  </si>
  <si>
    <t>Helicobacter pylori J99</t>
  </si>
  <si>
    <t>Helicobacter pylori Lithuania75</t>
  </si>
  <si>
    <t>Helicobacter pylori NY40</t>
  </si>
  <si>
    <t>Helicobacter pylori OK113</t>
  </si>
  <si>
    <t>Helicobacter pylori OK310</t>
  </si>
  <si>
    <t>Helicobacter pylori oki102</t>
  </si>
  <si>
    <t>Helicobacter pylori oki112</t>
  </si>
  <si>
    <t>Helicobacter pylori oki128</t>
  </si>
  <si>
    <t>Helicobacter pylori oki154</t>
  </si>
  <si>
    <t>Helicobacter pylori oki422</t>
  </si>
  <si>
    <t>Helicobacter pylori oki673</t>
  </si>
  <si>
    <t>Helicobacter pylori oki828</t>
  </si>
  <si>
    <t>Helicobacter pylori oki898</t>
  </si>
  <si>
    <t>Helicobacter pylori P12</t>
  </si>
  <si>
    <t>Helicobacter pylori PeCan18</t>
  </si>
  <si>
    <t>Helicobacter pylori PeCan4</t>
  </si>
  <si>
    <t>Helicobacter pylori Puno120</t>
  </si>
  <si>
    <t>Helicobacter pylori Puno135</t>
  </si>
  <si>
    <t>Helicobacter pylori Rif1</t>
  </si>
  <si>
    <t>Helicobacter pylori Rif2</t>
  </si>
  <si>
    <t>Helicobacter pylori Sat464</t>
  </si>
  <si>
    <t>Helicobacter pylori Shi112</t>
  </si>
  <si>
    <t>Helicobacter pylori Shi169</t>
  </si>
  <si>
    <t>Helicobacter pylori Shi417</t>
  </si>
  <si>
    <t>Helicobacter pylori Shi470</t>
  </si>
  <si>
    <t>Helicobacter pylori SJM180</t>
  </si>
  <si>
    <t>Helicobacter pylori SNT49</t>
  </si>
  <si>
    <t>Helicobacter pylori SouthAfrica20</t>
  </si>
  <si>
    <t>Helicobacter pylori SouthAfrica7</t>
  </si>
  <si>
    <t>Helicobacter pylori strain 29CaP</t>
  </si>
  <si>
    <t>Helicobacter pylori strain 7C</t>
  </si>
  <si>
    <t>Helicobacter pylori strain ausabrJ05</t>
  </si>
  <si>
    <t>Helicobacter pylori strain BM012B</t>
  </si>
  <si>
    <t>Helicobacter pylori strain BM013A</t>
  </si>
  <si>
    <t>Helicobacter pylori strain BM013B</t>
  </si>
  <si>
    <t>Helicobacter pylori strain CC33C</t>
  </si>
  <si>
    <t>Helicobacter pylori strain DU15</t>
  </si>
  <si>
    <t>Helicobacter pylori strain K26A1</t>
  </si>
  <si>
    <t>Helicobacter pylori strain L7</t>
  </si>
  <si>
    <t>Helicobacter pylori strain ML1</t>
  </si>
  <si>
    <t>Helicobacter pylori strain ML2</t>
  </si>
  <si>
    <t>Helicobacter pylori strain ML3</t>
  </si>
  <si>
    <t>Helicobacter pylori strain PNG84A</t>
  </si>
  <si>
    <t>Helicobacter pylori UM032</t>
  </si>
  <si>
    <t>Helicobacter pylori UM037</t>
  </si>
  <si>
    <t>Helicobacter pylori UM066</t>
  </si>
  <si>
    <t>Helicobacter pylori UM298</t>
  </si>
  <si>
    <t>Helicobacter pylori UM299</t>
  </si>
  <si>
    <t>Helicobacter pylori v225d</t>
  </si>
  <si>
    <t>Helicobacter pylori XZ274</t>
  </si>
  <si>
    <t>Helicobacter typhlonius</t>
  </si>
  <si>
    <t>Heliobacterium modesticaldum Ice1</t>
  </si>
  <si>
    <t>Herbaspirillum hiltneri N3</t>
  </si>
  <si>
    <t>Herbaspirillum rubrisubalbicans M1</t>
  </si>
  <si>
    <t>Herbaspirillum seropedicae SmR1</t>
  </si>
  <si>
    <t>Herbaspirillum seropedicae strain Z67</t>
  </si>
  <si>
    <t>Herminiimonas arsenicoxydans</t>
  </si>
  <si>
    <t>Herpetosiphon aurantiacus DSM 785</t>
  </si>
  <si>
    <t>Hippea maritima DSM 10411</t>
  </si>
  <si>
    <t>Hirschia baltica ATCC 49814</t>
  </si>
  <si>
    <t>Hoeflea sp. IMCC20628</t>
  </si>
  <si>
    <t>Hydrogenobacter thermophilus TK-6</t>
  </si>
  <si>
    <t>Hydrogenobacter thermophilus TK-6 (Prj:41547)</t>
  </si>
  <si>
    <t>Hydrogenobaculum sp. 3684</t>
  </si>
  <si>
    <t>Hydrogenobaculum sp. HO</t>
  </si>
  <si>
    <t>Hydrogenobaculum sp. SHO</t>
  </si>
  <si>
    <t>Hydrogenobaculum sp. SN</t>
  </si>
  <si>
    <t>Hydrogenobaculum sp. Y04AAS1</t>
  </si>
  <si>
    <t>Hymenobacter sp. APR13</t>
  </si>
  <si>
    <t>Hymenobacter sp. DG25A</t>
  </si>
  <si>
    <t>Hymenobacter sp. DG25B</t>
  </si>
  <si>
    <t>Hymenobacter sp. DG5B</t>
  </si>
  <si>
    <t>Hymenobacter sp. DY53</t>
  </si>
  <si>
    <t>Hymenobacter sp. PAMC26628</t>
  </si>
  <si>
    <t>Hyperthermus butylicus DSM 5456</t>
  </si>
  <si>
    <t>Hyphomicrobium denitrificans ATCC 51888</t>
  </si>
  <si>
    <t>Hyphomicrobium nitrativorans NL23</t>
  </si>
  <si>
    <t>Hyphomicrobium sp. MC1</t>
  </si>
  <si>
    <t>Hyphomonadaceae bacterium UKL13-1</t>
  </si>
  <si>
    <t>Hyphomonas neptunium ATCC 15444</t>
  </si>
  <si>
    <t>Idiomarina loihiensis GSL 199</t>
  </si>
  <si>
    <t>Idiomarina loihiensis L2TR</t>
  </si>
  <si>
    <t>Idiomarinaceae bacterium HL-53</t>
  </si>
  <si>
    <t>Ignavibacterium album JCM 16511</t>
  </si>
  <si>
    <t>Ignicoccus hospitalis KIN4/I</t>
  </si>
  <si>
    <t>Ignicoccus islandicus DSM 13165</t>
  </si>
  <si>
    <t>Ignisphaera aggregans DSM 17230</t>
  </si>
  <si>
    <t>Ilumatobacter coccineum YM16-304</t>
  </si>
  <si>
    <t>Ilyobacter polytropus DSM 2926</t>
  </si>
  <si>
    <t>Intestinimonas butyriciproducens strain af211</t>
  </si>
  <si>
    <t>Intrasporangium calvum DSM 43043</t>
  </si>
  <si>
    <t>Isoptericola dokdonensis DS-3</t>
  </si>
  <si>
    <t>Isoptericola variabilis 225</t>
  </si>
  <si>
    <t>Isosphaera pallida ATCC 43644</t>
  </si>
  <si>
    <t>Jannaschia sp. CCS1</t>
  </si>
  <si>
    <t>Janthinobacterium agaricidamnosum NBRC 102515 = DSM 9628</t>
  </si>
  <si>
    <t>Janthinobacterium sp. Marseille</t>
  </si>
  <si>
    <t>Jeotgalibacillus sp. D5</t>
  </si>
  <si>
    <t>Jeotgalicoccus sp. 13MG44_air</t>
  </si>
  <si>
    <t>Jonesia denitrificans DSM 20603</t>
  </si>
  <si>
    <t>Kangiella geojedonensis strain YCS-5</t>
  </si>
  <si>
    <t>Kangiella koreensis DSM 16069</t>
  </si>
  <si>
    <t>Ketogulonicigenium vulgare strain Hbe602</t>
  </si>
  <si>
    <t>Ketogulonicigenium vulgare WSH-001</t>
  </si>
  <si>
    <t>Ketogulonicigenium vulgare Y25</t>
  </si>
  <si>
    <t>Kibdelosporangium phytohabitans strain KLBMP1111</t>
  </si>
  <si>
    <t>Kineococcus radiotolerans SRS30216</t>
  </si>
  <si>
    <t>Kingella kingae KK171</t>
  </si>
  <si>
    <t>Kingella kingae KK3</t>
  </si>
  <si>
    <t>Kingella kingae strain KWG1</t>
  </si>
  <si>
    <t>Kitasatospora setae KM-6054</t>
  </si>
  <si>
    <t>Klebsiella michiganensis strain RC10</t>
  </si>
  <si>
    <t>Klebsiella oxytoca E718</t>
  </si>
  <si>
    <t>Klebsiella oxytoca HKOPL1</t>
  </si>
  <si>
    <t>Klebsiella oxytoca KCTC 1686</t>
  </si>
  <si>
    <t>Klebsiella oxytoca KONIH1</t>
  </si>
  <si>
    <t>Klebsiella oxytoca strain CAV1099</t>
  </si>
  <si>
    <t>Klebsiella oxytoca strain CAV1335</t>
  </si>
  <si>
    <t>Klebsiella oxytoca strain CAV1374</t>
  </si>
  <si>
    <t>Klebsiella oxytoca strain JKo3</t>
  </si>
  <si>
    <t>Klebsiella oxytoca strain M1</t>
  </si>
  <si>
    <t>Klebsiella pneumoniae 30660/NJST258_1</t>
  </si>
  <si>
    <t>Klebsiella pneumoniae 30684/NJST258_2</t>
  </si>
  <si>
    <t>Klebsiella pneumoniae 342</t>
  </si>
  <si>
    <t>Klebsiella pneumoniae ATCC 43816</t>
  </si>
  <si>
    <t>Klebsiella pneumoniae ATCC BAA-2146</t>
  </si>
  <si>
    <t>Klebsiella pneumoniae CG43</t>
  </si>
  <si>
    <t>Klebsiella pneumoniae HK787</t>
  </si>
  <si>
    <t>Klebsiella pneumoniae JM45</t>
  </si>
  <si>
    <t>Klebsiella pneumoniae KCTC 2242</t>
  </si>
  <si>
    <t>Klebsiella pneumoniae strain 32192</t>
  </si>
  <si>
    <t>Klebsiella pneumoniae strain 34618</t>
  </si>
  <si>
    <t>Klebsiella pneumoniae strain AATZP</t>
  </si>
  <si>
    <t>Klebsiella pneumoniae strain blaNDM-1</t>
  </si>
  <si>
    <t>Klebsiella pneumoniae strain BR</t>
  </si>
  <si>
    <t>Klebsiella pneumoniae strain CAV1193</t>
  </si>
  <si>
    <t>Klebsiella pneumoniae strain CAV1344</t>
  </si>
  <si>
    <t>Klebsiella pneumoniae strain CAV1392</t>
  </si>
  <si>
    <t>Klebsiella pneumoniae strain CAV1596</t>
  </si>
  <si>
    <t>Klebsiella pneumoniae strain CIP 52.145</t>
  </si>
  <si>
    <t>Klebsiella pneumoniae strain J1</t>
  </si>
  <si>
    <t>Klebsiella pneumoniae strain KP617</t>
  </si>
  <si>
    <t>Klebsiella pneumoniae strain KpN01</t>
  </si>
  <si>
    <t>Klebsiella pneumoniae strain KpN06</t>
  </si>
  <si>
    <t>Klebsiella pneumoniae strain Kpn223</t>
  </si>
  <si>
    <t>Klebsiella pneumoniae strain Kpn555</t>
  </si>
  <si>
    <t>Klebsiella pneumoniae strain KPNIH36</t>
  </si>
  <si>
    <t>Klebsiella pneumoniae strain KPNIH39</t>
  </si>
  <si>
    <t>Klebsiella pneumoniae strain MS6671</t>
  </si>
  <si>
    <t>Klebsiella pneumoniae strain PMK1</t>
  </si>
  <si>
    <t>Klebsiella pneumoniae strain SB3432</t>
  </si>
  <si>
    <t>Klebsiella pneumoniae strain SKGH01</t>
  </si>
  <si>
    <t>Klebsiella pneumoniae strain TH1</t>
  </si>
  <si>
    <t>Klebsiella pneumoniae strain U25</t>
  </si>
  <si>
    <t>Klebsiella pneumoniae strain W14</t>
  </si>
  <si>
    <t>Klebsiella pneumoniae strain XH209</t>
  </si>
  <si>
    <t>Klebsiella pneumoniae strain YH43</t>
  </si>
  <si>
    <t>Klebsiella pneumoniae strain yzusk-4</t>
  </si>
  <si>
    <t>Klebsiella pneumoniae subsp. pneumoniae</t>
  </si>
  <si>
    <t>Klebsiella pneumoniae subsp. pneumoniae 1084</t>
  </si>
  <si>
    <t>Klebsiella pneumoniae subsp. pneumoniae 1158</t>
  </si>
  <si>
    <t>Klebsiella pneumoniae subsp. pneumoniae HS11286</t>
  </si>
  <si>
    <t>Klebsiella pneumoniae subsp. pneumoniae Kp13</t>
  </si>
  <si>
    <t>Klebsiella pneumoniae subsp. pneumoniae KP5-1</t>
  </si>
  <si>
    <t>Klebsiella pneumoniae subsp. pneumoniae KPNIH24</t>
  </si>
  <si>
    <t>Klebsiella pneumoniae subsp. pneumoniae KPNIH27</t>
  </si>
  <si>
    <t>Klebsiella pneumoniae subsp. pneumoniae KPR0928</t>
  </si>
  <si>
    <t>Klebsiella pneumoniae subsp. pneumoniae MGH 78578</t>
  </si>
  <si>
    <t>Klebsiella pneumoniae subsp. pneumoniae NTUH-K2044</t>
  </si>
  <si>
    <t>Klebsiella pneumoniae subsp. pneumoniae PittNDM01</t>
  </si>
  <si>
    <t>Klebsiella pneumoniae subsp. pneumoniae strain 234-12</t>
  </si>
  <si>
    <t>Klebsiella pneumoniae subsp. pneumoniae strain HKUOPLC</t>
  </si>
  <si>
    <t>Klebsiella pneumoniae subsp. pneumoniae strain KPNIH29</t>
  </si>
  <si>
    <t>Klebsiella pneumoniae subsp. pneumoniae strain KPNIH30</t>
  </si>
  <si>
    <t>Klebsiella pneumoniae subsp. pneumoniae strain KPNIH31</t>
  </si>
  <si>
    <t>Klebsiella pneumoniae subsp. pneumoniae strain KPNIH32</t>
  </si>
  <si>
    <t>Klebsiella pneumoniae subsp. pneumoniae strain KPNIH33</t>
  </si>
  <si>
    <t>Klebsiella pneumoniae subsp. pneumoniae strain VK055</t>
  </si>
  <si>
    <t>Klebsiella quasipneumoniae strain ATCC 700603</t>
  </si>
  <si>
    <t>Klebsiella sp. G5</t>
  </si>
  <si>
    <t>Klebsiella variicola At-22</t>
  </si>
  <si>
    <t>Klebsiella variicola DSM 15968</t>
  </si>
  <si>
    <t>Klebsiella variicola DX120E</t>
  </si>
  <si>
    <t>Klebsiella variicola strain HKUOPLA</t>
  </si>
  <si>
    <t>Kluyvera intermedia strain CAV1151</t>
  </si>
  <si>
    <t>Kocuria flava strain HO-9041</t>
  </si>
  <si>
    <t>Kocuria palustris strain MU14/1</t>
  </si>
  <si>
    <t>Kocuria rhizophila DC2201</t>
  </si>
  <si>
    <t>Kocuria turfanensis strain HO-9042</t>
  </si>
  <si>
    <t>Kosakonia oryzae strain Ola 51</t>
  </si>
  <si>
    <t>Kosakonia sacchari SP1</t>
  </si>
  <si>
    <t>Kosmotoga olearia TBF 19.5.1</t>
  </si>
  <si>
    <t>Kosmotoga pacifica strain SLHLJ1</t>
  </si>
  <si>
    <t>Kribbella flavida DSM 17836</t>
  </si>
  <si>
    <t>Krokinobacter sp. 4H-3-7-5</t>
  </si>
  <si>
    <t>Kurthia sp. 11kri321</t>
  </si>
  <si>
    <t>Kutzneria albida DSM 43870</t>
  </si>
  <si>
    <t>Kyrpidia tusciae DSM 2912</t>
  </si>
  <si>
    <t>Kytococcus sedentarius DSM 20547</t>
  </si>
  <si>
    <t>Labilithrix luteola strain DSM 27648</t>
  </si>
  <si>
    <t>Labrenzia sp. CP4</t>
  </si>
  <si>
    <t>Lacimicrobium alkaliphilum strain KCTC 32984</t>
  </si>
  <si>
    <t>Lacinutrix sp. 5H-3-7-4</t>
  </si>
  <si>
    <t>Lactobacillus acetotolerans strain NBRC 13120</t>
  </si>
  <si>
    <t>Lactobacillus acidophilus 30SC</t>
  </si>
  <si>
    <t>Lactobacillus acidophilus La-14</t>
  </si>
  <si>
    <t>Lactobacillus acidophilus NCFM</t>
  </si>
  <si>
    <t>Lactobacillus acidophilus strain FSI4</t>
  </si>
  <si>
    <t>Lactobacillus acidophilus strain MN-BM-F01</t>
  </si>
  <si>
    <t>Lactobacillus amylovorus GRL 1112</t>
  </si>
  <si>
    <t>Lactobacillus amylovorus GRL1118</t>
  </si>
  <si>
    <t>Lactobacillus backii strain TMW 1.1988</t>
  </si>
  <si>
    <t>Lactobacillus backii strain TMW 1.1989</t>
  </si>
  <si>
    <t>Lactobacillus backii strain TMW 1.1991</t>
  </si>
  <si>
    <t>Lactobacillus backii strain TMW 1.1992</t>
  </si>
  <si>
    <t>Lactobacillus backii strain TMW 1.2002</t>
  </si>
  <si>
    <t>Lactobacillus brevis ATCC 367</t>
  </si>
  <si>
    <t>Lactobacillus brevis BSO 464</t>
  </si>
  <si>
    <t>Lactobacillus brevis KB290</t>
  </si>
  <si>
    <t>Lactobacillus brevis strain NPS-QW-145</t>
  </si>
  <si>
    <t>Lactobacillus buchneri CD034</t>
  </si>
  <si>
    <t>Lactobacillus buchneri NRRL B-30929</t>
  </si>
  <si>
    <t>Lactobacillus casei ATCC 334</t>
  </si>
  <si>
    <t>Lactobacillus casei BD-II</t>
  </si>
  <si>
    <t>Lactobacillus casei BL23</t>
  </si>
  <si>
    <t>Lactobacillus casei LC2W</t>
  </si>
  <si>
    <t>Lactobacillus casei LOCK919</t>
  </si>
  <si>
    <t>Lactobacillus casei str. Zhang</t>
  </si>
  <si>
    <t>Lactobacillus casei subsp. casei ATCC 393</t>
  </si>
  <si>
    <t>Lactobacillus casei W56</t>
  </si>
  <si>
    <t>Lactobacillus crispatus ST1</t>
  </si>
  <si>
    <t>Lactobacillus curvatus strain FBA2</t>
  </si>
  <si>
    <t>Lactobacillus delbrueckii subsp. bulgaricus 2038</t>
  </si>
  <si>
    <t>Lactobacillus delbrueckii subsp. bulgaricus ATCC 11842</t>
  </si>
  <si>
    <t>Lactobacillus delbrueckii subsp. bulgaricus ATCC BAA-365</t>
  </si>
  <si>
    <t>Lactobacillus delbrueckii subsp. bulgaricus ND02</t>
  </si>
  <si>
    <t>Lactobacillus delbrueckii subsp. lactis strain CNRZ327</t>
  </si>
  <si>
    <t>Lactobacillus farciminis strain CNCM-I-3699-R</t>
  </si>
  <si>
    <t>Lactobacillus farciminis strain CNCM-I-3699-S</t>
  </si>
  <si>
    <t>Lactobacillus fermentum CECT 5716</t>
  </si>
  <si>
    <t>Lactobacillus fermentum F-6</t>
  </si>
  <si>
    <t>Lactobacillus fermentum IFO 3956</t>
  </si>
  <si>
    <t>Lactobacillus gallinarum strain HFD4</t>
  </si>
  <si>
    <t>Lactobacillus gasseri 130918</t>
  </si>
  <si>
    <t>Lactobacillus gasseri ATCC 33323</t>
  </si>
  <si>
    <t>Lactobacillus ginsenosidimutans strain EMML 3041</t>
  </si>
  <si>
    <t>Lactobacillus helveticus CNRZ32</t>
  </si>
  <si>
    <t>Lactobacillus helveticus DPC 4571</t>
  </si>
  <si>
    <t>Lactobacillus helveticus H10</t>
  </si>
  <si>
    <t>Lactobacillus helveticus H9</t>
  </si>
  <si>
    <t>Lactobacillus helveticus strain CAUH18</t>
  </si>
  <si>
    <t>Lactobacillus helveticus strain KLDS1.8701</t>
  </si>
  <si>
    <t>Lactobacillus helveticus strain MB2-1</t>
  </si>
  <si>
    <t>Lactobacillus hokkaidonensis LOOC260</t>
  </si>
  <si>
    <t>Lactobacillus johnsonii DPC 6026</t>
  </si>
  <si>
    <t>Lactobacillus johnsonii FI9785</t>
  </si>
  <si>
    <t>Lactobacillus johnsonii N6.2</t>
  </si>
  <si>
    <t>Lactobacillus johnsonii NCC 533</t>
  </si>
  <si>
    <t>Lactobacillus kefiranofaciens ZW3</t>
  </si>
  <si>
    <t>Lactobacillus koreensis strain 26-25</t>
  </si>
  <si>
    <t>Lactobacillus kunkeei strain MP2</t>
  </si>
  <si>
    <t>Lactobacillus oris strain J-1</t>
  </si>
  <si>
    <t>Lactobacillus paracasei N1115</t>
  </si>
  <si>
    <t>Lactobacillus paracasei strain CAUH35</t>
  </si>
  <si>
    <t>Lactobacillus paracasei strain KL1</t>
  </si>
  <si>
    <t>Lactobacillus paracasei strain L9</t>
  </si>
  <si>
    <t>Lactobacillus paracasei subsp. paracasei JCM 8130</t>
  </si>
  <si>
    <t>Lactobacillus pentosus KCA1</t>
  </si>
  <si>
    <t>Lactobacillus plantarum 16</t>
  </si>
  <si>
    <t>Lactobacillus plantarum CMPG5300</t>
  </si>
  <si>
    <t>Lactobacillus plantarum DOMLa</t>
  </si>
  <si>
    <t>Lactobacillus plantarum JDM1</t>
  </si>
  <si>
    <t>Lactobacillus plantarum strain 5-2</t>
  </si>
  <si>
    <t>Lactobacillus plantarum strain B21</t>
  </si>
  <si>
    <t>Lactobacillus plantarum strain CAUH2</t>
  </si>
  <si>
    <t>Lactobacillus plantarum strain HFC8</t>
  </si>
  <si>
    <t>Lactobacillus plantarum strain JBE245</t>
  </si>
  <si>
    <t>Lactobacillus plantarum strain LZ206</t>
  </si>
  <si>
    <t>Lactobacillus plantarum strain LZ227</t>
  </si>
  <si>
    <t>Lactobacillus plantarum strain NCU116</t>
  </si>
  <si>
    <t>Lactobacillus plantarum strain Zhang-LL</t>
  </si>
  <si>
    <t>Lactobacillus plantarum strain ZJ95</t>
  </si>
  <si>
    <t>Lactobacillus plantarum strain ZS2058</t>
  </si>
  <si>
    <t>Lactobacillus plantarum subsp. plantarum P-8</t>
  </si>
  <si>
    <t>Lactobacillus plantarum subsp. plantarum ST-III</t>
  </si>
  <si>
    <t>Lactobacillus plantarum subsp. plantarum strain CGMCC 1.557</t>
  </si>
  <si>
    <t>Lactobacillus plantarum WCFS1</t>
  </si>
  <si>
    <t>Lactobacillus plantarum ZJ316</t>
  </si>
  <si>
    <t>Lactobacillus reuteri DSM 20016</t>
  </si>
  <si>
    <t>Lactobacillus reuteri I5007</t>
  </si>
  <si>
    <t>Lactobacillus reuteri JCM 1112</t>
  </si>
  <si>
    <t>Lactobacillus reuteri strain IRT</t>
  </si>
  <si>
    <t>Lactobacillus reuteri strain ZLR003</t>
  </si>
  <si>
    <t>Lactobacillus reuteri TD1</t>
  </si>
  <si>
    <t>Lactobacillus rhamnosus ATCC 8530</t>
  </si>
  <si>
    <t>Lactobacillus rhamnosus GG</t>
  </si>
  <si>
    <t>Lactobacillus rhamnosus GG (Prj:40637)</t>
  </si>
  <si>
    <t>Lactobacillus rhamnosus Lc 705</t>
  </si>
  <si>
    <t>Lactobacillus rhamnosus LOCK900</t>
  </si>
  <si>
    <t>Lactobacillus rhamnosus LOCK908</t>
  </si>
  <si>
    <t>Lactobacillus rhamnosus strain ASCC 290</t>
  </si>
  <si>
    <t>Lactobacillus rhamnosus strain BPL5</t>
  </si>
  <si>
    <t>Lactobacillus ruminis ATCC 27782</t>
  </si>
  <si>
    <t>Lactobacillus sakei subsp. sakei 23K</t>
  </si>
  <si>
    <t>Lactobacillus salivarius CECT 5713</t>
  </si>
  <si>
    <t>Lactobacillus salivarius JCM1046</t>
  </si>
  <si>
    <t>Lactobacillus salivarius str. Ren</t>
  </si>
  <si>
    <t>Lactobacillus salivarius UCC118</t>
  </si>
  <si>
    <t>Lactobacillus sanfranciscensis TMW 1.1304</t>
  </si>
  <si>
    <t>Lactobacillus sp. wkB8</t>
  </si>
  <si>
    <t>Lactococcus garvieae ATCC 49156</t>
  </si>
  <si>
    <t>Lactococcus garvieae Lg2</t>
  </si>
  <si>
    <t>Lactococcus lactis AI06</t>
  </si>
  <si>
    <t>Lactococcus lactis subsp. cremoris A76</t>
  </si>
  <si>
    <t>Lactococcus lactis subsp. cremoris KW2</t>
  </si>
  <si>
    <t>Lactococcus lactis subsp. cremoris MG1363</t>
  </si>
  <si>
    <t>Lactococcus lactis subsp. cremoris NZ9000</t>
  </si>
  <si>
    <t>Lactococcus lactis subsp. cremoris SK11</t>
  </si>
  <si>
    <t>Lactococcus lactis subsp. cremoris UC509.9</t>
  </si>
  <si>
    <t>Lactococcus lactis subsp. lactis CV56</t>
  </si>
  <si>
    <t>Lactococcus lactis subsp. lactis Il1403</t>
  </si>
  <si>
    <t>Lactococcus lactis subsp. lactis IO-1</t>
  </si>
  <si>
    <t>Lactococcus lactis subsp. lactis KF147</t>
  </si>
  <si>
    <t>Lactococcus lactis subsp. lactis KLDS 4.0325</t>
  </si>
  <si>
    <t>Lactococcus lactis subsp. lactis S0</t>
  </si>
  <si>
    <t>Lactococcus lactis subsp. lactis strain 511</t>
  </si>
  <si>
    <t>Lactococcus piscium MKFS47</t>
  </si>
  <si>
    <t>Laribacter hongkongensis HLHK9</t>
  </si>
  <si>
    <t>Lawsonia intracellularis N343</t>
  </si>
  <si>
    <t>Lawsonia intracellularis PHE/MN1-00</t>
  </si>
  <si>
    <t>Leadbetterella byssophila DSM 17132</t>
  </si>
  <si>
    <t>Leclercia adecarboxylata strain USDA-ARS-USMARC-60222</t>
  </si>
  <si>
    <t>Legionella fallonii LLAP-10</t>
  </si>
  <si>
    <t>Legionella hackeliae strain ATCC35250</t>
  </si>
  <si>
    <t>Legionella longbeachae NSW150</t>
  </si>
  <si>
    <t>Legionella oakridgensis ATCC 33761 = DSM 21215</t>
  </si>
  <si>
    <t>Legionella pneumophila 130b</t>
  </si>
  <si>
    <t>Legionella pneumophila 2300/99 Alcoy</t>
  </si>
  <si>
    <t>Legionella pneumophila str. Corby</t>
  </si>
  <si>
    <t>Legionella pneumophila str. Lens</t>
  </si>
  <si>
    <t>Legionella pneumophila str. Paris</t>
  </si>
  <si>
    <t>Legionella pneumophila strain D-7630</t>
  </si>
  <si>
    <t>Legionella pneumophila strain D-7631</t>
  </si>
  <si>
    <t>Legionella pneumophila strain D-7632</t>
  </si>
  <si>
    <t>Legionella pneumophila strain L10-023</t>
  </si>
  <si>
    <t>Legionella pneumophila subsp. pascullei</t>
  </si>
  <si>
    <t>Legionella pneumophila subsp. pneumophila</t>
  </si>
  <si>
    <t>Legionella pneumophila subsp. pneumophila ATCC 43290</t>
  </si>
  <si>
    <t>Legionella pneumophila subsp. pneumophila LPE509</t>
  </si>
  <si>
    <t>Legionella pneumophila subsp. pneumophila str. Hextuple_2q</t>
  </si>
  <si>
    <t>Legionella pneumophila subsp. pneumophila str. Hextuple_3a</t>
  </si>
  <si>
    <t>Legionella pneumophila subsp. pneumophila str. Philadelphia 1</t>
  </si>
  <si>
    <t>Legionella pneumophila subsp. pneumophila str. Thunder Bay</t>
  </si>
  <si>
    <t>Legionella pneumophila subsp. pneumophila strain HL06041035</t>
  </si>
  <si>
    <t>Leifsonia xyli strain SE134</t>
  </si>
  <si>
    <t>Leifsonia xyli subsp. cynodontis DSM 46306</t>
  </si>
  <si>
    <t>Leifsonia xyli subsp. xyli str. CTCB07</t>
  </si>
  <si>
    <t>Leisingera methylohalidivorans DSM 14336</t>
  </si>
  <si>
    <t>Lelliottia amnigena strain ZB04</t>
  </si>
  <si>
    <t>Leptolyngbya sp. NIES-3755</t>
  </si>
  <si>
    <t>Leptolyngbya sp. O-77</t>
  </si>
  <si>
    <t>Leptolyngbya sp. PCC 7376</t>
  </si>
  <si>
    <t>Leptospira biflexa serovar Patoc strain 'Patoc 1 (Ames)'</t>
  </si>
  <si>
    <t>Leptospira biflexa serovar Patoc strain 'Patoc 1 (Paris)'</t>
  </si>
  <si>
    <t>Leptospira borgpetersenii serovar Ballum strain 56604</t>
  </si>
  <si>
    <t>Leptospira borgpetersenii serovar Hardjo</t>
  </si>
  <si>
    <t>Leptospira borgpetersenii serovar Hardjo-bovis str. JB197</t>
  </si>
  <si>
    <t>Leptospira borgpetersenii serovar Hardjo-bovis str. L550</t>
  </si>
  <si>
    <t>Leptospira borgpetersenii str. 4E</t>
  </si>
  <si>
    <t>Leptospira interrogans serovar Bratislava strain PigK151</t>
  </si>
  <si>
    <t>Leptospira interrogans serovar Copenhageni str. Fiocruz L1-130</t>
  </si>
  <si>
    <t>Leptospira interrogans serovar Hardjo str. Norma</t>
  </si>
  <si>
    <t>Leptospira interrogans serovar Hardjo-prajitno</t>
  </si>
  <si>
    <t>Leptospira interrogans serovar Lai str. 56601</t>
  </si>
  <si>
    <t>Leptospira interrogans serovar Lai str. IPAV</t>
  </si>
  <si>
    <t>Leptospira interrogans serovar Linhai str. 56609</t>
  </si>
  <si>
    <t>Leptospira interrogans serovar Manilae strain UP-MMC-NIID HP</t>
  </si>
  <si>
    <t>Leptospira interrogans serovar Manilae strain UP-MMC-NIID LP</t>
  </si>
  <si>
    <t>Leptospirillum ferriphilum ML-04</t>
  </si>
  <si>
    <t>Leptospirillum ferriphilum YSK</t>
  </si>
  <si>
    <t>Leptospirillum ferrooxidans C2-3</t>
  </si>
  <si>
    <t>Leptospirillum sp. Group II 'CF-1'</t>
  </si>
  <si>
    <t>Leptothrix cholodnii SP-6</t>
  </si>
  <si>
    <t>Leptotrichia buccalis C-1013-b</t>
  </si>
  <si>
    <t>Leptotrichia sp. oral taxon 212 strain W10393</t>
  </si>
  <si>
    <t>Leptotrichia sp. oral taxon 847</t>
  </si>
  <si>
    <t>Leuconostoc carnosum JB16</t>
  </si>
  <si>
    <t>Leuconostoc citreum KM20</t>
  </si>
  <si>
    <t>Leuconostoc gasicomitatum LMG 18811</t>
  </si>
  <si>
    <t>Leuconostoc gelidum JB7</t>
  </si>
  <si>
    <t>Leuconostoc gelidum subsp. gasicomitatum KG16-1</t>
  </si>
  <si>
    <t>Leuconostoc kimchii IMSNU 11154</t>
  </si>
  <si>
    <t>Leuconostoc mesenteroides KFRI-MG</t>
  </si>
  <si>
    <t>Leuconostoc mesenteroides subsp. dextranicum strain DSM 20484</t>
  </si>
  <si>
    <t>Leuconostoc mesenteroides subsp. mesenteroides</t>
  </si>
  <si>
    <t>Leuconostoc mesenteroides subsp. mesenteroides ATCC 8293</t>
  </si>
  <si>
    <t>Leuconostoc mesenteroides subsp. mesenteroides J18</t>
  </si>
  <si>
    <t>Leuconostoc sp. C2</t>
  </si>
  <si>
    <t>Liberibacter crescens BT-1</t>
  </si>
  <si>
    <t>Liberibacter crescens strain BT-0</t>
  </si>
  <si>
    <t>Limnochorda pilosa strain HC45</t>
  </si>
  <si>
    <t>Limnohabitans sp. 103DPR2</t>
  </si>
  <si>
    <t>Limnohabitans sp. 63ED37-2</t>
  </si>
  <si>
    <t>Listeria innocua Clip11262</t>
  </si>
  <si>
    <t>Listeria ivanovii subsp. ivanovii PAM 55</t>
  </si>
  <si>
    <t>Listeria ivanovii subsp. ivanovii WSLC 3010</t>
  </si>
  <si>
    <t>Listeria ivanovii subsp. londoniensis WSLC 30151</t>
  </si>
  <si>
    <t>Listeria ivanovii subsp. londoniensis WSLC 30167</t>
  </si>
  <si>
    <t>Listeria ivanovii WSLC3009</t>
  </si>
  <si>
    <t>Listeria monocytogenes</t>
  </si>
  <si>
    <t>Listeria monocytogenes 07PF0776</t>
  </si>
  <si>
    <t>Listeria monocytogenes 08-5578</t>
  </si>
  <si>
    <t>Listeria monocytogenes 08-5923</t>
  </si>
  <si>
    <t>Listeria monocytogenes 6179</t>
  </si>
  <si>
    <t>Listeria monocytogenes ATCC 19117</t>
  </si>
  <si>
    <t>Listeria monocytogenes EGD</t>
  </si>
  <si>
    <t>Listeria monocytogenes EGD-e</t>
  </si>
  <si>
    <t>Listeria monocytogenes FSL F6-684</t>
  </si>
  <si>
    <t>Listeria monocytogenes HCC23</t>
  </si>
  <si>
    <t>Listeria monocytogenes IZSAM_Lm_hs2008</t>
  </si>
  <si>
    <t>Listeria monocytogenes L312</t>
  </si>
  <si>
    <t>Listeria monocytogenes L99</t>
  </si>
  <si>
    <t>Listeria monocytogenes La111</t>
  </si>
  <si>
    <t>Listeria monocytogenes M7</t>
  </si>
  <si>
    <t>Listeria monocytogenes N53-1</t>
  </si>
  <si>
    <t>Listeria monocytogenes NTSN</t>
  </si>
  <si>
    <t>Listeria monocytogenes R479a</t>
  </si>
  <si>
    <t>Listeria monocytogenes serotype 4b str. CLIP 80459</t>
  </si>
  <si>
    <t>Listeria monocytogenes serotype 4b str. F2365</t>
  </si>
  <si>
    <t>Listeria monocytogenes serotype 4b str. LL195</t>
  </si>
  <si>
    <t>Listeria monocytogenes serotype 7 str. SLCC2482</t>
  </si>
  <si>
    <t>Listeria monocytogenes SLCC2372</t>
  </si>
  <si>
    <t>Listeria monocytogenes SLCC2376</t>
  </si>
  <si>
    <t>Listeria monocytogenes SLCC2378</t>
  </si>
  <si>
    <t>Listeria monocytogenes SLCC2479</t>
  </si>
  <si>
    <t>Listeria monocytogenes SLCC2540</t>
  </si>
  <si>
    <t>Listeria monocytogenes SLCC2755</t>
  </si>
  <si>
    <t>Listeria monocytogenes SLCC5850</t>
  </si>
  <si>
    <t>Listeria monocytogenes SLCC7179</t>
  </si>
  <si>
    <t>Listeria monocytogenes strain 2015TE19005-1355</t>
  </si>
  <si>
    <t>Listeria monocytogenes strain 2015TE24968</t>
  </si>
  <si>
    <t>Listeria monocytogenes strain C1-387</t>
  </si>
  <si>
    <t>Listeria monocytogenes strain CFSAN006122</t>
  </si>
  <si>
    <t>Listeria monocytogenes strain CFSAN007956</t>
  </si>
  <si>
    <t>Listeria monocytogenes strain CFSAN008100</t>
  </si>
  <si>
    <t>Listeria monocytogenes strain CFSAN010068</t>
  </si>
  <si>
    <t>Listeria monocytogenes strain CFSAN012299</t>
  </si>
  <si>
    <t>Listeria monocytogenes strain CFSAN023459</t>
  </si>
  <si>
    <t>Listeria monocytogenes strain CFSAN023463</t>
  </si>
  <si>
    <t>Listeria monocytogenes strain FSIS1606618</t>
  </si>
  <si>
    <t>Listeria monocytogenes strain FW040025</t>
  </si>
  <si>
    <t>Listeria monocytogenes strain J1776</t>
  </si>
  <si>
    <t>Listeria monocytogenes strain J1817</t>
  </si>
  <si>
    <t>Listeria monocytogenes strain J1926</t>
  </si>
  <si>
    <t>Listeria monocytogenes strain J2-031</t>
  </si>
  <si>
    <t>Listeria monocytogenes strain J2-064</t>
  </si>
  <si>
    <t>Listeria monocytogenes strain J2-1091</t>
  </si>
  <si>
    <t>Listeria monocytogenes strain JF5171</t>
  </si>
  <si>
    <t>Listeria monocytogenes strain L1846</t>
  </si>
  <si>
    <t>Listeria monocytogenes strain L2074</t>
  </si>
  <si>
    <t>Listeria monocytogenes strain L2624</t>
  </si>
  <si>
    <t>Listeria monocytogenes strain L2625</t>
  </si>
  <si>
    <t>Listeria monocytogenes strain L2626</t>
  </si>
  <si>
    <t>Listeria monocytogenes strain L2676</t>
  </si>
  <si>
    <t>Listeria monocytogenes strain Lm 3136</t>
  </si>
  <si>
    <t>Listeria monocytogenes strain Lm 3163</t>
  </si>
  <si>
    <t>Listeria monocytogenes strain Lm N1546</t>
  </si>
  <si>
    <t>Listeria monocytogenes strain Lm60</t>
  </si>
  <si>
    <t>Listeria monocytogenes strain LM850658</t>
  </si>
  <si>
    <t>Listeria monocytogenes strain N1-011A</t>
  </si>
  <si>
    <t>Listeria monocytogenes strain N2306</t>
  </si>
  <si>
    <t>Listeria monocytogenes strain NE dc0214</t>
  </si>
  <si>
    <t>Listeria monocytogenes strain PNUSAL000046</t>
  </si>
  <si>
    <t>Listeria monocytogenes strain PNUSAL000474</t>
  </si>
  <si>
    <t>Listeria monocytogenes strain PNUSAL001142</t>
  </si>
  <si>
    <t>Listeria monocytogenes strain R2-502</t>
  </si>
  <si>
    <t>Listeria monocytogenes strain WSLC 1018</t>
  </si>
  <si>
    <t>Listeria monocytogenes strain WSLC 1019</t>
  </si>
  <si>
    <t>Listeria monocytogenes strain WSLC 1020</t>
  </si>
  <si>
    <t>Listeria monocytogenes strain WSLC 1047</t>
  </si>
  <si>
    <t>Listeria monocytogenes WSLC1001</t>
  </si>
  <si>
    <t>Listeria monocytogenes WSLC1042</t>
  </si>
  <si>
    <t>Listeria seeligeri serovar 1/2b str. SLCC3954</t>
  </si>
  <si>
    <t>Listeria welshimeri serovar 6b str. SLCC5334</t>
  </si>
  <si>
    <t>Listonella anguillarum M3</t>
  </si>
  <si>
    <t>Luteipulveratus mongoliensis strain MN07-A0370</t>
  </si>
  <si>
    <t>Lutibacter sp. LP1</t>
  </si>
  <si>
    <t>Lysinibacillus sp. GY32</t>
  </si>
  <si>
    <t>Lysinibacillus sphaericus C3-41</t>
  </si>
  <si>
    <t>Lysinibacillus sphaericus strain 2362</t>
  </si>
  <si>
    <t>Lysinibacillus sphaericus strain III(3)7</t>
  </si>
  <si>
    <t>Lysinibacillus sphaericus strain OT4b.25</t>
  </si>
  <si>
    <t>Lysobacter antibioticus strain 76</t>
  </si>
  <si>
    <t>Lysobacter antibioticus strain ATCC 29479</t>
  </si>
  <si>
    <t>Lysobacter capsici strain 55</t>
  </si>
  <si>
    <t>Lysobacter enzymogenes strain C3</t>
  </si>
  <si>
    <t>Lysobacter gummosus strain 3.2.11</t>
  </si>
  <si>
    <t>Macrococcus caseolyticus JCSC5402</t>
  </si>
  <si>
    <t>Magnetococcus marinus MC-1</t>
  </si>
  <si>
    <t>Magnetospira sp. QH-2</t>
  </si>
  <si>
    <t>Magnetospirillum gryphiswaldense MSR-1 v2</t>
  </si>
  <si>
    <t>Magnetospirillum magneticum AMB-1</t>
  </si>
  <si>
    <t>Magnetospirillum sp. XM-1</t>
  </si>
  <si>
    <t>Mahella australiensis 50-1 BON</t>
  </si>
  <si>
    <t>Mannheimia haemolytica D153</t>
  </si>
  <si>
    <t>Mannheimia haemolytica D171</t>
  </si>
  <si>
    <t>Mannheimia haemolytica D174</t>
  </si>
  <si>
    <t>Mannheimia haemolytica M42548</t>
  </si>
  <si>
    <t>Mannheimia haemolytica strain 89010807N</t>
  </si>
  <si>
    <t>Mannheimia haemolytica USDA-ARS-USMARC-183</t>
  </si>
  <si>
    <t>Mannheimia haemolytica USDA-ARS-USMARC-184</t>
  </si>
  <si>
    <t>Mannheimia haemolytica USDA-ARS-USMARC-185</t>
  </si>
  <si>
    <t>Mannheimia haemolytica USMARC_2286</t>
  </si>
  <si>
    <t>Mannheimia succiniciproducens MBEL55E</t>
  </si>
  <si>
    <t>Mannheimia varigena USDA-ARS-USMARC-1261</t>
  </si>
  <si>
    <t>Mannheimia varigena USDA-ARS-USMARC-1296</t>
  </si>
  <si>
    <t>Mannheimia varigena USDA-ARS-USMARC-1312</t>
  </si>
  <si>
    <t>Mannheimia varigena USDA-ARS-USMARC-1388</t>
  </si>
  <si>
    <t>Maribacter sp. HTCC2170</t>
  </si>
  <si>
    <t>Maricaulis maris MCS10</t>
  </si>
  <si>
    <t>Marinithermus hydrothermalis DSM 14884</t>
  </si>
  <si>
    <t>Marinitoga piezophila KA3</t>
  </si>
  <si>
    <t>Marinobacter adhaerens HP15</t>
  </si>
  <si>
    <t>Marinobacter aquaeolei VT8</t>
  </si>
  <si>
    <t>Marinobacter excellens HL-55</t>
  </si>
  <si>
    <t>Marinobacter hydrocarbonoclasticus ATCC 49840</t>
  </si>
  <si>
    <t>Marinobacter psychrophilus strain 20041</t>
  </si>
  <si>
    <t>Marinobacter salarius R9SW1</t>
  </si>
  <si>
    <t>Marinobacter similis A3d10</t>
  </si>
  <si>
    <t>Marinobacter sp. BSs20148</t>
  </si>
  <si>
    <t>Marinobacter sp. CP1</t>
  </si>
  <si>
    <t>Marinobacterium sp. ST58-10</t>
  </si>
  <si>
    <t>Marinomonas mediterranea MMB-1</t>
  </si>
  <si>
    <t>Marinomonas posidonica IVIA-Po-181</t>
  </si>
  <si>
    <t>Marinomonas sp. MWYL1</t>
  </si>
  <si>
    <t>Marinovum algicola DG 898</t>
  </si>
  <si>
    <t>Marivirga tractuosa DSM 4126</t>
  </si>
  <si>
    <t>Martelella endophytica strain YC6887</t>
  </si>
  <si>
    <t>Martelella sp. AD-3</t>
  </si>
  <si>
    <t>Massilia sp. NR 4-1</t>
  </si>
  <si>
    <t>Massilia sp. WG5</t>
  </si>
  <si>
    <t>Megamonas hypermegale ART12/1</t>
  </si>
  <si>
    <t>Megasphaera elsdenii 14-14</t>
  </si>
  <si>
    <t>Megasphaera elsdenii DSM 20460</t>
  </si>
  <si>
    <t>Meiothermus ruber DSM 1279</t>
  </si>
  <si>
    <t>Meiothermus silvanus DSM 9946</t>
  </si>
  <si>
    <t>Melioribacter roseus P3M-2</t>
  </si>
  <si>
    <t>Melissococcus plutonius ATCC 35311</t>
  </si>
  <si>
    <t>Melissococcus plutonius DAT561</t>
  </si>
  <si>
    <t>Melissococcus plutonius S1</t>
  </si>
  <si>
    <t>Mesoplasma florum L1</t>
  </si>
  <si>
    <t>Mesoplasma florum W37</t>
  </si>
  <si>
    <t>Mesorhizobium ciceri biovar biserrulae WSM1271</t>
  </si>
  <si>
    <t>Mesorhizobium ciceri ca181</t>
  </si>
  <si>
    <t>Mesorhizobium huakuii 7653R</t>
  </si>
  <si>
    <t>Mesorhizobium loti MAFF303099</t>
  </si>
  <si>
    <t>Mesorhizobium loti NZP2037</t>
  </si>
  <si>
    <t>Metallosphaera cuprina Ar-4</t>
  </si>
  <si>
    <t>Metallosphaera sedula DSM 5348</t>
  </si>
  <si>
    <t>Metallosphaera sedula strain ARS120-1</t>
  </si>
  <si>
    <t>Metallosphaera sedula strain ARS120-2</t>
  </si>
  <si>
    <t>Metallosphaera sedula strain ARS50-1</t>
  </si>
  <si>
    <t>Metallosphaera sedula strain ARS50-2</t>
  </si>
  <si>
    <t>Metallosphaera sedula strain CuR1</t>
  </si>
  <si>
    <t>Metallosphaera sedula strain SARC-M1</t>
  </si>
  <si>
    <t>Methanobacterium formicicum BRM9</t>
  </si>
  <si>
    <t>Methanobacterium formicicum strain DSM 1535</t>
  </si>
  <si>
    <t>Methanobacterium formicicum strain Mb9</t>
  </si>
  <si>
    <t>Methanobacterium lacus strain AL-21</t>
  </si>
  <si>
    <t>Methanobacterium paludis strain SWAN-1</t>
  </si>
  <si>
    <t>Methanobacterium sp. MB1</t>
  </si>
  <si>
    <t>Methanobrevibacter millerae strain SM9</t>
  </si>
  <si>
    <t>Methanobrevibacter olleyae strain YLM1</t>
  </si>
  <si>
    <t>Methanobrevibacter ruminantium M1</t>
  </si>
  <si>
    <t>Methanobrevibacter smithii ATCC 35061</t>
  </si>
  <si>
    <t>Methanobrevibacter sp. AbM4</t>
  </si>
  <si>
    <t>Methanobrevibacter sp. YE315</t>
  </si>
  <si>
    <t>Methanocaldococcus fervens AG86</t>
  </si>
  <si>
    <t>Methanocaldococcus infernus ME</t>
  </si>
  <si>
    <t>Methanocaldococcus jannaschii DSM 2661</t>
  </si>
  <si>
    <t>Methanocaldococcus sp. FS406-22</t>
  </si>
  <si>
    <t>Methanocaldococcus sp. JH146</t>
  </si>
  <si>
    <t>Methanocaldococcus vulcanius M7</t>
  </si>
  <si>
    <t>Methanocella arvoryzae MRE50</t>
  </si>
  <si>
    <t>Methanocella conradii HZ254</t>
  </si>
  <si>
    <t>Methanocella paludicola SANAE</t>
  </si>
  <si>
    <t>Methanococcoides burtonii DSM 6242</t>
  </si>
  <si>
    <t>Methanococcoides methylutens MM1</t>
  </si>
  <si>
    <t>Methanococcus aeolicus Nankai-3</t>
  </si>
  <si>
    <t>Methanococcus maripaludis C5</t>
  </si>
  <si>
    <t>Methanococcus maripaludis C6</t>
  </si>
  <si>
    <t>Methanococcus maripaludis C7</t>
  </si>
  <si>
    <t>Methanococcus maripaludis KA1 KA1 (= NBRC 102054)</t>
  </si>
  <si>
    <t>Methanococcus maripaludis OS7 OS7 (= NBRC 103642)</t>
  </si>
  <si>
    <t>Methanococcus maripaludis S2</t>
  </si>
  <si>
    <t>Methanococcus maripaludis X1</t>
  </si>
  <si>
    <t>Methanococcus vannielii SB</t>
  </si>
  <si>
    <t>Methanococcus voltae A3</t>
  </si>
  <si>
    <t>Methanocorpusculum labreanum Z</t>
  </si>
  <si>
    <t>Methanoculleus bourgensis MS2</t>
  </si>
  <si>
    <t>Methanoculleus bourgensis strain BA1</t>
  </si>
  <si>
    <t>Methanoculleus marisnigri JR1</t>
  </si>
  <si>
    <t>Methanoculleus sp. MAB1</t>
  </si>
  <si>
    <t>Methanofollis liminatans DSM 4140</t>
  </si>
  <si>
    <t>methanogenic archaeon ISO4-H5</t>
  </si>
  <si>
    <t>methanogenic archaeon mixed culture ISO4-G1</t>
  </si>
  <si>
    <t>Methanohalobium evestigatum Z-7303</t>
  </si>
  <si>
    <t>Methanohalophilus mahii DSM 5219</t>
  </si>
  <si>
    <t>Methanolobus psychrophilus R15</t>
  </si>
  <si>
    <t>Methanomethylovorans hollandica DSM 15978</t>
  </si>
  <si>
    <t>Methanoplanus limicola DSM 2279</t>
  </si>
  <si>
    <t>Methanoplanus petrolearius DSM 11571</t>
  </si>
  <si>
    <t>Methanopyrus kandleri AV19</t>
  </si>
  <si>
    <t>Methanoregula boonei 6A8</t>
  </si>
  <si>
    <t>Methanoregula formicica SMSP</t>
  </si>
  <si>
    <t>Methanosaeta concilii GP6</t>
  </si>
  <si>
    <t>Methanosaeta harundinacea 6Ac</t>
  </si>
  <si>
    <t>Methanosaeta thermophila PT</t>
  </si>
  <si>
    <t>Methanosalsum zhilinae DSM 4017</t>
  </si>
  <si>
    <t>Methanosarcina acetivorans C2A</t>
  </si>
  <si>
    <t>Methanosarcina barkeri 227</t>
  </si>
  <si>
    <t>Methanosarcina barkeri 3</t>
  </si>
  <si>
    <t>Methanosarcina barkeri CM1</t>
  </si>
  <si>
    <t>Methanosarcina barkeri MS</t>
  </si>
  <si>
    <t>Methanosarcina barkeri str. Fusaro</t>
  </si>
  <si>
    <t>Methanosarcina barkeri str. Wiesmoor</t>
  </si>
  <si>
    <t>Methanosarcina horonobensis HB-1 = JCM 15518</t>
  </si>
  <si>
    <t>Methanosarcina lacustris Z-7289</t>
  </si>
  <si>
    <t>Methanosarcina mazei C16</t>
  </si>
  <si>
    <t>Methanosarcina mazei Go1</t>
  </si>
  <si>
    <t>Methanosarcina mazei LYC</t>
  </si>
  <si>
    <t>Methanosarcina mazei S-6</t>
  </si>
  <si>
    <t>Methanosarcina mazei SarPi</t>
  </si>
  <si>
    <t>Methanosarcina mazei Tuc01</t>
  </si>
  <si>
    <t>Methanosarcina mazei WWM610</t>
  </si>
  <si>
    <t>Methanosarcina siciliae C2J</t>
  </si>
  <si>
    <t>Methanosarcina siciliae HI350</t>
  </si>
  <si>
    <t>Methanosarcina siciliae T4/M</t>
  </si>
  <si>
    <t>Methanosarcina sp. 795</t>
  </si>
  <si>
    <t>Methanosarcina sp. Kolksee</t>
  </si>
  <si>
    <t>Methanosarcina sp. MTP4</t>
  </si>
  <si>
    <t>Methanosarcina sp. WH1</t>
  </si>
  <si>
    <t>Methanosarcina sp. WWM596</t>
  </si>
  <si>
    <t>Methanosarcina thermophila CHTI-55</t>
  </si>
  <si>
    <t>Methanosarcina thermophila TM-1</t>
  </si>
  <si>
    <t>Methanosarcina vacuolata Z-761</t>
  </si>
  <si>
    <t>Methanosphaera stadtmanae DSM 3091</t>
  </si>
  <si>
    <t>Methanosphaerula palustris E1-9c</t>
  </si>
  <si>
    <t>Methanospirillum hungatei JF-1</t>
  </si>
  <si>
    <t>Methanothermobacter marburgensis str. Marburg</t>
  </si>
  <si>
    <t>Methanothermobacter thermautotrophicus str. Delta H</t>
  </si>
  <si>
    <t>Methanothermococcus okinawensis IH1</t>
  </si>
  <si>
    <t>Methanothermus fervidus DSM 2088</t>
  </si>
  <si>
    <t>Methanotorris igneus Kol 5</t>
  </si>
  <si>
    <t>Methylacidiphilum fumariolicum SolV</t>
  </si>
  <si>
    <t>Methylacidiphilum infernorum V4</t>
  </si>
  <si>
    <t>Methylibium petroleiphilum PM1</t>
  </si>
  <si>
    <t>Methylobacillus flagellatus KT</t>
  </si>
  <si>
    <t>Methylobacterium aquaticum strain MA-22A</t>
  </si>
  <si>
    <t>Methylobacterium extorquens AM1</t>
  </si>
  <si>
    <t>Methylobacterium extorquens CM4</t>
  </si>
  <si>
    <t>Methylobacterium extorquens DM4</t>
  </si>
  <si>
    <t>Methylobacterium extorquens PA1</t>
  </si>
  <si>
    <t>Methylobacterium nodulans ORS 2060</t>
  </si>
  <si>
    <t>Methylobacterium oryzae CBMB20</t>
  </si>
  <si>
    <t>Methylobacterium populi BJ001</t>
  </si>
  <si>
    <t>Methylobacterium radiotolerans JCM 2831</t>
  </si>
  <si>
    <t>Methylobacterium sp. 4-46</t>
  </si>
  <si>
    <t>Methylobacterium sp. AMS5</t>
  </si>
  <si>
    <t>Methyloceanibacter caenitepidi Gela4</t>
  </si>
  <si>
    <t>Methylocella silvestris BL2</t>
  </si>
  <si>
    <t>Methylococcus capsulatus str. Bath</t>
  </si>
  <si>
    <t>Methylocystis sp. SC2</t>
  </si>
  <si>
    <t>Methylomicrobium alcaliphilum strain 20Z</t>
  </si>
  <si>
    <t>Methylomonas methanica MC09</t>
  </si>
  <si>
    <t>Methylomonas sp. DH-1</t>
  </si>
  <si>
    <t>Methylophaga sp. JAM1</t>
  </si>
  <si>
    <t>Methylophaga sp. JAM7</t>
  </si>
  <si>
    <t>Methylophilales bacterium MBRSF5</t>
  </si>
  <si>
    <t>Methylophilales bacterium MBRSG12</t>
  </si>
  <si>
    <t>Methylophilales bacterium MBRSH7</t>
  </si>
  <si>
    <t>Methylophilus sp. TWE2</t>
  </si>
  <si>
    <t>Methylotenera mobilis JLW8</t>
  </si>
  <si>
    <t>Methylotenera versatilis 301</t>
  </si>
  <si>
    <t>Methylovorus glucosetrophus SIP3-4</t>
  </si>
  <si>
    <t>Methylovorus sp. MP688</t>
  </si>
  <si>
    <t>Micavibrio aeruginosavorus ARL-13</t>
  </si>
  <si>
    <t>Micavibrio aeruginosavorus EPB</t>
  </si>
  <si>
    <t>Microbacterium chocolatum strain SIT 101</t>
  </si>
  <si>
    <t>Microbacterium sp. CGR1</t>
  </si>
  <si>
    <t>Microbacterium sp. No. 7</t>
  </si>
  <si>
    <t>Microbacterium sp. PAMC 28756</t>
  </si>
  <si>
    <t>Microbacterium sp. XT11</t>
  </si>
  <si>
    <t>Microbacterium testaceum StLB037</t>
  </si>
  <si>
    <t>Microbulbifer thermotolerans strain DAU221</t>
  </si>
  <si>
    <t>Micrococcus luteus NCTC 2665</t>
  </si>
  <si>
    <t>Micrococcus luteus strain trpE16</t>
  </si>
  <si>
    <t>Microcoleus sp. PCC 7113</t>
  </si>
  <si>
    <t>Microcystis aeruginosa NIES-2549</t>
  </si>
  <si>
    <t>Microcystis aeruginosa NIES-843</t>
  </si>
  <si>
    <t>Microcystis panniformis FACHB-1757</t>
  </si>
  <si>
    <t>Microlunatus phosphovorus NM-1</t>
  </si>
  <si>
    <t>Micromonospora aurantiaca ATCC 27029</t>
  </si>
  <si>
    <t>Micromonospora auratinigra strain DSM 44815</t>
  </si>
  <si>
    <t>Micromonospora narathiwatensis strain DSM 45248</t>
  </si>
  <si>
    <t>Micromonospora sp. L5</t>
  </si>
  <si>
    <t>Microterricola viridarii strain ERGS5:02</t>
  </si>
  <si>
    <t>Mitsuaria sp. 7</t>
  </si>
  <si>
    <t>Mobiluncus curtisii ATCC 43063</t>
  </si>
  <si>
    <t>Modestobacter marinus strain BC501</t>
  </si>
  <si>
    <t>Mollicutes bacterium HR1</t>
  </si>
  <si>
    <t>Moorella thermoacetica ATCC 39073</t>
  </si>
  <si>
    <t>Moorella thermoacetica strain DSM 2955</t>
  </si>
  <si>
    <t>Moorella thermoacetica strain DSM 521</t>
  </si>
  <si>
    <t>Moraxella bovoculi strain 22581</t>
  </si>
  <si>
    <t>Moraxella bovoculi strain 23343</t>
  </si>
  <si>
    <t>Moraxella bovoculi strain 28389</t>
  </si>
  <si>
    <t>Moraxella bovoculi strain 33362</t>
  </si>
  <si>
    <t>Moraxella bovoculi strain 58069</t>
  </si>
  <si>
    <t>Moraxella bovoculi strain 58086</t>
  </si>
  <si>
    <t>Moraxella catarrhalis 25239</t>
  </si>
  <si>
    <t>Moraxella catarrhalis BBH18</t>
  </si>
  <si>
    <t>Moraxella catarrhalis RH4</t>
  </si>
  <si>
    <t>Moraxella catarrhalis strain 25240</t>
  </si>
  <si>
    <t>Moraxella osloensis strain CCUG 350</t>
  </si>
  <si>
    <t>Moraxella ovis strain 199/55</t>
  </si>
  <si>
    <t>Morganella morganii strain FDAARGOS_172</t>
  </si>
  <si>
    <t>Morganella morganii strain FDAARGOS_63</t>
  </si>
  <si>
    <t>Moritella viscosa</t>
  </si>
  <si>
    <t>Muricauda lutaonensis strain CC-HSB-11</t>
  </si>
  <si>
    <t>Muricauda ruestringensis DSM 13258</t>
  </si>
  <si>
    <t>Mycobacterium abscessus CF</t>
  </si>
  <si>
    <t>Mycobacterium abscessus strain ATCC 19977</t>
  </si>
  <si>
    <t>Mycobacterium abscessus strain FLAC003</t>
  </si>
  <si>
    <t>Mycobacterium abscessus strain FLAC004</t>
  </si>
  <si>
    <t>Mycobacterium abscessus strain FLAC005</t>
  </si>
  <si>
    <t>Mycobacterium abscessus strain FLAC007</t>
  </si>
  <si>
    <t>Mycobacterium abscessus strain FLAC008</t>
  </si>
  <si>
    <t>Mycobacterium abscessus strain FLAC013</t>
  </si>
  <si>
    <t>Mycobacterium abscessus strain FLAC029</t>
  </si>
  <si>
    <t>Mycobacterium abscessus strain FLAC031</t>
  </si>
  <si>
    <t>Mycobacterium abscessus strain FLAC045</t>
  </si>
  <si>
    <t>Mycobacterium abscessus strain FLAC048</t>
  </si>
  <si>
    <t>Mycobacterium abscessus strain FLAC049</t>
  </si>
  <si>
    <t>Mycobacterium abscessus strain FLAC054</t>
  </si>
  <si>
    <t>Mycobacterium abscessus strain NOV0213</t>
  </si>
  <si>
    <t>Mycobacterium abscessus subsp. abscessus strain 4529</t>
  </si>
  <si>
    <t>Mycobacterium abscessus subsp. abscessus strain DJO-44274</t>
  </si>
  <si>
    <t>Mycobacterium abscessus subsp. bolletii 103</t>
  </si>
  <si>
    <t>Mycobacterium abscessus subsp. bolletii 50594</t>
  </si>
  <si>
    <t>Mycobacterium abscessus subsp. bolletii MA 1948</t>
  </si>
  <si>
    <t>Mycobacterium abscessus subsp. bolletii MC1518</t>
  </si>
  <si>
    <t>Mycobacterium abscessus subsp. bolletii MM1513</t>
  </si>
  <si>
    <t>Mycobacterium abscessus UC22</t>
  </si>
  <si>
    <t>Mycobacterium africanum GM041182</t>
  </si>
  <si>
    <t>Mycobacterium africanum strain 25</t>
  </si>
  <si>
    <t>Mycobacterium africanum strain UT307</t>
  </si>
  <si>
    <t>Mycobacterium avium 104</t>
  </si>
  <si>
    <t>Mycobacterium avium subsp. avium 2285 (R) 2285 (R)</t>
  </si>
  <si>
    <t>Mycobacterium avium subsp. avium 2285 (S) 2285 (S)</t>
  </si>
  <si>
    <t>Mycobacterium avium subsp. avium DJO-44271</t>
  </si>
  <si>
    <t>Mycobacterium avium subsp. hominissuis TH135</t>
  </si>
  <si>
    <t>Mycobacterium avium subsp. paratuberculosis</t>
  </si>
  <si>
    <t>Mycobacterium avium subsp. paratuberculosis E1</t>
  </si>
  <si>
    <t>Mycobacterium avium subsp. paratuberculosis E93</t>
  </si>
  <si>
    <t>Mycobacterium avium subsp. paratuberculosis K-10</t>
  </si>
  <si>
    <t>Mycobacterium avium subsp. paratuberculosis MAP4</t>
  </si>
  <si>
    <t>Mycobacterium bovis AF2122/97</t>
  </si>
  <si>
    <t>Mycobacterium bovis ATCC BAA-935</t>
  </si>
  <si>
    <t>Mycobacterium bovis BCG</t>
  </si>
  <si>
    <t>Mycobacterium bovis BCG str. Korea 1168P</t>
  </si>
  <si>
    <t>Mycobacterium bovis BCG str. Mexico</t>
  </si>
  <si>
    <t>Mycobacterium bovis BCG str. Pasteur 1173P2</t>
  </si>
  <si>
    <t>Mycobacterium bovis BCG str. Tokyo 172</t>
  </si>
  <si>
    <t>Mycobacterium bovis BCG strain 3281</t>
  </si>
  <si>
    <t>Mycobacterium bovis BCG strain Russia 368</t>
  </si>
  <si>
    <t>Mycobacterium bovis strain 1595</t>
  </si>
  <si>
    <t>Mycobacterium bovis strain 30</t>
  </si>
  <si>
    <t>Mycobacterium bovis strain BCG-1</t>
  </si>
  <si>
    <t>Mycobacterium bovis strain BCG-1 (Russia)</t>
  </si>
  <si>
    <t>Mycobacterium canettii CIPT 140010059</t>
  </si>
  <si>
    <t>Mycobacterium canettii CIPT 140060008</t>
  </si>
  <si>
    <t>Mycobacterium canettii CIPT 140070008</t>
  </si>
  <si>
    <t>Mycobacterium canettii CIPT 140070010</t>
  </si>
  <si>
    <t>Mycobacterium canettii CIPT 140070017</t>
  </si>
  <si>
    <t>Mycobacterium chelonae CCUG 47445</t>
  </si>
  <si>
    <t>Mycobacterium chelonae strain ATCC 35752</t>
  </si>
  <si>
    <t>Mycobacterium chubuense NBB4</t>
  </si>
  <si>
    <t>Mycobacterium fortuitum strain CT6</t>
  </si>
  <si>
    <t>Mycobacterium gilvum PYR-GCK</t>
  </si>
  <si>
    <t>Mycobacterium gilvum Spyr1</t>
  </si>
  <si>
    <t>Mycobacterium goodii strain X7B</t>
  </si>
  <si>
    <t>Mycobacterium haemophilum DSM 44634 = ATCC 29548</t>
  </si>
  <si>
    <t>Mycobacterium immunogenum strain CCUG 47286</t>
  </si>
  <si>
    <t>Mycobacterium indicus pranii MTCC 9506</t>
  </si>
  <si>
    <t>Mycobacterium intracellulare 1956</t>
  </si>
  <si>
    <t>Mycobacterium intracellulare ATCC 13950</t>
  </si>
  <si>
    <t>Mycobacterium intracellulare MOTT-02</t>
  </si>
  <si>
    <t>Mycobacterium intracellulare MOTT-64</t>
  </si>
  <si>
    <t>Mycobacterium kansasii 662</t>
  </si>
  <si>
    <t>Mycobacterium kansasii 824</t>
  </si>
  <si>
    <t>Mycobacterium leprae Br4923</t>
  </si>
  <si>
    <t>Mycobacterium leprae TN</t>
  </si>
  <si>
    <t>Mycobacterium liflandii 128FXT</t>
  </si>
  <si>
    <t>Mycobacterium marinum E11</t>
  </si>
  <si>
    <t>Mycobacterium marinum M</t>
  </si>
  <si>
    <t>Mycobacterium massiliense str. GO 06</t>
  </si>
  <si>
    <t>Mycobacterium microti strain 12</t>
  </si>
  <si>
    <t>Mycobacterium phlei strain CCUG 21000</t>
  </si>
  <si>
    <t>Mycobacterium rhodesiae NBB3</t>
  </si>
  <si>
    <t>Mycobacterium simiae strain MO323</t>
  </si>
  <si>
    <t>Mycobacterium smegmatis INHR1</t>
  </si>
  <si>
    <t>Mycobacterium smegmatis INHR2</t>
  </si>
  <si>
    <t>Mycobacterium smegmatis MKD8</t>
  </si>
  <si>
    <t>Mycobacterium smegmatis str. MC2 155</t>
  </si>
  <si>
    <t>Mycobacterium smegmatis strain NCTC8159</t>
  </si>
  <si>
    <t>Mycobacterium sp. EPa45</t>
  </si>
  <si>
    <t>Mycobacterium sp. JDM601</t>
  </si>
  <si>
    <t>Mycobacterium sp. JLS</t>
  </si>
  <si>
    <t>Mycobacterium sp. KMS</t>
  </si>
  <si>
    <t>Mycobacterium sp. MCS</t>
  </si>
  <si>
    <t>Mycobacterium sp. MOTT36Y</t>
  </si>
  <si>
    <t>Mycobacterium sp. NRRL B-3805</t>
  </si>
  <si>
    <t>Mycobacterium sp. QIA-37</t>
  </si>
  <si>
    <t>Mycobacterium sp. YC-RL4</t>
  </si>
  <si>
    <t>Mycobacterium tuberculosis 18b</t>
  </si>
  <si>
    <t>Mycobacterium tuberculosis 49-02</t>
  </si>
  <si>
    <t>Mycobacterium tuberculosis 7199-99</t>
  </si>
  <si>
    <t>Mycobacterium tuberculosis BT1</t>
  </si>
  <si>
    <t>Mycobacterium tuberculosis BT2</t>
  </si>
  <si>
    <t>Mycobacterium tuberculosis CAS/NITR204</t>
  </si>
  <si>
    <t>Mycobacterium tuberculosis CCDC5079</t>
  </si>
  <si>
    <t>Mycobacterium tuberculosis CCDC5180</t>
  </si>
  <si>
    <t>Mycobacterium tuberculosis CDC1551</t>
  </si>
  <si>
    <t>Mycobacterium tuberculosis CTRI-2</t>
  </si>
  <si>
    <t>Mycobacterium tuberculosis EAI5</t>
  </si>
  <si>
    <t>Mycobacterium tuberculosis EAI5/NITR206</t>
  </si>
  <si>
    <t>Mycobacterium tuberculosis F11</t>
  </si>
  <si>
    <t>Mycobacterium tuberculosis H37Ra</t>
  </si>
  <si>
    <t>Mycobacterium tuberculosis H37Rv</t>
  </si>
  <si>
    <t>Mycobacterium tuberculosis H37Rv (Broad)</t>
  </si>
  <si>
    <t>Mycobacterium tuberculosis H37RvAE</t>
  </si>
  <si>
    <t>Mycobacterium tuberculosis H37RvCO</t>
  </si>
  <si>
    <t>Mycobacterium tuberculosis H37RvHA</t>
  </si>
  <si>
    <t>Mycobacterium tuberculosis H37RvJO</t>
  </si>
  <si>
    <t>Mycobacterium tuberculosis H37RvLP</t>
  </si>
  <si>
    <t>Mycobacterium tuberculosis H37RvMA</t>
  </si>
  <si>
    <t>Mycobacterium tuberculosis H37RvSiena</t>
  </si>
  <si>
    <t>Mycobacterium tuberculosis HKBS1</t>
  </si>
  <si>
    <t>Mycobacterium tuberculosis K</t>
  </si>
  <si>
    <t>Mycobacterium tuberculosis KZN 1435</t>
  </si>
  <si>
    <t>Mycobacterium tuberculosis KZN 4207 (Broad)</t>
  </si>
  <si>
    <t>Mycobacterium tuberculosis PanR0201</t>
  </si>
  <si>
    <t>Mycobacterium tuberculosis PanR0202</t>
  </si>
  <si>
    <t>Mycobacterium tuberculosis PanR0203</t>
  </si>
  <si>
    <t>Mycobacterium tuberculosis PanR0205</t>
  </si>
  <si>
    <t>Mycobacterium tuberculosis PanR0206</t>
  </si>
  <si>
    <t>Mycobacterium tuberculosis PanR0207</t>
  </si>
  <si>
    <t>Mycobacterium tuberculosis PanR0208</t>
  </si>
  <si>
    <t>Mycobacterium tuberculosis PanR0209</t>
  </si>
  <si>
    <t>Mycobacterium tuberculosis PanR0301</t>
  </si>
  <si>
    <t>Mycobacterium tuberculosis PanR0304</t>
  </si>
  <si>
    <t>Mycobacterium tuberculosis PanR0305</t>
  </si>
  <si>
    <t>Mycobacterium tuberculosis PanR0306</t>
  </si>
  <si>
    <t>Mycobacterium tuberculosis PanR0307</t>
  </si>
  <si>
    <t>Mycobacterium tuberculosis PanR0308</t>
  </si>
  <si>
    <t>Mycobacterium tuberculosis PanR0309</t>
  </si>
  <si>
    <t>Mycobacterium tuberculosis PanR0311</t>
  </si>
  <si>
    <t>Mycobacterium tuberculosis PanR0313</t>
  </si>
  <si>
    <t>Mycobacterium tuberculosis PanR0314</t>
  </si>
  <si>
    <t>Mycobacterium tuberculosis PanR0315</t>
  </si>
  <si>
    <t>Mycobacterium tuberculosis PanR0316</t>
  </si>
  <si>
    <t>Mycobacterium tuberculosis PanR0317</t>
  </si>
  <si>
    <t>Mycobacterium tuberculosis PanR0401</t>
  </si>
  <si>
    <t>Mycobacterium tuberculosis PanR0402</t>
  </si>
  <si>
    <t>Mycobacterium tuberculosis PanR0403</t>
  </si>
  <si>
    <t>Mycobacterium tuberculosis PanR0404</t>
  </si>
  <si>
    <t>Mycobacterium tuberculosis PanR0405</t>
  </si>
  <si>
    <t>Mycobacterium tuberculosis PanR0407</t>
  </si>
  <si>
    <t>Mycobacterium tuberculosis PanR0409</t>
  </si>
  <si>
    <t>Mycobacterium tuberculosis PanR0410</t>
  </si>
  <si>
    <t>Mycobacterium tuberculosis PanR0411</t>
  </si>
  <si>
    <t>Mycobacterium tuberculosis PanR0412</t>
  </si>
  <si>
    <t>Mycobacterium tuberculosis PanR0501</t>
  </si>
  <si>
    <t>Mycobacterium tuberculosis PanR0503</t>
  </si>
  <si>
    <t>Mycobacterium tuberculosis PanR0505</t>
  </si>
  <si>
    <t>Mycobacterium tuberculosis PanR0601</t>
  </si>
  <si>
    <t>Mycobacterium tuberculosis PanR0602</t>
  </si>
  <si>
    <t>Mycobacterium tuberculosis PanR0603</t>
  </si>
  <si>
    <t>Mycobacterium tuberculosis PanR0604</t>
  </si>
  <si>
    <t>Mycobacterium tuberculosis PanR0605</t>
  </si>
  <si>
    <t>Mycobacterium tuberculosis PanR0606</t>
  </si>
  <si>
    <t>Mycobacterium tuberculosis PanR0607</t>
  </si>
  <si>
    <t>Mycobacterium tuberculosis PanR0609</t>
  </si>
  <si>
    <t>Mycobacterium tuberculosis PanR0610</t>
  </si>
  <si>
    <t>Mycobacterium tuberculosis PanR0611</t>
  </si>
  <si>
    <t>Mycobacterium tuberculosis PanR0702</t>
  </si>
  <si>
    <t>Mycobacterium tuberculosis PanR0703</t>
  </si>
  <si>
    <t>Mycobacterium tuberculosis PanR0704</t>
  </si>
  <si>
    <t>Mycobacterium tuberculosis PanR0707</t>
  </si>
  <si>
    <t>Mycobacterium tuberculosis PanR0708</t>
  </si>
  <si>
    <t>Mycobacterium tuberculosis PanR0801</t>
  </si>
  <si>
    <t>Mycobacterium tuberculosis PanR0802</t>
  </si>
  <si>
    <t>Mycobacterium tuberculosis PanR0803</t>
  </si>
  <si>
    <t>Mycobacterium tuberculosis PanR0804</t>
  </si>
  <si>
    <t>Mycobacterium tuberculosis PanR0805</t>
  </si>
  <si>
    <t>Mycobacterium tuberculosis PanR0902</t>
  </si>
  <si>
    <t>Mycobacterium tuberculosis PanR0903</t>
  </si>
  <si>
    <t>Mycobacterium tuberculosis PanR0904</t>
  </si>
  <si>
    <t>Mycobacterium tuberculosis PanR0906</t>
  </si>
  <si>
    <t>Mycobacterium tuberculosis PanR0907</t>
  </si>
  <si>
    <t>Mycobacterium tuberculosis PanR0908</t>
  </si>
  <si>
    <t>Mycobacterium tuberculosis PanR0909</t>
  </si>
  <si>
    <t>Mycobacterium tuberculosis PanR1005</t>
  </si>
  <si>
    <t>Mycobacterium tuberculosis PanR1006</t>
  </si>
  <si>
    <t>Mycobacterium tuberculosis PanR1007</t>
  </si>
  <si>
    <t>Mycobacterium tuberculosis PanR1101</t>
  </si>
  <si>
    <t>Mycobacterium tuberculosis RGTB327</t>
  </si>
  <si>
    <t>Mycobacterium tuberculosis RGTB423</t>
  </si>
  <si>
    <t>Mycobacterium tuberculosis str. Beijing/NITR203</t>
  </si>
  <si>
    <t>Mycobacterium tuberculosis str. Erdman = ATCC 35801</t>
  </si>
  <si>
    <t>Mycobacterium tuberculosis str. Haarlem/NITR202</t>
  </si>
  <si>
    <t>Mycobacterium tuberculosis str. Kurono</t>
  </si>
  <si>
    <t>Mycobacterium tuberculosis strain 0A005DS</t>
  </si>
  <si>
    <t>Mycobacterium tuberculosis strain 0A012DS</t>
  </si>
  <si>
    <t>Mycobacterium tuberculosis strain 0A029DS</t>
  </si>
  <si>
    <t>Mycobacterium tuberculosis strain 0A033DS</t>
  </si>
  <si>
    <t>Mycobacterium tuberculosis strain 0A036DS</t>
  </si>
  <si>
    <t>Mycobacterium tuberculosis strain 0A087DS</t>
  </si>
  <si>
    <t>Mycobacterium tuberculosis strain 0A092DS</t>
  </si>
  <si>
    <t>Mycobacterium tuberculosis strain 0A093DS</t>
  </si>
  <si>
    <t>Mycobacterium tuberculosis strain 0A094DS</t>
  </si>
  <si>
    <t>Mycobacterium tuberculosis strain 0A115DS</t>
  </si>
  <si>
    <t>Mycobacterium tuberculosis strain 0A117DS</t>
  </si>
  <si>
    <t>Mycobacterium tuberculosis strain 0B026XDR</t>
  </si>
  <si>
    <t>Mycobacterium tuberculosis strain 0B049XDR</t>
  </si>
  <si>
    <t>Mycobacterium tuberculosis strain 0B070XDR</t>
  </si>
  <si>
    <t>Mycobacterium tuberculosis strain 0B076XDR</t>
  </si>
  <si>
    <t>Mycobacterium tuberculosis strain 0B123ND</t>
  </si>
  <si>
    <t>Mycobacterium tuberculosis strain 0B169XDR</t>
  </si>
  <si>
    <t>Mycobacterium tuberculosis strain 0B218DS</t>
  </si>
  <si>
    <t>Mycobacterium tuberculosis strain 0B222DS</t>
  </si>
  <si>
    <t>Mycobacterium tuberculosis strain 0B228DS</t>
  </si>
  <si>
    <t>Mycobacterium tuberculosis strain 0B229DS</t>
  </si>
  <si>
    <t>Mycobacterium tuberculosis strain 0B235DS</t>
  </si>
  <si>
    <t>Mycobacterium tuberculosis strain 0B259XDR</t>
  </si>
  <si>
    <t>Mycobacterium tuberculosis strain 0B329XDR</t>
  </si>
  <si>
    <t>Mycobacterium tuberculosis strain 22103</t>
  </si>
  <si>
    <t>Mycobacterium tuberculosis strain 22115</t>
  </si>
  <si>
    <t>Mycobacterium tuberculosis strain 2242</t>
  </si>
  <si>
    <t>Mycobacterium tuberculosis strain 2279</t>
  </si>
  <si>
    <t>Mycobacterium tuberculosis strain 26105</t>
  </si>
  <si>
    <t>Mycobacterium tuberculosis strain 37004</t>
  </si>
  <si>
    <t>Mycobacterium tuberculosis strain 6A024XDR</t>
  </si>
  <si>
    <t>Mycobacterium tuberculosis strain 96075</t>
  </si>
  <si>
    <t>Mycobacterium tuberculosis strain 96121</t>
  </si>
  <si>
    <t>Mycobacterium tuberculosis strain Beijing-like</t>
  </si>
  <si>
    <t>Mycobacterium tuberculosis strain F1</t>
  </si>
  <si>
    <t>Mycobacterium tuberculosis strain F28</t>
  </si>
  <si>
    <t>Mycobacterium tuberculosis strain Korean</t>
  </si>
  <si>
    <t>Mycobacterium tuberculosis strain PR08</t>
  </si>
  <si>
    <t>Mycobacterium tuberculosis strain PR10</t>
  </si>
  <si>
    <t>Mycobacterium tuberculosis strain SCAID 187</t>
  </si>
  <si>
    <t>Mycobacterium tuberculosis strain ZMC13-264</t>
  </si>
  <si>
    <t>Mycobacterium tuberculosis strain ZMC13-88</t>
  </si>
  <si>
    <t>Mycobacterium tuberculosis TKK_02_0049</t>
  </si>
  <si>
    <t>Mycobacterium tuberculosis UT205</t>
  </si>
  <si>
    <t>Mycobacterium ulcerans Agy99</t>
  </si>
  <si>
    <t>Mycobacterium vaccae 95051</t>
  </si>
  <si>
    <t>Mycobacterium vanbaalenii PYR-1</t>
  </si>
  <si>
    <t>Mycobacterium yongonense 05-1390</t>
  </si>
  <si>
    <t>Mycoplasma agalactiae PG2</t>
  </si>
  <si>
    <t>Mycoplasma agalactiae strain 5632</t>
  </si>
  <si>
    <t>Mycoplasma arginini strain HAZ145_1</t>
  </si>
  <si>
    <t>Mycoplasma arthritidis 158L3-1</t>
  </si>
  <si>
    <t>Mycoplasma bovis CQ-W70</t>
  </si>
  <si>
    <t>Mycoplasma bovis HB0801</t>
  </si>
  <si>
    <t>Mycoplasma bovis Hubei-1</t>
  </si>
  <si>
    <t>Mycoplasma bovis PG45</t>
  </si>
  <si>
    <t>Mycoplasma bovis strain HB0801-P115</t>
  </si>
  <si>
    <t>Mycoplasma bovis strain HB0801-P150</t>
  </si>
  <si>
    <t>Mycoplasma bovis strain HB0801-P180</t>
  </si>
  <si>
    <t>Mycoplasma bovis strain NM 2012</t>
  </si>
  <si>
    <t>Mycoplasma bovoculi M165/69</t>
  </si>
  <si>
    <t>Mycoplasma californicum HAZ160_1</t>
  </si>
  <si>
    <t>Mycoplasma californicum strain ST-6</t>
  </si>
  <si>
    <t>Mycoplasma canadense HAZ360_1</t>
  </si>
  <si>
    <t>Mycoplasma canis strain LV</t>
  </si>
  <si>
    <t>Mycoplasma capricolum subsp. capricolum ATCC 27343</t>
  </si>
  <si>
    <t>Mycoplasma capricolum subsp. capripneumoniae 87001</t>
  </si>
  <si>
    <t>Mycoplasma capricolum subsp. capripneumoniae strain 9231-Abomsa</t>
  </si>
  <si>
    <t>Mycoplasma capricolum subsp. capripneumoniae strain F38</t>
  </si>
  <si>
    <t>Mycoplasma capricolum subsp. capripneumoniae strain ILRI181</t>
  </si>
  <si>
    <t>Mycoplasma conjunctivae strain HRC/581</t>
  </si>
  <si>
    <t>Mycoplasma crocodyli MP145</t>
  </si>
  <si>
    <t>Mycoplasma cynos C142</t>
  </si>
  <si>
    <t>Mycoplasma dispar strain ATCC 27140</t>
  </si>
  <si>
    <t>Mycoplasma fermentans JER</t>
  </si>
  <si>
    <t>Mycoplasma fermentans M64</t>
  </si>
  <si>
    <t>Mycoplasma fermentans PG18</t>
  </si>
  <si>
    <t>Mycoplasma flocculare ATCC 27399 Ms42</t>
  </si>
  <si>
    <t>Mycoplasma gallinaceum strain B2096 8B</t>
  </si>
  <si>
    <t>Mycoplasma gallisepticum CA06_2006.052-5-2P</t>
  </si>
  <si>
    <t>Mycoplasma gallisepticum NC06_2006.080-5-2P</t>
  </si>
  <si>
    <t>Mycoplasma gallisepticum NC08_2008.031-4-3P</t>
  </si>
  <si>
    <t>Mycoplasma gallisepticum NC95_13295-2-2P</t>
  </si>
  <si>
    <t>Mycoplasma gallisepticum NC96_1596-4-2P</t>
  </si>
  <si>
    <t>Mycoplasma gallisepticum NY01_2001.047-5-1P</t>
  </si>
  <si>
    <t>Mycoplasma gallisepticum str. F</t>
  </si>
  <si>
    <t>Mycoplasma gallisepticum str. R</t>
  </si>
  <si>
    <t>Mycoplasma gallisepticum str. R(high)</t>
  </si>
  <si>
    <t>Mycoplasma gallisepticum VA94_7994-1-7P</t>
  </si>
  <si>
    <t>Mycoplasma gallisepticum WI01_2001.043-13-2P</t>
  </si>
  <si>
    <t>Mycoplasma genitalium G37</t>
  </si>
  <si>
    <t>Mycoplasma genitalium M2288</t>
  </si>
  <si>
    <t>Mycoplasma genitalium M2321</t>
  </si>
  <si>
    <t>Mycoplasma genitalium M6282</t>
  </si>
  <si>
    <t>Mycoplasma genitalium M6320</t>
  </si>
  <si>
    <t>Mycoplasma haemocanis str. Illinois</t>
  </si>
  <si>
    <t>Mycoplasma haemofelis str. Langford 1</t>
  </si>
  <si>
    <t>Mycoplasma hominis ATCC 27545</t>
  </si>
  <si>
    <t>Mycoplasma hominis strain AF1</t>
  </si>
  <si>
    <t>Mycoplasma hominis strain PG21</t>
  </si>
  <si>
    <t>Mycoplasma hominis strain Sprott</t>
  </si>
  <si>
    <t>Mycoplasma hyopneumoniae 168</t>
  </si>
  <si>
    <t>Mycoplasma hyopneumoniae 168-L</t>
  </si>
  <si>
    <t>Mycoplasma hyopneumoniae 232</t>
  </si>
  <si>
    <t>Mycoplasma hyopneumoniae 7422</t>
  </si>
  <si>
    <t>Mycoplasma hyopneumoniae 7448</t>
  </si>
  <si>
    <t>Mycoplasma hyopneumoniae J</t>
  </si>
  <si>
    <t>Mycoplasma hyorhinis DBS 1050</t>
  </si>
  <si>
    <t>Mycoplasma hyorhinis GDL-1</t>
  </si>
  <si>
    <t>Mycoplasma hyorhinis HUB-1</t>
  </si>
  <si>
    <t>Mycoplasma hyorhinis MCLD</t>
  </si>
  <si>
    <t>Mycoplasma hyorhinis SK76</t>
  </si>
  <si>
    <t>Mycoplasma leachii 99/014/6</t>
  </si>
  <si>
    <t>Mycoplasma leachii PG50</t>
  </si>
  <si>
    <t>Mycoplasma mobile 163K</t>
  </si>
  <si>
    <t>Mycoplasma mycoides subsp. capri LC str. 95010</t>
  </si>
  <si>
    <t>Mycoplasma mycoides subsp. capri str. GM12</t>
  </si>
  <si>
    <t>Mycoplasma mycoides subsp. capri str. GM12 (Prj:39245)</t>
  </si>
  <si>
    <t>Mycoplasma mycoides subsp. capri strain GM12</t>
  </si>
  <si>
    <t>Mycoplasma mycoides subsp. mycoides</t>
  </si>
  <si>
    <t>Mycoplasma mycoides subsp. mycoides izsam_mm5713</t>
  </si>
  <si>
    <t>Mycoplasma mycoides subsp. mycoides SC str. Gladysdale</t>
  </si>
  <si>
    <t>Mycoplasma mycoides subsp. mycoides SC str. PG1</t>
  </si>
  <si>
    <t>Mycoplasma mycoides subsp. mycoides strain B237</t>
  </si>
  <si>
    <t>Mycoplasma ovis str. Michigan</t>
  </si>
  <si>
    <t>Mycoplasma parvum str. Indiana</t>
  </si>
  <si>
    <t>Mycoplasma penetrans HF-2</t>
  </si>
  <si>
    <t>Mycoplasma pneumoniae 309</t>
  </si>
  <si>
    <t>Mycoplasma pneumoniae 39443</t>
  </si>
  <si>
    <t>Mycoplasma pneumoniae 51494</t>
  </si>
  <si>
    <t>Mycoplasma pneumoniae 54089</t>
  </si>
  <si>
    <t>Mycoplasma pneumoniae 54524</t>
  </si>
  <si>
    <t>Mycoplasma pneumoniae 85084</t>
  </si>
  <si>
    <t>Mycoplasma pneumoniae 85138</t>
  </si>
  <si>
    <t>Mycoplasma pneumoniae FH</t>
  </si>
  <si>
    <t>Mycoplasma pneumoniae M1139</t>
  </si>
  <si>
    <t>Mycoplasma pneumoniae M129</t>
  </si>
  <si>
    <t>Mycoplasma pneumoniae M129-B7</t>
  </si>
  <si>
    <t>Mycoplasma pneumoniae M2592</t>
  </si>
  <si>
    <t>Mycoplasma pneumoniae M29</t>
  </si>
  <si>
    <t>Mycoplasma pneumoniae MAC</t>
  </si>
  <si>
    <t>Mycoplasma pneumoniae strain C267</t>
  </si>
  <si>
    <t>Mycoplasma pneumoniae strain M2192</t>
  </si>
  <si>
    <t>Mycoplasma pneumoniae strain S355</t>
  </si>
  <si>
    <t>Mycoplasma pulmonis UAB CTIP</t>
  </si>
  <si>
    <t>Mycoplasma putrefaciens KS1</t>
  </si>
  <si>
    <t>Mycoplasma putrefaciens Mput9231</t>
  </si>
  <si>
    <t>Mycoplasma sp. (ex Biomphalaria glabrata)</t>
  </si>
  <si>
    <t>Mycoplasma suis KI3806</t>
  </si>
  <si>
    <t>Mycoplasma suis str. Illinois</t>
  </si>
  <si>
    <t>Mycoplasma synoviae 53</t>
  </si>
  <si>
    <t>Mycoplasma synoviae ATCC 25204</t>
  </si>
  <si>
    <t>Mycoplasma wenyonii str. Massachusetts</t>
  </si>
  <si>
    <t>Mycoplasma yeatsii GM274B</t>
  </si>
  <si>
    <t>Myroides odoratimimus strain PR63039</t>
  </si>
  <si>
    <t>Myroides profundi D25</t>
  </si>
  <si>
    <t>Myroides sp. A21</t>
  </si>
  <si>
    <t>Myxococcus fulvus 124B02</t>
  </si>
  <si>
    <t>Myxococcus fulvus HW-1</t>
  </si>
  <si>
    <t>Myxococcus sp. (contaminant ex DSM 436)</t>
  </si>
  <si>
    <t>Myxococcus stipitatus DSM 14675</t>
  </si>
  <si>
    <t>Myxococcus xanthus DK 1622</t>
  </si>
  <si>
    <t>Nakamurella multipartita DSM 44233</t>
  </si>
  <si>
    <t>Nanoarchaeota archaeon 7A</t>
  </si>
  <si>
    <t>Nanoarchaeum equitans Kin4-M</t>
  </si>
  <si>
    <t>Natranaerobius thermophilus JW/NM-WN-LF</t>
  </si>
  <si>
    <t>Natrialba magadii ATCC 43099</t>
  </si>
  <si>
    <t>Natrinema pellirubrum DSM 15624</t>
  </si>
  <si>
    <t>Natrinema sp. J7-2</t>
  </si>
  <si>
    <t>Natronobacterium gregoryi SP2</t>
  </si>
  <si>
    <t>Natronococcus occultus SP4</t>
  </si>
  <si>
    <t>Natronomonas moolapensis 8.8.11</t>
  </si>
  <si>
    <t>Natronomonas pharaonis DSM 2160</t>
  </si>
  <si>
    <t>Nautilia profundicola AmH</t>
  </si>
  <si>
    <t>Neisseria elongata subsp. glycolytica ATCC 29315</t>
  </si>
  <si>
    <t>Neisseria gonorrhoeae FA 1090</t>
  </si>
  <si>
    <t>Neisseria gonorrhoeae NCCP11945</t>
  </si>
  <si>
    <t>Neisseria gonorrhoeae strain 32867</t>
  </si>
  <si>
    <t>Neisseria gonorrhoeae strain 34530</t>
  </si>
  <si>
    <t>Neisseria gonorrhoeae strain 34769</t>
  </si>
  <si>
    <t>Neisseria gonorrhoeae strain 35/02</t>
  </si>
  <si>
    <t>Neisseria gonorrhoeae strain FA19</t>
  </si>
  <si>
    <t>Neisseria gonorrhoeae strain FA6140</t>
  </si>
  <si>
    <t>Neisseria gonorrhoeae TCDC-NG08107</t>
  </si>
  <si>
    <t>Neisseria lactamica 020-06</t>
  </si>
  <si>
    <t>Neisseria lactamica ATCC 23970</t>
  </si>
  <si>
    <t>Neisseria meningitidis 053442</t>
  </si>
  <si>
    <t>Neisseria meningitidis 8013</t>
  </si>
  <si>
    <t>Neisseria meningitidis alpha14</t>
  </si>
  <si>
    <t>Neisseria meningitidis alpha710</t>
  </si>
  <si>
    <t>Neisseria meningitidis FAM18</t>
  </si>
  <si>
    <t>Neisseria meningitidis G2136</t>
  </si>
  <si>
    <t>Neisseria meningitidis H44/76</t>
  </si>
  <si>
    <t>Neisseria meningitidis LNP21362</t>
  </si>
  <si>
    <t>Neisseria meningitidis M01-240149</t>
  </si>
  <si>
    <t>Neisseria meningitidis M01-240355</t>
  </si>
  <si>
    <t>Neisseria meningitidis M04-240196</t>
  </si>
  <si>
    <t>Neisseria meningitidis M0579</t>
  </si>
  <si>
    <t>Neisseria meningitidis M10208</t>
  </si>
  <si>
    <t>Neisseria meningitidis M7124</t>
  </si>
  <si>
    <t>Neisseria meningitidis MC58</t>
  </si>
  <si>
    <t>Neisseria meningitidis NM3682</t>
  </si>
  <si>
    <t>Neisseria meningitidis NM3683</t>
  </si>
  <si>
    <t>Neisseria meningitidis NM3686</t>
  </si>
  <si>
    <t>Neisseria meningitidis NZ-05/33</t>
  </si>
  <si>
    <t>Neisseria meningitidis strain B6116/77</t>
  </si>
  <si>
    <t>Neisseria meningitidis strain NMA510612</t>
  </si>
  <si>
    <t>Neisseria meningitidis WUE 2594</t>
  </si>
  <si>
    <t>Neisseria meningitidis Z2491</t>
  </si>
  <si>
    <t>Neisseria weaveri strain NCTC13585</t>
  </si>
  <si>
    <t>Neorhizobium galegae bv. officinalis bv. officinalis str. HAMBI 1141</t>
  </si>
  <si>
    <t>Neorhizobium galegae bv. orientalis str. HAMBI 540</t>
  </si>
  <si>
    <t>Neorickettsia helminthoeca str. Oregon</t>
  </si>
  <si>
    <t>Neorickettsia risticii str. Illinois</t>
  </si>
  <si>
    <t>Neorickettsia sennetsu str. Miyayama</t>
  </si>
  <si>
    <t>Neorickettsia sp. 179522</t>
  </si>
  <si>
    <t>Niabella sp. BS26</t>
  </si>
  <si>
    <t>Niastella koreensis GR20-10</t>
  </si>
  <si>
    <t>Nitratifractor salsuginis DSM 16511</t>
  </si>
  <si>
    <t>Nitratiruptor sp. SB155-2</t>
  </si>
  <si>
    <t>Nitriliruptor alkaliphilus DSM 45188</t>
  </si>
  <si>
    <t>Nitrobacter hamburgensis X14</t>
  </si>
  <si>
    <t>Nitrobacter winogradskyi Nb-255</t>
  </si>
  <si>
    <t>Nitrosococcus halophilus Nc 4</t>
  </si>
  <si>
    <t>Nitrosococcus oceani ATCC 19707</t>
  </si>
  <si>
    <t>Nitrosococcus watsonii C-113</t>
  </si>
  <si>
    <t>Nitrosomonas communis strain Nm2</t>
  </si>
  <si>
    <t>Nitrosomonas europaea ATCC 19718</t>
  </si>
  <si>
    <t>Nitrosomonas eutropha C91</t>
  </si>
  <si>
    <t>Nitrosomonas sp. AL212</t>
  </si>
  <si>
    <t>Nitrosomonas sp. Is79A3</t>
  </si>
  <si>
    <t>Nitrosomonas ureae strain Nm10</t>
  </si>
  <si>
    <t>Nitrosopumilus maritimus SCM1</t>
  </si>
  <si>
    <t>Nitrososphaera viennensis EN76</t>
  </si>
  <si>
    <t>Nitrosospira multiformis ATCC 25196</t>
  </si>
  <si>
    <t>Nitrospira moscoviensis strain NSP M-1</t>
  </si>
  <si>
    <t>Nitrospira sp. ENR4</t>
  </si>
  <si>
    <t>Nocardia cyriacigeorgica GUH-2</t>
  </si>
  <si>
    <t>Nocardia farcinica IFM 10152</t>
  </si>
  <si>
    <t>Nocardia nova SH22a</t>
  </si>
  <si>
    <t>Nocardioides dokdonensis FR1436</t>
  </si>
  <si>
    <t>Nocardioides sp. CF8</t>
  </si>
  <si>
    <t>Nocardioides sp. JS614</t>
  </si>
  <si>
    <t>Nocardiopsis alba ATCC BAA-2165</t>
  </si>
  <si>
    <t>Nocardiopsis dassonvillei subsp. dassonvillei DSM 43111</t>
  </si>
  <si>
    <t>Nodularia spumigena CCY9414</t>
  </si>
  <si>
    <t>Nonlabens dokdonensis DSW-6</t>
  </si>
  <si>
    <t>Nonlabens marinus S1-08</t>
  </si>
  <si>
    <t>Nonlabens sp. MIC269</t>
  </si>
  <si>
    <t>'Nostoc azollae' 0708</t>
  </si>
  <si>
    <t>Nostoc piscinale CENA21</t>
  </si>
  <si>
    <t>Nostoc punctiforme PCC 73102</t>
  </si>
  <si>
    <t>Nostoc sp. NIES-3756</t>
  </si>
  <si>
    <t>Nostoc sp. PCC 7107</t>
  </si>
  <si>
    <t>Nostoc sp. PCC 7120</t>
  </si>
  <si>
    <t>Nostoc sp. PCC 7524</t>
  </si>
  <si>
    <t>Novosphingobium aromaticivorans DSM 12444</t>
  </si>
  <si>
    <t>Novosphingobium pentaromativorans US6-1</t>
  </si>
  <si>
    <t>Novosphingobium sp. PP1Y</t>
  </si>
  <si>
    <t>Obesumbacterium proteus strain DSM 2777</t>
  </si>
  <si>
    <t>Oceanimonas sp. GK1</t>
  </si>
  <si>
    <t>Oceanithermus profundus DSM 14977</t>
  </si>
  <si>
    <t>Oceanobacillus iheyensis HTE831</t>
  </si>
  <si>
    <t>Ochrobactrum anthropi ATCC 49188</t>
  </si>
  <si>
    <t>Ochrobactrum anthropi strain OAB</t>
  </si>
  <si>
    <t>Ochrobactrum pseudogrignonense strain K8</t>
  </si>
  <si>
    <t>Octadecabacter temperatus strain SB1</t>
  </si>
  <si>
    <t>Odoribacter splanchnicus DSM 220712</t>
  </si>
  <si>
    <t>Oenococcus oeni PSU-1</t>
  </si>
  <si>
    <t>Oleispira antarctica RB-8</t>
  </si>
  <si>
    <t>Oligotropha carboxidovorans OM4</t>
  </si>
  <si>
    <t>Oligotropha carboxidovorans OM5</t>
  </si>
  <si>
    <t>Oligotropha carboxidovorans OM5 (Prj:41025)</t>
  </si>
  <si>
    <t>Olsenella sp. oral taxon 807 strain F0089</t>
  </si>
  <si>
    <t>Onion yellows phytoplasma OY-M</t>
  </si>
  <si>
    <t>Opitutus terrae PB90-1</t>
  </si>
  <si>
    <t>Orientia tsutsugamushi str. Boryong</t>
  </si>
  <si>
    <t>Orientia tsutsugamushi str. Ikeda</t>
  </si>
  <si>
    <t>Ornithobacterium rhinotracheale DSM 15997</t>
  </si>
  <si>
    <t>Ornithobacterium rhinotracheale ORT-UMN 88</t>
  </si>
  <si>
    <t>Oscillatoria acuminata PCC 6304</t>
  </si>
  <si>
    <t>Oscillatoria nigro-viridis PCC 7112</t>
  </si>
  <si>
    <t>Oscillatoriales cyanobacterium JSC-12</t>
  </si>
  <si>
    <t>Ottowia sp. oral taxon 894 strain W10237</t>
  </si>
  <si>
    <t>Owenweeksia hongkongensis DSM 17368</t>
  </si>
  <si>
    <t>Paenibacillus beijingensis strain DSM 24997</t>
  </si>
  <si>
    <t>Paenibacillus borealis DSM 13188</t>
  </si>
  <si>
    <t>Paenibacillus durus ATCC 35681</t>
  </si>
  <si>
    <t>Paenibacillus durus DSM 1735</t>
  </si>
  <si>
    <t>Paenibacillus glucanolyticus strain 5162</t>
  </si>
  <si>
    <t>Paenibacillus graminis DSM 15220</t>
  </si>
  <si>
    <t>Paenibacillus larvae subsp. larvae DSM 25430</t>
  </si>
  <si>
    <t>Paenibacillus mucilaginosus 3016</t>
  </si>
  <si>
    <t>Paenibacillus mucilaginosus K02</t>
  </si>
  <si>
    <t>Paenibacillus mucilaginosus KNP414</t>
  </si>
  <si>
    <t>Paenibacillus naphthalenovorans strain 32O-Y</t>
  </si>
  <si>
    <t>Paenibacillus odorifer DSM 15391</t>
  </si>
  <si>
    <t>Paenibacillus peoriae strain HS311</t>
  </si>
  <si>
    <t>Paenibacillus polymyxa CR1</t>
  </si>
  <si>
    <t>Paenibacillus polymyxa E681</t>
  </si>
  <si>
    <t>Paenibacillus polymyxa M1</t>
  </si>
  <si>
    <t>Paenibacillus polymyxa SC2</t>
  </si>
  <si>
    <t>Paenibacillus polymyxa SQR-21</t>
  </si>
  <si>
    <t>Paenibacillus polymyxa strain CF05</t>
  </si>
  <si>
    <t>Paenibacillus polymyxa strain Sb3-1</t>
  </si>
  <si>
    <t>Paenibacillus riograndensis SBR5</t>
  </si>
  <si>
    <t>Paenibacillus sabinae T27</t>
  </si>
  <si>
    <t>Paenibacillus sp. 32O-W</t>
  </si>
  <si>
    <t>Paenibacillus sp. BD3526</t>
  </si>
  <si>
    <t>Paenibacillus sp. FSL H7-0357</t>
  </si>
  <si>
    <t>Paenibacillus sp. FSL H7-0737</t>
  </si>
  <si>
    <t>Paenibacillus sp. FSL P4-0081</t>
  </si>
  <si>
    <t>Paenibacillus sp. FSL R5-0345</t>
  </si>
  <si>
    <t>Paenibacillus sp. FSL R5-0912</t>
  </si>
  <si>
    <t>Paenibacillus sp. FSL R7-0273</t>
  </si>
  <si>
    <t>Paenibacillus sp. FSL R7-0331</t>
  </si>
  <si>
    <t>Paenibacillus sp. IHB B 3084</t>
  </si>
  <si>
    <t>Paenibacillus sp. IHBB 10380</t>
  </si>
  <si>
    <t>Paenibacillus sp. JDR-2</t>
  </si>
  <si>
    <t>Paenibacillus sp. Y412MC10</t>
  </si>
  <si>
    <t>Paenibacillus stellifer DSM 14472</t>
  </si>
  <si>
    <t>Paenibacillus swuensis strain DY6</t>
  </si>
  <si>
    <t>Paenibacillus terrae HPL-003</t>
  </si>
  <si>
    <t>Palaeococcus pacificus DY20341</t>
  </si>
  <si>
    <t>Paludibacter propionicigenes WB4</t>
  </si>
  <si>
    <t>Pandoraea apista strain AU2161</t>
  </si>
  <si>
    <t>Pandoraea apista strain DSM 16535</t>
  </si>
  <si>
    <t>Pandoraea apista strain TF80G25</t>
  </si>
  <si>
    <t>Pandoraea apista TF81F4</t>
  </si>
  <si>
    <t>Pandoraea faecigallinarum strain DSM 23572</t>
  </si>
  <si>
    <t>Pandoraea norimbergensis strain DSM 11628</t>
  </si>
  <si>
    <t>Pandoraea oxalativorans strain DSM-23570</t>
  </si>
  <si>
    <t>Pandoraea pnomenusa 3kgm</t>
  </si>
  <si>
    <t>Pandoraea pnomenusa strain DSM-16536</t>
  </si>
  <si>
    <t>Pandoraea pnomenusa strain MCB032</t>
  </si>
  <si>
    <t>Pandoraea pnomenusa strain RB38</t>
  </si>
  <si>
    <t>Pandoraea pulmonicola DSM 16583</t>
  </si>
  <si>
    <t>Pandoraea sputorum DSM 21091</t>
  </si>
  <si>
    <t>Pandoraea thiooxydans strain DSM 25325</t>
  </si>
  <si>
    <t>Pandoraea vervacti strain NS15</t>
  </si>
  <si>
    <t>Pannonibacter phragmitetus strain 31801</t>
  </si>
  <si>
    <t>Pantoea agglomerans strain FDAARGOS_160</t>
  </si>
  <si>
    <t>Pantoea ananatis AJ13355</t>
  </si>
  <si>
    <t>Pantoea ananatis LMG 20103</t>
  </si>
  <si>
    <t>Pantoea ananatis LMG 5342</t>
  </si>
  <si>
    <t>Pantoea ananatis PA13</t>
  </si>
  <si>
    <t>Pantoea ananatis strain R100</t>
  </si>
  <si>
    <t>Pantoea rwandensis ND04</t>
  </si>
  <si>
    <t>Pantoea sp. At-9b</t>
  </si>
  <si>
    <t>Pantoea sp. PSNIH1</t>
  </si>
  <si>
    <t>Pantoea sp. PSNIH2</t>
  </si>
  <si>
    <t>Pantoea vagans C9-1</t>
  </si>
  <si>
    <t>Parabacteroides distasonis ATCC 8503</t>
  </si>
  <si>
    <t>Paraburkholderia caribensis strain Bcrs1W</t>
  </si>
  <si>
    <t>Parachlamydia acanthamoebae UV-7</t>
  </si>
  <si>
    <t>Paracoccus aminophilus JCM 7686</t>
  </si>
  <si>
    <t>Paracoccus denitrificans PD1222</t>
  </si>
  <si>
    <t>Paracoccus denitrificans SD1</t>
  </si>
  <si>
    <t>Paraglaciecola psychrophila 170</t>
  </si>
  <si>
    <t>Parascardovia denticolens DSM 10105 = JCM 12538</t>
  </si>
  <si>
    <t>Parvibaculum lavamentivorans DS-1</t>
  </si>
  <si>
    <t>Parvimonas micra KCOM 1535; ChDC B708</t>
  </si>
  <si>
    <t>Parvularcula bermudensis HTCC2503</t>
  </si>
  <si>
    <t>Pasteurella multocida 36950</t>
  </si>
  <si>
    <t>Pasteurella multocida OH1905</t>
  </si>
  <si>
    <t>Pasteurella multocida strain ATCC 43137</t>
  </si>
  <si>
    <t>Pasteurella multocida subsp. gallicida P1059</t>
  </si>
  <si>
    <t>Pasteurella multocida subsp. gallicida X73</t>
  </si>
  <si>
    <t>Pasteurella multocida subsp. multocida HB01</t>
  </si>
  <si>
    <t>Pasteurella multocida subsp. multocida OH4807</t>
  </si>
  <si>
    <t>Pasteurella multocida subsp. multocida PMTB2.1</t>
  </si>
  <si>
    <t>Pasteurella multocida subsp. multocida str. 3480</t>
  </si>
  <si>
    <t>Pasteurella multocida subsp. multocida str. HB03</t>
  </si>
  <si>
    <t>Pasteurella multocida subsp. multocida str. HN06</t>
  </si>
  <si>
    <t>Pasteurella multocida subsp. multocida str. Pm70</t>
  </si>
  <si>
    <t>Paucibacter sp. KCTC 42545</t>
  </si>
  <si>
    <t>Pectobacterium atrosepticum SCRI1043</t>
  </si>
  <si>
    <t>Pectobacterium atrosepticum strain 21a</t>
  </si>
  <si>
    <t>Pectobacterium atrosepticum strain JG10-08</t>
  </si>
  <si>
    <t>Pectobacterium carotovorum subsp. carotovorum PC1</t>
  </si>
  <si>
    <t>Pectobacterium carotovorum subsp. carotovorum PCC21</t>
  </si>
  <si>
    <t>Pectobacterium carotovorum subsp. odoriferum strain BC S7</t>
  </si>
  <si>
    <t>Pectobacterium sp. SCC3193</t>
  </si>
  <si>
    <t>Pectobacterium wasabiae WPP163</t>
  </si>
  <si>
    <t>Pediococcus claussenii ATCC BAA-344</t>
  </si>
  <si>
    <t>Pediococcus damnosus strain TMW 2.1532</t>
  </si>
  <si>
    <t>Pediococcus damnosus strain TMW 2.1533</t>
  </si>
  <si>
    <t>Pediococcus damnosus strain TMW 2.1534</t>
  </si>
  <si>
    <t>Pediococcus damnosus strain TMW 2.1535</t>
  </si>
  <si>
    <t>Pediococcus damnosus strain TMW 2.1536</t>
  </si>
  <si>
    <t>Pediococcus pentosaceus ATCC 25745</t>
  </si>
  <si>
    <t>Pediococcus pentosaceus SL4</t>
  </si>
  <si>
    <t>Pedobacter cryoconitis strain PAMC 27485</t>
  </si>
  <si>
    <t>Pedobacter heparinus DSM 2366</t>
  </si>
  <si>
    <t>Pedobacter saltans DSM 12145</t>
  </si>
  <si>
    <t>Pedobacter sp. PACM 27299</t>
  </si>
  <si>
    <t>Pelagibacterium halotolerans B2</t>
  </si>
  <si>
    <t>Pelobacter carbinolicus DSM 2380</t>
  </si>
  <si>
    <t>Pelobacter propionicus DSM 2379</t>
  </si>
  <si>
    <t>Pelodictyon phaeoclathratiforme BU-1</t>
  </si>
  <si>
    <t>Pelosinus sp. UFO1</t>
  </si>
  <si>
    <t>Pelotomaculum thermopropionicum SI</t>
  </si>
  <si>
    <t>Peptoclostridium difficile 630</t>
  </si>
  <si>
    <t>Peptoclostridium difficile ATCC 9689 = DSM 1296</t>
  </si>
  <si>
    <t>Peptoclostridium difficile BI9</t>
  </si>
  <si>
    <t>Peptoclostridium difficile BJ08</t>
  </si>
  <si>
    <t>Peptoclostridium difficile strain 08ACD0030</t>
  </si>
  <si>
    <t>Peptoclostridium difficile strain 630 delta erm</t>
  </si>
  <si>
    <t>Peptoclostridium difficile strain G46</t>
  </si>
  <si>
    <t>Peptoclostridium difficile strain NCTC13307</t>
  </si>
  <si>
    <t>Peptoclostridium difficile strain Z31</t>
  </si>
  <si>
    <t>Peptoniphilus sp. 1-1 strain ING2-D1G</t>
  </si>
  <si>
    <t>Peregrinibacteria bacterium RIFOXYA2_FULL_PER-ii_58_14</t>
  </si>
  <si>
    <t>Persephonella marina EX-H1</t>
  </si>
  <si>
    <t>Persicobacter sp. JZB09</t>
  </si>
  <si>
    <t>Petrotoga mobilis SJ95</t>
  </si>
  <si>
    <t>Phaeobacter gallaeciensis DSM 26640</t>
  </si>
  <si>
    <t>Phenylobacterium zucineum HLK1</t>
  </si>
  <si>
    <t>Photobacterium gaetbulicola Gung47</t>
  </si>
  <si>
    <t>Photobacterium profundum SS9</t>
  </si>
  <si>
    <t>Photorhabdus asymbiotica strain ATCC 43949</t>
  </si>
  <si>
    <t>Photorhabdus luminescens subsp. laumondii TTO1</t>
  </si>
  <si>
    <t>Photorhabdus temperata subsp. thracensis</t>
  </si>
  <si>
    <t>Picrophilus torridus DSM 9790</t>
  </si>
  <si>
    <t>Pimelobacter simplex VKM Ac-2033D</t>
  </si>
  <si>
    <t>Pirellula sp. SH-Sr6A</t>
  </si>
  <si>
    <t>Pirellula staleyi DSM 6068</t>
  </si>
  <si>
    <t>Piscirickettsia salmonis strain CGR02</t>
  </si>
  <si>
    <t>Piscirickettsia salmonis strain PSCGR01</t>
  </si>
  <si>
    <t>Planctomyces brasiliensis DSM 5305</t>
  </si>
  <si>
    <t>Planctomyces limnophilus DSM 3776</t>
  </si>
  <si>
    <t>Planctomyces sp. SH-PL14</t>
  </si>
  <si>
    <t>Planctomyces sp. SH-PL62</t>
  </si>
  <si>
    <t>Planktomarina temperata RCA23</t>
  </si>
  <si>
    <t>Planktothrix agardhii NIVA-CYA 126/8</t>
  </si>
  <si>
    <t>Planococcus kocurii strain ATCC 43650</t>
  </si>
  <si>
    <t>Planococcus rifietoensis strain M8</t>
  </si>
  <si>
    <t>Planococcus sp. PAMC 21323</t>
  </si>
  <si>
    <t>Plesiomonas shigelloides strain NCTC10360</t>
  </si>
  <si>
    <t>Pleurocapsa sp. PCC 7327</t>
  </si>
  <si>
    <t>Pluralibacter gergoviae FB2</t>
  </si>
  <si>
    <t>Polaromonas naphthalenivorans CJ2</t>
  </si>
  <si>
    <t>Polaromonas sp. JS666</t>
  </si>
  <si>
    <t>Polymorphum gilvum SL003B-26A1</t>
  </si>
  <si>
    <t>Polynucleobacter necessarius subsp. asymbioticus QLW-P1DMWA-1</t>
  </si>
  <si>
    <t>Polynucleobacter necessarius subsp. asymbioticus strain MWH-MoK4</t>
  </si>
  <si>
    <t>Polynucleobacter necessarius subsp. necessarius STIR1</t>
  </si>
  <si>
    <t>Polynucleobacter sp. QLW-P1FAT50C-4</t>
  </si>
  <si>
    <t>Pontibacter akesuensis strain AKS 1T</t>
  </si>
  <si>
    <t>Pontibacter korlensis strain X14-1T</t>
  </si>
  <si>
    <t>Porphyrobacter neustonensis strain DSM 9434</t>
  </si>
  <si>
    <t>Porphyromonadaceae bacterium ING2-E5B</t>
  </si>
  <si>
    <t>Porphyromonas asaccharolytica DSM 20707</t>
  </si>
  <si>
    <t>Porphyromonas gingivalis 381</t>
  </si>
  <si>
    <t>Porphyromonas gingivalis A7A1-28</t>
  </si>
  <si>
    <t>Porphyromonas gingivalis AJW4</t>
  </si>
  <si>
    <t>Porphyromonas gingivalis ATCC 33277</t>
  </si>
  <si>
    <t>Porphyromonas gingivalis JCVI SC001</t>
  </si>
  <si>
    <t>Porphyromonas gingivalis strain A7436</t>
  </si>
  <si>
    <t>Porphyromonas gingivalis strain HG66</t>
  </si>
  <si>
    <t>Porphyromonas gingivalis TDC60</t>
  </si>
  <si>
    <t>Porphyromonas gingivalis W83</t>
  </si>
  <si>
    <t>Pragia fontium strain 24613</t>
  </si>
  <si>
    <t>Prevotella dentalis DSM 3688</t>
  </si>
  <si>
    <t>Prevotella denticola F0289</t>
  </si>
  <si>
    <t>Prevotella enoeca strain F0113</t>
  </si>
  <si>
    <t>Prevotella intermedia 17</t>
  </si>
  <si>
    <t>Prevotella intermedia strain 17-2</t>
  </si>
  <si>
    <t>Prevotella melaninogenica ATCC 25845</t>
  </si>
  <si>
    <t>Prevotella ruminicola 23</t>
  </si>
  <si>
    <t>Prochlorococcus marinus bv. HNLC1</t>
  </si>
  <si>
    <t>Prochlorococcus marinus bv. HNLC2</t>
  </si>
  <si>
    <t>Prochlorococcus marinus str. AS9601</t>
  </si>
  <si>
    <t>Prochlorococcus marinus str. MIT 9211</t>
  </si>
  <si>
    <t>Prochlorococcus marinus str. MIT 9215</t>
  </si>
  <si>
    <t>Prochlorococcus marinus str. MIT 9301</t>
  </si>
  <si>
    <t>Prochlorococcus marinus str. MIT 9303</t>
  </si>
  <si>
    <t>Prochlorococcus marinus str. MIT 9312</t>
  </si>
  <si>
    <t>Prochlorococcus marinus str. MIT 9313</t>
  </si>
  <si>
    <t>Prochlorococcus marinus str. MIT 9515</t>
  </si>
  <si>
    <t>Prochlorococcus marinus str. NATL1A</t>
  </si>
  <si>
    <t>Prochlorococcus marinus str. NATL2A</t>
  </si>
  <si>
    <t>Prochlorococcus marinus subsp. marinus str. CCMP1375</t>
  </si>
  <si>
    <t>Prochlorococcus marinus subsp. pastoris str. CCMP1986</t>
  </si>
  <si>
    <t>Prochlorococcus sp. MIT 0604</t>
  </si>
  <si>
    <t>Prochlorococcus sp. MIT 0801</t>
  </si>
  <si>
    <t>Propionibacterium acidipropionici ATCC 4875</t>
  </si>
  <si>
    <t>Propionibacterium acidipropionici strain ATCC 55737</t>
  </si>
  <si>
    <t>Propionibacterium acidipropionici strain CGMCC 1.2230</t>
  </si>
  <si>
    <t>Propionibacterium acnes 266</t>
  </si>
  <si>
    <t>Propionibacterium acnes 6609</t>
  </si>
  <si>
    <t>Propionibacterium acnes ATCC 11828</t>
  </si>
  <si>
    <t>Propionibacterium acnes C1</t>
  </si>
  <si>
    <t>Propionibacterium acnes hdn-1</t>
  </si>
  <si>
    <t>Propionibacterium acnes HL096PA1</t>
  </si>
  <si>
    <t>Propionibacterium acnes KPA171202</t>
  </si>
  <si>
    <t>Propionibacterium acnes SK137</t>
  </si>
  <si>
    <t>Propionibacterium acnes strain A1-14</t>
  </si>
  <si>
    <t>Propionibacterium acnes strain KCOM 1861 (= ChDC B594)</t>
  </si>
  <si>
    <t>Propionibacterium acnes strain PA_12_1_L1</t>
  </si>
  <si>
    <t>Propionibacterium acnes strain PA_12_1_R1</t>
  </si>
  <si>
    <t>Propionibacterium acnes strain PA_15_1_R1</t>
  </si>
  <si>
    <t>Propionibacterium acnes strain PA_15_2_L1</t>
  </si>
  <si>
    <t>Propionibacterium acnes strain PA_21_1_L1</t>
  </si>
  <si>
    <t>Propionibacterium acnes strain PA_30_2_L1</t>
  </si>
  <si>
    <t>Propionibacterium acnes TypeIA2 P.acn17</t>
  </si>
  <si>
    <t>Propionibacterium acnes TypeIA2 P.acn31</t>
  </si>
  <si>
    <t>Propionibacterium acnes TypeIA2 P.acn33</t>
  </si>
  <si>
    <t>Propionibacterium avidum 44067</t>
  </si>
  <si>
    <t>Propionibacterium freudenreichii subsp. freudenreichii strain 20271T</t>
  </si>
  <si>
    <t>Propionibacterium freudenreichii subsp. shermanii</t>
  </si>
  <si>
    <t>Propionibacterium freudenreichii subsp. shermanii CIRM-BIA1</t>
  </si>
  <si>
    <t>Propionibacterium propionicum F0230a</t>
  </si>
  <si>
    <t>Prosthecochloris aestuarii DSM 271</t>
  </si>
  <si>
    <t>Proteus mirabilis BB2000</t>
  </si>
  <si>
    <t>Proteus mirabilis HI4320</t>
  </si>
  <si>
    <t>Proteus mirabilis strain AOUC-001</t>
  </si>
  <si>
    <t>Proteus mirabilis strain CYPM1</t>
  </si>
  <si>
    <t>Proteus mirabilis strain FDAARGOS_60</t>
  </si>
  <si>
    <t>Proteus mirabilis strain FDAARGOS_67</t>
  </si>
  <si>
    <t>Proteus mirabilis strain FDAARGOS_81</t>
  </si>
  <si>
    <t>Proteus vulgaris strain CYPV1</t>
  </si>
  <si>
    <t>Protochlamydia naegleriophila strain KNic</t>
  </si>
  <si>
    <t>Providencia alcalifaciens Ban1</t>
  </si>
  <si>
    <t>Providencia stuartii MRSN 2154</t>
  </si>
  <si>
    <t>Providencia stuartii strain 33672</t>
  </si>
  <si>
    <t>Providencia stuartii strain FDAARGOS_145</t>
  </si>
  <si>
    <t>Pseudanabaena sp. PCC 7367</t>
  </si>
  <si>
    <t>Pseudoalteromonas atlantica T6c</t>
  </si>
  <si>
    <t>Pseudoalteromonas haloplanktis TAC125</t>
  </si>
  <si>
    <t>Pseudoalteromonas issachenkonii strain KCTC 12958</t>
  </si>
  <si>
    <t>Pseudoalteromonas phenolica strain KCTC 12086</t>
  </si>
  <si>
    <t>Pseudoalteromonas rubra strain SCSIO 6842</t>
  </si>
  <si>
    <t>Pseudoalteromonas sp. OCN003</t>
  </si>
  <si>
    <t>Pseudoalteromonas sp. SM9913</t>
  </si>
  <si>
    <t>Pseudoalteromonas translucida KMM 520</t>
  </si>
  <si>
    <t>Pseudobacteroides cellulosolvens ATCC 35603 = DSM 2933</t>
  </si>
  <si>
    <t>Pseudogulbenkiania sp. NH8B</t>
  </si>
  <si>
    <t>Pseudohongiella spirulinae strain KCTC 32221</t>
  </si>
  <si>
    <t>Pseudomonadaceae bacterium B4199</t>
  </si>
  <si>
    <t>Pseudomonadaceae bacterium C6819</t>
  </si>
  <si>
    <t>Pseudomonadaceae bacterium C6918</t>
  </si>
  <si>
    <t>Pseudomonadaceae bacterium D2441</t>
  </si>
  <si>
    <t>Pseudomonadaceae bacterium D3318</t>
  </si>
  <si>
    <t>Pseudomonadaceae bacterium E1086</t>
  </si>
  <si>
    <t>Pseudomonadaceae bacterium E1148</t>
  </si>
  <si>
    <t>Pseudomonadaceae bacterium E5571</t>
  </si>
  <si>
    <t>Pseudomonas aeruginosa</t>
  </si>
  <si>
    <t>Pseudomonas aeruginosa B136-33</t>
  </si>
  <si>
    <t>Pseudomonas aeruginosa c7447m</t>
  </si>
  <si>
    <t>Pseudomonas aeruginosa DK2</t>
  </si>
  <si>
    <t>Pseudomonas aeruginosa DSM 50071</t>
  </si>
  <si>
    <t>Pseudomonas aeruginosa F22031</t>
  </si>
  <si>
    <t>Pseudomonas aeruginosa FRD1</t>
  </si>
  <si>
    <t>Pseudomonas aeruginosa LES400</t>
  </si>
  <si>
    <t>Pseudomonas aeruginosa LES431</t>
  </si>
  <si>
    <t>Pseudomonas aeruginosa LESB58</t>
  </si>
  <si>
    <t>Pseudomonas aeruginosa LESB65</t>
  </si>
  <si>
    <t>Pseudomonas aeruginosa LESlike1</t>
  </si>
  <si>
    <t>Pseudomonas aeruginosa LESlike4</t>
  </si>
  <si>
    <t>Pseudomonas aeruginosa LESlike5</t>
  </si>
  <si>
    <t>Pseudomonas aeruginosa LESlike7</t>
  </si>
  <si>
    <t>Pseudomonas aeruginosa M18</t>
  </si>
  <si>
    <t>Pseudomonas aeruginosa MTB-1</t>
  </si>
  <si>
    <t>Pseudomonas aeruginosa NCGM 1900</t>
  </si>
  <si>
    <t>Pseudomonas aeruginosa NCGM 1984</t>
  </si>
  <si>
    <t>Pseudomonas aeruginosa NCGM2.S1</t>
  </si>
  <si>
    <t>Pseudomonas aeruginosa PA1</t>
  </si>
  <si>
    <t>Pseudomonas aeruginosa PA1R</t>
  </si>
  <si>
    <t>Pseudomonas aeruginosa PA38182</t>
  </si>
  <si>
    <t>Pseudomonas aeruginosa PA7</t>
  </si>
  <si>
    <t>Pseudomonas aeruginosa PA96</t>
  </si>
  <si>
    <t>Pseudomonas aeruginosa PAO1</t>
  </si>
  <si>
    <t>Pseudomonas aeruginosa PAO1H2O</t>
  </si>
  <si>
    <t>Pseudomonas aeruginosa PAO1-VE13</t>
  </si>
  <si>
    <t>Pseudomonas aeruginosa PAO1-VE2</t>
  </si>
  <si>
    <t>Pseudomonas aeruginosa PAO581</t>
  </si>
  <si>
    <t>Pseudomonas aeruginosa RP73</t>
  </si>
  <si>
    <t>Pseudomonas aeruginosa SCV20265</t>
  </si>
  <si>
    <t>Pseudomonas aeruginosa strain 12-4-4(59)</t>
  </si>
  <si>
    <t>Pseudomonas aeruginosa strain 8380</t>
  </si>
  <si>
    <t>Pseudomonas aeruginosa strain ATCC 27853</t>
  </si>
  <si>
    <t>Pseudomonas aeruginosa strain BAMCPA07-48</t>
  </si>
  <si>
    <t>Pseudomonas aeruginosa strain BTP036</t>
  </si>
  <si>
    <t>Pseudomonas aeruginosa strain Carb01 63</t>
  </si>
  <si>
    <t>Pseudomonas aeruginosa strain Cu1510</t>
  </si>
  <si>
    <t>Pseudomonas aeruginosa strain F63912</t>
  </si>
  <si>
    <t>Pseudomonas aeruginosa strain F9670</t>
  </si>
  <si>
    <t>Pseudomonas aeruginosa strain F9676</t>
  </si>
  <si>
    <t>Pseudomonas aeruginosa strain IOMTU 133</t>
  </si>
  <si>
    <t>Pseudomonas aeruginosa strain N17-1</t>
  </si>
  <si>
    <t>Pseudomonas aeruginosa strain NCGM257</t>
  </si>
  <si>
    <t>Pseudomonas aeruginosa strain NCTC10332</t>
  </si>
  <si>
    <t>Pseudomonas aeruginosa strain PA1RG</t>
  </si>
  <si>
    <t>Pseudomonas aeruginosa strain PAG</t>
  </si>
  <si>
    <t>Pseudomonas aeruginosa strain PAO1_Orsay</t>
  </si>
  <si>
    <t>Pseudomonas aeruginosa strain PSE305</t>
  </si>
  <si>
    <t>Pseudomonas aeruginosa strain S04 90</t>
  </si>
  <si>
    <t>Pseudomonas aeruginosa strain USDA-ARS-USMARC-41639</t>
  </si>
  <si>
    <t>Pseudomonas aeruginosa strain VA-134</t>
  </si>
  <si>
    <t>Pseudomonas aeruginosa strain X78812</t>
  </si>
  <si>
    <t>Pseudomonas aeruginosa UCBPP-PA14</t>
  </si>
  <si>
    <t>Pseudomonas aeruginosa YL84</t>
  </si>
  <si>
    <t>Pseudomonas agarici strain NCPPB 2472</t>
  </si>
  <si>
    <t>Pseudomonas alcaligenes strain NEB 585</t>
  </si>
  <si>
    <t>Pseudomonas alkylphenolia strain KL28</t>
  </si>
  <si>
    <t>Pseudomonas antarctica strain PAMC 27494</t>
  </si>
  <si>
    <t>Pseudomonas azotoformans strain S4</t>
  </si>
  <si>
    <t>Pseudomonas balearica DSM 6083 DSM6083 (=SP1402)</t>
  </si>
  <si>
    <t>Pseudomonas brassicacearum strain DF41</t>
  </si>
  <si>
    <t>Pseudomonas brassicacearum strain LBUM300</t>
  </si>
  <si>
    <t>Pseudomonas brassicacearum subsp. brassicacearum NFM421</t>
  </si>
  <si>
    <t>Pseudomonas chlororaphis O6</t>
  </si>
  <si>
    <t>Pseudomonas chlororaphis strain 189</t>
  </si>
  <si>
    <t>Pseudomonas chlororaphis strain PA23</t>
  </si>
  <si>
    <t>Pseudomonas chlororaphis strain PCL1606</t>
  </si>
  <si>
    <t>Pseudomonas chlororaphis strain UFB2</t>
  </si>
  <si>
    <t>Pseudomonas chlororaphis subsp. aurantiaca JD37</t>
  </si>
  <si>
    <t>Pseudomonas cichorii JBC1</t>
  </si>
  <si>
    <t>Pseudomonas citronellolis strain P3B5</t>
  </si>
  <si>
    <t>Pseudomonas citronellolis strain SJTE-3</t>
  </si>
  <si>
    <t>Pseudomonas cremoricolorata ND07</t>
  </si>
  <si>
    <t>Pseudomonas deceptionensis strain L10.10</t>
  </si>
  <si>
    <t>Pseudomonas denitrificans ATCC 13867</t>
  </si>
  <si>
    <t>Pseudomonas entomophila L48</t>
  </si>
  <si>
    <t>Pseudomonas fluorescens A506</t>
  </si>
  <si>
    <t>Pseudomonas fluorescens F113</t>
  </si>
  <si>
    <t>Pseudomonas fluorescens NCIMB 11764</t>
  </si>
  <si>
    <t>Pseudomonas fluorescens Pf0-1</t>
  </si>
  <si>
    <t>Pseudomonas fluorescens PICF7</t>
  </si>
  <si>
    <t>Pseudomonas fluorescens Q8r1-96</t>
  </si>
  <si>
    <t>Pseudomonas fluorescens SBW25</t>
  </si>
  <si>
    <t>Pseudomonas fluorescens SS101</t>
  </si>
  <si>
    <t>Pseudomonas fluorescens strain FW300-N2C3</t>
  </si>
  <si>
    <t>Pseudomonas fluorescens strain FW300-N2E2</t>
  </si>
  <si>
    <t>Pseudomonas fluorescens strain FW300-N2E3</t>
  </si>
  <si>
    <t>Pseudomonas fluorescens strain KENGFT3</t>
  </si>
  <si>
    <t>Pseudomonas fluorescens strain LBUM223</t>
  </si>
  <si>
    <t>Pseudomonas fluorescens strain LBUM636</t>
  </si>
  <si>
    <t>Pseudomonas fluorescens strain PCL1751</t>
  </si>
  <si>
    <t>Pseudomonas fluorescens strain UK4</t>
  </si>
  <si>
    <t>Pseudomonas fragi strain P121</t>
  </si>
  <si>
    <t>Pseudomonas fulva 12-X</t>
  </si>
  <si>
    <t>Pseudomonas knackmussii B13</t>
  </si>
  <si>
    <t>Pseudomonas koreensis strain CRS05-R5</t>
  </si>
  <si>
    <t>Pseudomonas koreensis strain D26</t>
  </si>
  <si>
    <t>Pseudomonas mendocina NK-01</t>
  </si>
  <si>
    <t>Pseudomonas mendocina ymp</t>
  </si>
  <si>
    <t>Pseudomonas monteilii SB3078</t>
  </si>
  <si>
    <t>Pseudomonas monteilii SB3101</t>
  </si>
  <si>
    <t>Pseudomonas monteilii strain USDA-ARS-USMARC-56711</t>
  </si>
  <si>
    <t>Pseudomonas moraviensis R28-S</t>
  </si>
  <si>
    <t>Pseudomonas oryzihabitans strain USDA-ARS-USMARC-56511</t>
  </si>
  <si>
    <t>Pseudomonas parafulva strain CRS01-1</t>
  </si>
  <si>
    <t>Pseudomonas plecoglossicida NyZ12</t>
  </si>
  <si>
    <t>Pseudomonas poae RE*1-1-14</t>
  </si>
  <si>
    <t>Pseudomonas protegens Cab57</t>
  </si>
  <si>
    <t>Pseudomonas protegens CHA0</t>
  </si>
  <si>
    <t>Pseudomonas protegens Pf-5</t>
  </si>
  <si>
    <t>Pseudomonas pseudoalcaligenes strain CECT 5344</t>
  </si>
  <si>
    <t>Pseudomonas putida BIRD-1</t>
  </si>
  <si>
    <t>Pseudomonas putida DOT-T1E</t>
  </si>
  <si>
    <t>Pseudomonas putida F1</t>
  </si>
  <si>
    <t>Pseudomonas putida GB-1</t>
  </si>
  <si>
    <t>Pseudomonas putida H8234</t>
  </si>
  <si>
    <t>Pseudomonas putida HB3267</t>
  </si>
  <si>
    <t>Pseudomonas putida KT2440</t>
  </si>
  <si>
    <t>Pseudomonas putida NBRC 14164</t>
  </si>
  <si>
    <t>Pseudomonas putida ND6</t>
  </si>
  <si>
    <t>Pseudomonas putida S12</t>
  </si>
  <si>
    <t>Pseudomonas putida S16</t>
  </si>
  <si>
    <t>Pseudomonas putida strain DLL-E4</t>
  </si>
  <si>
    <t>Pseudomonas putida strain PC2</t>
  </si>
  <si>
    <t>Pseudomonas putida W619</t>
  </si>
  <si>
    <t>Pseudomonas resinovorans NBRC 106553</t>
  </si>
  <si>
    <t>Pseudomonas rhizosphaerae DSM 16299</t>
  </si>
  <si>
    <t>Pseudomonas simiae strain WCS417</t>
  </si>
  <si>
    <t>Pseudomonas sp. 20_BN</t>
  </si>
  <si>
    <t>Pseudomonas sp. CCOS 191</t>
  </si>
  <si>
    <t>Pseudomonas sp. DR 5-09</t>
  </si>
  <si>
    <t>Pseudomonas sp. FGI182</t>
  </si>
  <si>
    <t>Pseudomonas sp. JY-Q</t>
  </si>
  <si>
    <t>Pseudomonas sp. MRSN12121</t>
  </si>
  <si>
    <t>Pseudomonas sp. MS586</t>
  </si>
  <si>
    <t>Pseudomonas sp. MT-1</t>
  </si>
  <si>
    <t>Pseudomonas sp. Os17</t>
  </si>
  <si>
    <t>Pseudomonas sp. St29</t>
  </si>
  <si>
    <t>Pseudomonas sp. StFLB209</t>
  </si>
  <si>
    <t>Pseudomonas sp. TKP</t>
  </si>
  <si>
    <t>Pseudomonas sp. URMO17WK12:I11</t>
  </si>
  <si>
    <t>Pseudomonas sp. UW4</t>
  </si>
  <si>
    <t>Pseudomonas sp. VLB120</t>
  </si>
  <si>
    <t>Pseudomonas sp. WCS374</t>
  </si>
  <si>
    <t>Pseudomonas stutzeri A1501</t>
  </si>
  <si>
    <t>Pseudomonas stutzeri ATCC 17588 = LMG 11199</t>
  </si>
  <si>
    <t>Pseudomonas stutzeri CCUG 29243</t>
  </si>
  <si>
    <t>Pseudomonas stutzeri DSM 10701</t>
  </si>
  <si>
    <t>Pseudomonas stutzeri DSM 4166</t>
  </si>
  <si>
    <t>Pseudomonas stutzeri RCH2</t>
  </si>
  <si>
    <t>Pseudomonas stutzeri strain 19SMN4</t>
  </si>
  <si>
    <t>Pseudomonas stutzeri strain 273</t>
  </si>
  <si>
    <t>Pseudomonas stutzeri strain 28a24</t>
  </si>
  <si>
    <t>Pseudomonas stutzeri strain SLG510A3-8</t>
  </si>
  <si>
    <t>Pseudomonas synxantha BG33R</t>
  </si>
  <si>
    <t>Pseudomonas syringae pv. actinidiae ICMP 18884</t>
  </si>
  <si>
    <t>Pseudomonas syringae pv. actinidiae ICMP 9617</t>
  </si>
  <si>
    <t>Pseudomonas syringae pv. lapsa</t>
  </si>
  <si>
    <t>Pseudomonas syringae pv. phaseolicola 1448A</t>
  </si>
  <si>
    <t>Pseudomonas syringae pv. syringae B301D</t>
  </si>
  <si>
    <t>Pseudomonas syringae pv. syringae B728a</t>
  </si>
  <si>
    <t>Pseudomonas syringae pv. syringae HS191</t>
  </si>
  <si>
    <t>Pseudomonas syringae pv. syringae SM</t>
  </si>
  <si>
    <t>Pseudomonas syringae pv. tomato str. DC3000</t>
  </si>
  <si>
    <t>Pseudomonas syringae UMAF0158</t>
  </si>
  <si>
    <t>Pseudomonas trivialis strain IHBB745</t>
  </si>
  <si>
    <t>Pseudonocardia dioxanivorans CB1190</t>
  </si>
  <si>
    <t>Pseudonocardia sp. AL041005-10</t>
  </si>
  <si>
    <t>Pseudonocardia sp. EC080610-09</t>
  </si>
  <si>
    <t>Pseudonocardia sp. EC080619-01</t>
  </si>
  <si>
    <t>Pseudonocardia sp. EC080625-04</t>
  </si>
  <si>
    <t>Pseudonocardia sp. HH130629-09</t>
  </si>
  <si>
    <t>Pseudothermotoga hypogea DSM 11164 = NBRC 106472</t>
  </si>
  <si>
    <t>Pseudovibrio sp. FO-BEG1</t>
  </si>
  <si>
    <t>Pseudoxanthomonas spadix BD-a59</t>
  </si>
  <si>
    <t>Pseudoxanthomonas suwonensis 11-1</t>
  </si>
  <si>
    <t>Pseudoxanthomonas suwonensis strain J1</t>
  </si>
  <si>
    <t>Psychrobacter alimentarius strain PAMC 27889</t>
  </si>
  <si>
    <t>Psychrobacter arcticus 273-4</t>
  </si>
  <si>
    <t>Psychrobacter cryohalolentis K5</t>
  </si>
  <si>
    <t>Psychrobacter sp. G</t>
  </si>
  <si>
    <t>Psychrobacter sp. P11F6</t>
  </si>
  <si>
    <t>Psychrobacter sp. P11G3</t>
  </si>
  <si>
    <t>Psychrobacter sp. P11G5</t>
  </si>
  <si>
    <t>Psychrobacter sp. P2G3</t>
  </si>
  <si>
    <t>Psychrobacter sp. PRwf-1</t>
  </si>
  <si>
    <t>Psychrobacter urativorans strain R310.10B</t>
  </si>
  <si>
    <t>Psychromonas ingrahamii 37</t>
  </si>
  <si>
    <t>Pusillimonas sp. T7-7</t>
  </si>
  <si>
    <t>Pyrobaculum aerophilum str. IM2</t>
  </si>
  <si>
    <t>Pyrobaculum arsenaticum DSM 13514</t>
  </si>
  <si>
    <t>Pyrobaculum calidifontis JCM 11548</t>
  </si>
  <si>
    <t>Pyrobaculum islandicum DSM 4184</t>
  </si>
  <si>
    <t>Pyrobaculum neutrophilum V24Sta</t>
  </si>
  <si>
    <t>Pyrobaculum oguniense TE7</t>
  </si>
  <si>
    <t>Pyrobaculum sp. 1860</t>
  </si>
  <si>
    <t>Pyrobaculum sp. WP30</t>
  </si>
  <si>
    <t>Pyrococcus abyssi GE5</t>
  </si>
  <si>
    <t>Pyrococcus furiosus COM1</t>
  </si>
  <si>
    <t>Pyrococcus furiosus DSM 3638</t>
  </si>
  <si>
    <t>Pyrococcus horikoshii OT3</t>
  </si>
  <si>
    <t>Pyrococcus sp. NA2</t>
  </si>
  <si>
    <t>Pyrococcus sp. NCB100</t>
  </si>
  <si>
    <t>Pyrococcus sp. ST04</t>
  </si>
  <si>
    <t>Pyrococcus yayanosii CH1</t>
  </si>
  <si>
    <t>Pyrodictium delaneyi strain Su06</t>
  </si>
  <si>
    <t>Pyrolobus fumarii 1A</t>
  </si>
  <si>
    <t>Rahnella aquatilis CIP 78.65 = ATCC 33071</t>
  </si>
  <si>
    <t>Rahnella aquatilis HX2</t>
  </si>
  <si>
    <t>Rahnella sp. Y9602</t>
  </si>
  <si>
    <t>Ralstonia eutropha H16</t>
  </si>
  <si>
    <t>Ralstonia eutropha JMP134</t>
  </si>
  <si>
    <t>Ralstonia insidiosa strain ATCC 49129</t>
  </si>
  <si>
    <t>Ralstonia insidiosa strain FC1138</t>
  </si>
  <si>
    <t>Ralstonia mannitolilytica strain SN82F48</t>
  </si>
  <si>
    <t>Ralstonia mannitolilytica strain SN83A39</t>
  </si>
  <si>
    <t>Ralstonia pickettii 12D</t>
  </si>
  <si>
    <t>Ralstonia pickettii 12J</t>
  </si>
  <si>
    <t>Ralstonia pickettii DTP0602</t>
  </si>
  <si>
    <t>Ralstonia pickettii strain ATCC 27511</t>
  </si>
  <si>
    <t>Ralstonia solanacearum</t>
  </si>
  <si>
    <t>Ralstonia solanacearum CFBP2957</t>
  </si>
  <si>
    <t>Ralstonia solanacearum CMR15</t>
  </si>
  <si>
    <t>Ralstonia solanacearum FQY_4</t>
  </si>
  <si>
    <t>Ralstonia solanacearum GMI1000</t>
  </si>
  <si>
    <t>Ralstonia solanacearum MolK2</t>
  </si>
  <si>
    <t>Ralstonia solanacearum Po82</t>
  </si>
  <si>
    <t>Ralstonia solanacearum PSI07</t>
  </si>
  <si>
    <t>Ralstonia solanacearum strain IBSBF1503</t>
  </si>
  <si>
    <t>Ralstonia solanacearum strain KACC 10722</t>
  </si>
  <si>
    <t>Ralstonia solanacearum strain UW163</t>
  </si>
  <si>
    <t>Ralstonia solanacearum strain UY031</t>
  </si>
  <si>
    <t>Ralstonia solanacearum strain YC40-M</t>
  </si>
  <si>
    <t>Ralstonia solanacearum strain YC45</t>
  </si>
  <si>
    <t>Ramlibacter tataouinensis strain 5-10</t>
  </si>
  <si>
    <t>Ramlibacter tataouinensis TTB310</t>
  </si>
  <si>
    <t>Raoultella ornithinolytica B6</t>
  </si>
  <si>
    <t>Raoultella ornithinolytica strain S12</t>
  </si>
  <si>
    <t>Raoultella ornithinolytica strain Yangling I2</t>
  </si>
  <si>
    <t>Rathayibacter toxicus strain 70137</t>
  </si>
  <si>
    <t>Rathayibacter toxicus strain WAC3373</t>
  </si>
  <si>
    <t>Rathayibacter tritici strain NCPPB 1953</t>
  </si>
  <si>
    <t>Renibacterium salmoninarum ATCC 33209</t>
  </si>
  <si>
    <t>Rheinheimera sp. F8</t>
  </si>
  <si>
    <t>Rhizobium etli bv. mimosae str. IE4771</t>
  </si>
  <si>
    <t>Rhizobium etli bv. mimosae str. Mim1</t>
  </si>
  <si>
    <t>Rhizobium etli bv. phaseoli str. IE4803</t>
  </si>
  <si>
    <t>Rhizobium etli CFN 42</t>
  </si>
  <si>
    <t>Rhizobium etli CIAT 652</t>
  </si>
  <si>
    <t>Rhizobium etli strain N561</t>
  </si>
  <si>
    <t>Rhizobium gallicum bv. gallicum R602</t>
  </si>
  <si>
    <t>Rhizobium leguminosarum bv. trifolii CB782</t>
  </si>
  <si>
    <t>Rhizobium leguminosarum bv. trifolii WSM1325</t>
  </si>
  <si>
    <t>Rhizobium leguminosarum bv. trifolii WSM1689</t>
  </si>
  <si>
    <t>Rhizobium leguminosarum bv. trifolii WSM2304</t>
  </si>
  <si>
    <t>Rhizobium leguminosarum bv. viciae 3841</t>
  </si>
  <si>
    <t>Rhizobium phaseoli strain N161</t>
  </si>
  <si>
    <t>Rhizobium phaseoli strain N261</t>
  </si>
  <si>
    <t>Rhizobium phaseoli strain N671</t>
  </si>
  <si>
    <t>Rhizobium phaseoli strain N771</t>
  </si>
  <si>
    <t>Rhizobium phaseoli strain N831</t>
  </si>
  <si>
    <t>Rhizobium phaseoli strain N841</t>
  </si>
  <si>
    <t>Rhizobium phaseoli strain N931</t>
  </si>
  <si>
    <t>Rhizobium phaseoli strain R611</t>
  </si>
  <si>
    <t>Rhizobium phaseoli strain R620</t>
  </si>
  <si>
    <t>Rhizobium phaseoli strain R630</t>
  </si>
  <si>
    <t>Rhizobium phaseoli strain R650</t>
  </si>
  <si>
    <t>Rhizobium phaseoli strain R723</t>
  </si>
  <si>
    <t>Rhizobium phaseoli strain R744</t>
  </si>
  <si>
    <t>Rhizobium sp. IRBG74</t>
  </si>
  <si>
    <t>Rhizobium sp. LPU83</t>
  </si>
  <si>
    <t>Rhizobium sp. N113</t>
  </si>
  <si>
    <t>Rhizobium sp. N1314</t>
  </si>
  <si>
    <t>Rhizobium sp. N1341</t>
  </si>
  <si>
    <t>Rhizobium sp. N324</t>
  </si>
  <si>
    <t>Rhizobium sp. N541</t>
  </si>
  <si>
    <t>Rhizobium sp. N621</t>
  </si>
  <si>
    <t>Rhizobium sp. N6212</t>
  </si>
  <si>
    <t>Rhizobium sp. N731</t>
  </si>
  <si>
    <t>Rhizobium sp. N741</t>
  </si>
  <si>
    <t>Rhizobium sp. N871</t>
  </si>
  <si>
    <t>Rhizobium sp. N941</t>
  </si>
  <si>
    <t>Rhizobium sp. strain NT-26</t>
  </si>
  <si>
    <t>Rhizobium tropici CIAT 899</t>
  </si>
  <si>
    <t>Rhodobacter capsulatus SB 1003</t>
  </si>
  <si>
    <t>Rhodobacter sphaeroides 2.4.1</t>
  </si>
  <si>
    <t>Rhodobacter sphaeroides ATCC 17025</t>
  </si>
  <si>
    <t>Rhodobacter sphaeroides ATCC 17029</t>
  </si>
  <si>
    <t>Rhodobacter sphaeroides KD131</t>
  </si>
  <si>
    <t>Rhodobacter sphaeroides strain MBTLJ-8</t>
  </si>
  <si>
    <t>Rhodococcus aetherivorans strain BCP1</t>
  </si>
  <si>
    <t>Rhodococcus aetherivorans strain IcdP1</t>
  </si>
  <si>
    <t>Rhodococcus equi 103S</t>
  </si>
  <si>
    <t>Rhodococcus erythropolis CCM2595</t>
  </si>
  <si>
    <t>Rhodococcus erythropolis PR4</t>
  </si>
  <si>
    <t>Rhodococcus erythropolis R138</t>
  </si>
  <si>
    <t>Rhodococcus erythropolis strain BG43</t>
  </si>
  <si>
    <t>Rhodococcus fascians D188</t>
  </si>
  <si>
    <t>Rhodococcus jostii RHA1</t>
  </si>
  <si>
    <t>Rhodococcus opacus B4</t>
  </si>
  <si>
    <t>Rhodococcus opacus PD630</t>
  </si>
  <si>
    <t>Rhodococcus opacus strain R7</t>
  </si>
  <si>
    <t>Rhodococcus pyridinivorans SB3094</t>
  </si>
  <si>
    <t>Rhodococcus sp. B7740</t>
  </si>
  <si>
    <t>Rhodococcus sp. PBTS1</t>
  </si>
  <si>
    <t>Rhodococcus sp. PBTS2</t>
  </si>
  <si>
    <t>Rhodocyclaceae bacterium PG1-Ca6</t>
  </si>
  <si>
    <t>Rhodoferax ferrireducens T118</t>
  </si>
  <si>
    <t>Rhodomicrobium vannielii ATCC 17100</t>
  </si>
  <si>
    <t>Rhodopirellula baltica SH 1</t>
  </si>
  <si>
    <t>Rhodoplanes sp. Z2-YC6860</t>
  </si>
  <si>
    <t>Rhodopseudomonas palustris BisA53</t>
  </si>
  <si>
    <t>Rhodopseudomonas palustris BisB18</t>
  </si>
  <si>
    <t>Rhodopseudomonas palustris BisB5</t>
  </si>
  <si>
    <t>Rhodopseudomonas palustris CGA009</t>
  </si>
  <si>
    <t>Rhodopseudomonas palustris DX-1</t>
  </si>
  <si>
    <t>Rhodopseudomonas palustris HaA2</t>
  </si>
  <si>
    <t>Rhodopseudomonas palustris TIE-1</t>
  </si>
  <si>
    <t>Rhodospirillum centenum SW</t>
  </si>
  <si>
    <t>Rhodospirillum photometricum DSM 122</t>
  </si>
  <si>
    <t>Rhodospirillum rubrum ATCC 11170</t>
  </si>
  <si>
    <t>Rhodospirillum rubrum F11</t>
  </si>
  <si>
    <t>Rhodothermus marinus DSM 4252</t>
  </si>
  <si>
    <t>Rhodothermus marinus SG0.5JP17-172</t>
  </si>
  <si>
    <t>Rhodovulum sulfidophilum DSM 1374</t>
  </si>
  <si>
    <t>Rhodovulum sulfidophilum strain DSM 2351</t>
  </si>
  <si>
    <t>Rhodovulum sulfidophilum strain TUT</t>
  </si>
  <si>
    <t>Rickettsia africae ESF-5</t>
  </si>
  <si>
    <t>Rickettsia akari str. Hartford</t>
  </si>
  <si>
    <t>Rickettsia australis str. Cutlack</t>
  </si>
  <si>
    <t>Rickettsia bellii OSU 85-389</t>
  </si>
  <si>
    <t>Rickettsia bellii RML369-C</t>
  </si>
  <si>
    <t>Rickettsia bellii str. RML An4</t>
  </si>
  <si>
    <t>Rickettsia canadensis str. CA410</t>
  </si>
  <si>
    <t>Rickettsia canadensis str. McKiel</t>
  </si>
  <si>
    <t>Rickettsia conorii str. Malish 7</t>
  </si>
  <si>
    <t>Rickettsia felis str. Pedreira</t>
  </si>
  <si>
    <t>Rickettsia felis URRWXCal2</t>
  </si>
  <si>
    <t>Rickettsia heilongjiangensis 054</t>
  </si>
  <si>
    <t>Rickettsia japonica YH</t>
  </si>
  <si>
    <t>Rickettsia massiliae MTU5</t>
  </si>
  <si>
    <t>Rickettsia massiliae str. AZT80</t>
  </si>
  <si>
    <t>Rickettsia montanensis str. OSU 85-930</t>
  </si>
  <si>
    <t>Rickettsia parkeri str. AT#24</t>
  </si>
  <si>
    <t>Rickettsia parkeri str. Grand Bay</t>
  </si>
  <si>
    <t>Rickettsia parkeri str. Portsmouth</t>
  </si>
  <si>
    <t>Rickettsia parkeri str. Tate's Hell</t>
  </si>
  <si>
    <t>Rickettsia peacockii str. Rustic</t>
  </si>
  <si>
    <t>Rickettsia philipii str. 364D</t>
  </si>
  <si>
    <t>Rickettsia prowazekii str. Breinl</t>
  </si>
  <si>
    <t>Rickettsia prowazekii str. BuV67-CWPP</t>
  </si>
  <si>
    <t>Rickettsia prowazekii str. Chernikova</t>
  </si>
  <si>
    <t>Rickettsia prowazekii str. Dachau</t>
  </si>
  <si>
    <t>Rickettsia prowazekii str. GvV257</t>
  </si>
  <si>
    <t>Rickettsia prowazekii str. Katsinyian</t>
  </si>
  <si>
    <t>Rickettsia prowazekii str. Madrid E</t>
  </si>
  <si>
    <t>Rickettsia prowazekii str. NMRC Madrid E</t>
  </si>
  <si>
    <t>Rickettsia prowazekii str. Rp22</t>
  </si>
  <si>
    <t>Rickettsia prowazekii str. RpGvF24</t>
  </si>
  <si>
    <t>Rickettsia prowazekii strain Naples-1</t>
  </si>
  <si>
    <t>Rickettsia raoultii strain Khabarovsk</t>
  </si>
  <si>
    <t>Rickettsia rhipicephali str. 3-7-female6-CWPP</t>
  </si>
  <si>
    <t>Rickettsia rhipicephali str. Ect</t>
  </si>
  <si>
    <t>Rickettsia rhipicephali strain HJ#5</t>
  </si>
  <si>
    <t>Rickettsia rickettsii str. Arizona</t>
  </si>
  <si>
    <t>Rickettsia rickettsii str. Brazil</t>
  </si>
  <si>
    <t>Rickettsia rickettsii str. Colombia</t>
  </si>
  <si>
    <t>Rickettsia rickettsii str. Hauke</t>
  </si>
  <si>
    <t>Rickettsia rickettsii str. Hino</t>
  </si>
  <si>
    <t>Rickettsia rickettsii str. Hlp#2</t>
  </si>
  <si>
    <t>Rickettsia rickettsii str. Iowa</t>
  </si>
  <si>
    <t>Rickettsia rickettsii str. Morgan</t>
  </si>
  <si>
    <t>Rickettsia rickettsii str. R</t>
  </si>
  <si>
    <t>Rickettsia rickettsii str. 'Sheila Smith'</t>
  </si>
  <si>
    <t>Rickettsia slovaca 13-B</t>
  </si>
  <si>
    <t>Rickettsia slovaca str. D-CWPP</t>
  </si>
  <si>
    <t>Rickettsia typhi str. B9991CWPP</t>
  </si>
  <si>
    <t>Rickettsia typhi str. TH1527</t>
  </si>
  <si>
    <t>Rickettsia typhi str. Wilmington</t>
  </si>
  <si>
    <t>Rickettsiales bacterium Ac37b</t>
  </si>
  <si>
    <t>Riemerella anatipestifer ATCC 11845 = DSM 15868</t>
  </si>
  <si>
    <t>Riemerella anatipestifer CH3</t>
  </si>
  <si>
    <t>Riemerella anatipestifer RA-CH-1</t>
  </si>
  <si>
    <t>Riemerella anatipestifer RA-CH-2</t>
  </si>
  <si>
    <t>Riemerella anatipestifer RA-GD</t>
  </si>
  <si>
    <t>Riemerella anatipestifer strain RA153</t>
  </si>
  <si>
    <t>Riemerella anatipestifer strain RA17</t>
  </si>
  <si>
    <t>Riemerella anatipestifer Yb2</t>
  </si>
  <si>
    <t>Rikenellaceae bacterium M3</t>
  </si>
  <si>
    <t>Rivularia sp. PCC 7116</t>
  </si>
  <si>
    <t>Robiginitalea biformata HTCC2501</t>
  </si>
  <si>
    <t>Roseateles depolymerans strain KCTC 42856</t>
  </si>
  <si>
    <t>Roseburia hominis A2-183</t>
  </si>
  <si>
    <t>Roseburia intestinalis M50/1</t>
  </si>
  <si>
    <t>Roseburia intestinalis XB6B4</t>
  </si>
  <si>
    <t>Roseibacterium elongatum DSM 19469</t>
  </si>
  <si>
    <t>Roseiflexus castenholzii DSM 13941</t>
  </si>
  <si>
    <t>Roseiflexus sp. RS-1</t>
  </si>
  <si>
    <t>Roseobacter denitrificans OCh 114</t>
  </si>
  <si>
    <t>Rothia dentocariosa ATCC 17931</t>
  </si>
  <si>
    <t>Rothia mucilaginosa DY-18</t>
  </si>
  <si>
    <t>Rothia mucilaginosa strain NUM-Rm6536</t>
  </si>
  <si>
    <t>Rubrivivax gelatinosus IL144</t>
  </si>
  <si>
    <t>Rubrobacter radiotolerans strain RSPS-4</t>
  </si>
  <si>
    <t>Rubrobacter xylanophilus DSM 9941</t>
  </si>
  <si>
    <t>Ruegeria pomeroyi DSS-3</t>
  </si>
  <si>
    <t>Ruegeria sp. TM1040</t>
  </si>
  <si>
    <t>Rufibacter sp. DG15C</t>
  </si>
  <si>
    <t>Rufibacter sp. DG31D</t>
  </si>
  <si>
    <t>Rufibacter tibetensis strain strain 1351</t>
  </si>
  <si>
    <t>Ruminococcus albus 7</t>
  </si>
  <si>
    <t>Ruminococcus bicirculans strain 80/3</t>
  </si>
  <si>
    <t>Ruminococcus bromii L2-63</t>
  </si>
  <si>
    <t>Ruminococcus champanellensis 18P13</t>
  </si>
  <si>
    <t>Ruminococcus obeum A2-162</t>
  </si>
  <si>
    <t>Ruminococcus sp. SR1/5</t>
  </si>
  <si>
    <t>Ruminococcus torques L2-14</t>
  </si>
  <si>
    <t>Rummeliibacillus stabekisii strain PP9</t>
  </si>
  <si>
    <t>Runella slithyformis DSM 19594</t>
  </si>
  <si>
    <t>Saccharomonospora viridis DSM 43017</t>
  </si>
  <si>
    <t>Saccharophagus degradans 2-40</t>
  </si>
  <si>
    <t>Saccharopolyspora erythraea NRRL 2338</t>
  </si>
  <si>
    <t>Saccharothrix espanaensis DSM 44229</t>
  </si>
  <si>
    <t>Salinarchaeum sp. Harcht-Bsk1</t>
  </si>
  <si>
    <t>Salinibacter ruber DSM 13855</t>
  </si>
  <si>
    <t>Salinibacter ruber M8</t>
  </si>
  <si>
    <t>Salinicoccus halodurans strain H3B36</t>
  </si>
  <si>
    <t>Salinispora arenicola CNS-205</t>
  </si>
  <si>
    <t>Salinispora tropica CNB-440</t>
  </si>
  <si>
    <t>Salmonella bongori N268-08</t>
  </si>
  <si>
    <t>Salmonella bongori NCTC 12419</t>
  </si>
  <si>
    <t>Salmonella bongori serovar 48:z41:-- str. RKS3044</t>
  </si>
  <si>
    <t>Salmonella enterica strain C629</t>
  </si>
  <si>
    <t>Salmonella enterica strain LT2</t>
  </si>
  <si>
    <t>Salmonella enterica subsp. arizonae serovar 62:z36:- str. RKS2983</t>
  </si>
  <si>
    <t>Salmonella enterica subsp. arizonae serovar 62:z4,z23:-</t>
  </si>
  <si>
    <t>Salmonella enterica subsp. diarizonae</t>
  </si>
  <si>
    <t>Salmonella enterica subsp. enterica serovar Agona str. 24249</t>
  </si>
  <si>
    <t>Salmonella enterica subsp. enterica serovar Agona str. SL483</t>
  </si>
  <si>
    <t>Salmonella enterica subsp. enterica serovar Anatum str. CDC 06-0532 strain USDA-ARS-USMARC-1764</t>
  </si>
  <si>
    <t>Salmonella enterica subsp. enterica serovar Anatum str. USDA-ARS-USMARC-1175</t>
  </si>
  <si>
    <t>Salmonella enterica subsp. enterica serovar Anatum str. USDA-ARS-USMARC-1676</t>
  </si>
  <si>
    <t>Salmonella enterica subsp. enterica serovar Anatum str. USDA-ARS-USMARC-1677</t>
  </si>
  <si>
    <t>Salmonella enterica subsp. enterica serovar Anatum str. USDA-ARS-USMARC-1727</t>
  </si>
  <si>
    <t>Salmonella enterica subsp. enterica serovar Anatum str. USDA-ARS-USMARC-1728</t>
  </si>
  <si>
    <t>Salmonella enterica subsp. enterica serovar Anatum str. USDA-ARS-USMARC-1735</t>
  </si>
  <si>
    <t>Salmonella enterica subsp. enterica serovar Anatum str. USDA-ARS-USMARC-1736</t>
  </si>
  <si>
    <t>Salmonella enterica subsp. enterica serovar Anatum str. USDA-ARS-USMARC-1765</t>
  </si>
  <si>
    <t>Salmonella enterica subsp. enterica serovar Anatum str. USDA-ARS-USMARC-1766</t>
  </si>
  <si>
    <t>Salmonella enterica subsp. enterica serovar Anatum str. USDA-ARS-USMARC-1781</t>
  </si>
  <si>
    <t>Salmonella enterica subsp. enterica serovar Anatum str. USDA-ARS-USMARC-1783</t>
  </si>
  <si>
    <t>Salmonella enterica subsp. enterica serovar Anatum strain GT-01</t>
  </si>
  <si>
    <t>Salmonella enterica subsp. enterica serovar Anatum strain GT-38</t>
  </si>
  <si>
    <t>Salmonella enterica subsp. enterica serovar Bareilly str. CFSAN000189</t>
  </si>
  <si>
    <t>Salmonella enterica subsp. enterica serovar Bovismorbificans str. 3114</t>
  </si>
  <si>
    <t>Salmonella enterica subsp. enterica serovar Choleraesuis str. SC-B67</t>
  </si>
  <si>
    <t>Salmonella enterica subsp. enterica serovar Choleraesuis strain C500</t>
  </si>
  <si>
    <t>Salmonella enterica subsp. enterica serovar Cubana str. CFSAN002050</t>
  </si>
  <si>
    <t>Salmonella enterica subsp. enterica serovar Dublin</t>
  </si>
  <si>
    <t>Salmonella enterica subsp. enterica serovar Dublin str. CT_02021853</t>
  </si>
  <si>
    <t>Salmonella enterica subsp. enterica serovar Enteritidis</t>
  </si>
  <si>
    <t>Salmonella enterica subsp. enterica serovar Enteritidis str. EC20090135</t>
  </si>
  <si>
    <t>Salmonella enterica subsp. enterica serovar Enteritidis str. EC20090193</t>
  </si>
  <si>
    <t>Salmonella enterica subsp. enterica serovar Enteritidis str. EC20090195</t>
  </si>
  <si>
    <t>Salmonella enterica subsp. enterica serovar Enteritidis str. EC20090332</t>
  </si>
  <si>
    <t>Salmonella enterica subsp. enterica serovar Enteritidis str. EC20090530</t>
  </si>
  <si>
    <t>Salmonella enterica subsp. enterica serovar Enteritidis str. EC20090531</t>
  </si>
  <si>
    <t>Salmonella enterica subsp. enterica serovar Enteritidis str. EC20090641</t>
  </si>
  <si>
    <t>Salmonella enterica subsp. enterica serovar Enteritidis str. EC20090698</t>
  </si>
  <si>
    <t>Salmonella enterica subsp. enterica serovar Enteritidis str. EC20090884</t>
  </si>
  <si>
    <t>Salmonella enterica subsp. enterica serovar Enteritidis str. EC20100088</t>
  </si>
  <si>
    <t>Salmonella enterica subsp. enterica serovar Enteritidis str. EC20100089</t>
  </si>
  <si>
    <t>Salmonella enterica subsp. enterica serovar Enteritidis str. EC20100100</t>
  </si>
  <si>
    <t>Salmonella enterica subsp. enterica serovar Enteritidis str. EC20100101</t>
  </si>
  <si>
    <t>Salmonella enterica subsp. enterica serovar Enteritidis str. EC20100103</t>
  </si>
  <si>
    <t>Salmonella enterica subsp. enterica serovar Enteritidis str. EC20100130</t>
  </si>
  <si>
    <t>Salmonella enterica subsp. enterica serovar Enteritidis str. EC20100131</t>
  </si>
  <si>
    <t>Salmonella enterica subsp. enterica serovar Enteritidis str. EC20100134</t>
  </si>
  <si>
    <t>Salmonella enterica subsp. enterica serovar Enteritidis str. EC20100325</t>
  </si>
  <si>
    <t>Salmonella enterica subsp. enterica serovar Enteritidis str. EC20110221</t>
  </si>
  <si>
    <t>Salmonella enterica subsp. enterica serovar Enteritidis str. EC20110222</t>
  </si>
  <si>
    <t>Salmonella enterica subsp. enterica serovar Enteritidis str. EC20110223</t>
  </si>
  <si>
    <t>Salmonella enterica subsp. enterica serovar Enteritidis str. EC20110353</t>
  </si>
  <si>
    <t>Salmonella enterica subsp. enterica serovar Enteritidis str. EC20110354</t>
  </si>
  <si>
    <t>Salmonella enterica subsp. enterica serovar Enteritidis str. EC20110355</t>
  </si>
  <si>
    <t>Salmonella enterica subsp. enterica serovar Enteritidis str. EC20110356</t>
  </si>
  <si>
    <t>Salmonella enterica subsp. enterica serovar Enteritidis str. EC20110357</t>
  </si>
  <si>
    <t>Salmonella enterica subsp. enterica serovar Enteritidis str. EC20110358</t>
  </si>
  <si>
    <t>Salmonella enterica subsp. enterica serovar Enteritidis str. EC20110359</t>
  </si>
  <si>
    <t>Salmonella enterica subsp. enterica serovar Enteritidis str. EC20110360</t>
  </si>
  <si>
    <t>Salmonella enterica subsp. enterica serovar Enteritidis str. EC20110361</t>
  </si>
  <si>
    <t>Salmonella enterica subsp. enterica serovar Enteritidis str. EC20111095</t>
  </si>
  <si>
    <t>Salmonella enterica subsp. enterica serovar Enteritidis str. EC20111174</t>
  </si>
  <si>
    <t>Salmonella enterica subsp. enterica serovar Enteritidis str. EC20111175</t>
  </si>
  <si>
    <t>Salmonella enterica subsp. enterica serovar Enteritidis str. EC20111510</t>
  </si>
  <si>
    <t>Salmonella enterica subsp. enterica serovar Enteritidis str. EC20111514</t>
  </si>
  <si>
    <t>Salmonella enterica subsp. enterica serovar Enteritidis str. EC20111515</t>
  </si>
  <si>
    <t>Salmonella enterica subsp. enterica serovar Enteritidis str. EC20111554</t>
  </si>
  <si>
    <t>Salmonella enterica subsp. enterica serovar Enteritidis str. EC20111561</t>
  </si>
  <si>
    <t>Salmonella enterica subsp. enterica serovar Enteritidis str. EC20111576</t>
  </si>
  <si>
    <t>Salmonella enterica subsp. enterica serovar Enteritidis str. EC20120002</t>
  </si>
  <si>
    <t>Salmonella enterica subsp. enterica serovar Enteritidis str. EC20120003</t>
  </si>
  <si>
    <t>Salmonella enterica subsp. enterica serovar Enteritidis str. EC20120005</t>
  </si>
  <si>
    <t>Salmonella enterica subsp. enterica serovar Enteritidis str. EC20120007</t>
  </si>
  <si>
    <t>Salmonella enterica subsp. enterica serovar Enteritidis str. EC20120008</t>
  </si>
  <si>
    <t>Salmonella enterica subsp. enterica serovar Enteritidis str. EC20120009</t>
  </si>
  <si>
    <t>Salmonella enterica subsp. enterica serovar Enteritidis str. EC20120051</t>
  </si>
  <si>
    <t>Salmonella enterica subsp. enterica serovar Enteritidis str. EC20120200</t>
  </si>
  <si>
    <t>Salmonella enterica subsp. enterica serovar Enteritidis str. EC20120213</t>
  </si>
  <si>
    <t>Salmonella enterica subsp. enterica serovar Enteritidis str. EC20120219</t>
  </si>
  <si>
    <t>Salmonella enterica subsp. enterica serovar Enteritidis str. EC20120229</t>
  </si>
  <si>
    <t>Salmonella enterica subsp. enterica serovar Enteritidis str. EC20120240</t>
  </si>
  <si>
    <t>Salmonella enterica subsp. enterica serovar Enteritidis str. EC20120356</t>
  </si>
  <si>
    <t>Salmonella enterica subsp. enterica serovar Enteritidis str. EC20120469</t>
  </si>
  <si>
    <t>Salmonella enterica subsp. enterica serovar Enteritidis str. EC20120496</t>
  </si>
  <si>
    <t>Salmonella enterica subsp. enterica serovar Enteritidis str. EC20120497</t>
  </si>
  <si>
    <t>Salmonella enterica subsp. enterica serovar Enteritidis str. EC20120498</t>
  </si>
  <si>
    <t>Salmonella enterica subsp. enterica serovar Enteritidis str. EC20120505</t>
  </si>
  <si>
    <t>Salmonella enterica subsp. enterica serovar Enteritidis str. EC20120528</t>
  </si>
  <si>
    <t>Salmonella enterica subsp. enterica serovar Enteritidis str. EC20120544</t>
  </si>
  <si>
    <t>Salmonella enterica subsp. enterica serovar Enteritidis str. EC20120548</t>
  </si>
  <si>
    <t>Salmonella enterica subsp. enterica serovar Enteritidis str. EC20120555</t>
  </si>
  <si>
    <t>Salmonella enterica subsp. enterica serovar Enteritidis str. EC20120580</t>
  </si>
  <si>
    <t>Salmonella enterica subsp. enterica serovar Enteritidis str. EC20120581</t>
  </si>
  <si>
    <t>Salmonella enterica subsp. enterica serovar Enteritidis str. EC20120590</t>
  </si>
  <si>
    <t>Salmonella enterica subsp. enterica serovar Enteritidis str. EC20120597</t>
  </si>
  <si>
    <t>Salmonella enterica subsp. enterica serovar Enteritidis str. EC20120677</t>
  </si>
  <si>
    <t>Salmonella enterica subsp. enterica serovar Enteritidis str. EC20120685</t>
  </si>
  <si>
    <t>Salmonella enterica subsp. enterica serovar Enteritidis str. EC20120686</t>
  </si>
  <si>
    <t>Salmonella enterica subsp. enterica serovar Enteritidis str. EC20120687</t>
  </si>
  <si>
    <t>Salmonella enterica subsp. enterica serovar Enteritidis str. EC20120697</t>
  </si>
  <si>
    <t>Salmonella enterica subsp. enterica serovar Enteritidis str. EC20120722</t>
  </si>
  <si>
    <t>Salmonella enterica subsp. enterica serovar Enteritidis str. EC20120734</t>
  </si>
  <si>
    <t>Salmonella enterica subsp. enterica serovar Enteritidis str. EC20120738</t>
  </si>
  <si>
    <t>Salmonella enterica subsp. enterica serovar Enteritidis str. EC20120765</t>
  </si>
  <si>
    <t>Salmonella enterica subsp. enterica serovar Enteritidis str. EC20120773</t>
  </si>
  <si>
    <t>Salmonella enterica subsp. enterica serovar Enteritidis str. EC20120774</t>
  </si>
  <si>
    <t>Salmonella enterica subsp. enterica serovar Enteritidis str. EC20120775</t>
  </si>
  <si>
    <t>Salmonella enterica subsp. enterica serovar Enteritidis str. EC20120776</t>
  </si>
  <si>
    <t>Salmonella enterica subsp. enterica serovar Enteritidis str. EC20120916</t>
  </si>
  <si>
    <t>Salmonella enterica subsp. enterica serovar Enteritidis str. EC20120917</t>
  </si>
  <si>
    <t>Salmonella enterica subsp. enterica serovar Enteritidis str. EC20120918</t>
  </si>
  <si>
    <t>Salmonella enterica subsp. enterica serovar Enteritidis str. EC20120925</t>
  </si>
  <si>
    <t>Salmonella enterica subsp. enterica serovar Enteritidis str. EC20120927</t>
  </si>
  <si>
    <t>Salmonella enterica subsp. enterica serovar Enteritidis str. EC20120929</t>
  </si>
  <si>
    <t>Salmonella enterica subsp. enterica serovar Enteritidis str. EC20120963</t>
  </si>
  <si>
    <t>Salmonella enterica subsp. enterica serovar Enteritidis str. EC20120968</t>
  </si>
  <si>
    <t>Salmonella enterica subsp. enterica serovar Enteritidis str. EC20120969</t>
  </si>
  <si>
    <t>Salmonella enterica subsp. enterica serovar Enteritidis str. EC20120970</t>
  </si>
  <si>
    <t>Salmonella enterica subsp. enterica serovar Enteritidis str. EC20120994</t>
  </si>
  <si>
    <t>Salmonella enterica subsp. enterica serovar Enteritidis str. EC20121004</t>
  </si>
  <si>
    <t>Salmonella enterica subsp. enterica serovar Enteritidis str. EC20121175</t>
  </si>
  <si>
    <t>Salmonella enterica subsp. enterica serovar Enteritidis str. EC20121176</t>
  </si>
  <si>
    <t>Salmonella enterica subsp. enterica serovar Enteritidis str. EC20121177</t>
  </si>
  <si>
    <t>Salmonella enterica subsp. enterica serovar Enteritidis str. EC20121178</t>
  </si>
  <si>
    <t>Salmonella enterica subsp. enterica serovar Enteritidis str. EC20121179</t>
  </si>
  <si>
    <t>Salmonella enterica subsp. enterica serovar Enteritidis str. EC20121180</t>
  </si>
  <si>
    <t>Salmonella enterica subsp. enterica serovar Enteritidis str. EC20121541</t>
  </si>
  <si>
    <t>Salmonella enterica subsp. enterica serovar Enteritidis str. EC20121542</t>
  </si>
  <si>
    <t>Salmonella enterica subsp. enterica serovar Enteritidis str. EC20121671</t>
  </si>
  <si>
    <t>Salmonella enterica subsp. enterica serovar Enteritidis str. EC20121672</t>
  </si>
  <si>
    <t>Salmonella enterica subsp. enterica serovar Enteritidis str. EC20121689</t>
  </si>
  <si>
    <t>Salmonella enterica subsp. enterica serovar Enteritidis str. EC20121744</t>
  </si>
  <si>
    <t>Salmonella enterica subsp. enterica serovar Enteritidis str. EC20121746</t>
  </si>
  <si>
    <t>Salmonella enterica subsp. enterica serovar Enteritidis str. EC20121747</t>
  </si>
  <si>
    <t>Salmonella enterica subsp. enterica serovar Enteritidis str. EC20121748</t>
  </si>
  <si>
    <t>Salmonella enterica subsp. enterica serovar Enteritidis str. EC20121750</t>
  </si>
  <si>
    <t>Salmonella enterica subsp. enterica serovar Enteritidis str. EC20121751</t>
  </si>
  <si>
    <t>Salmonella enterica subsp. enterica serovar Enteritidis str. EC20121753</t>
  </si>
  <si>
    <t>Salmonella enterica subsp. enterica serovar Enteritidis str. EC20121765</t>
  </si>
  <si>
    <t>Salmonella enterica subsp. enterica serovar Enteritidis str. EC20121812</t>
  </si>
  <si>
    <t>Salmonella enterica subsp. enterica serovar Enteritidis str. EC20121825</t>
  </si>
  <si>
    <t>Salmonella enterica subsp. enterica serovar Enteritidis str. EC20121826</t>
  </si>
  <si>
    <t>Salmonella enterica subsp. enterica serovar Enteritidis str. EC20121969</t>
  </si>
  <si>
    <t>Salmonella enterica subsp. enterica serovar Enteritidis str. EC20121970</t>
  </si>
  <si>
    <t>Salmonella enterica subsp. enterica serovar Enteritidis str. EC20121976</t>
  </si>
  <si>
    <t>Salmonella enterica subsp. enterica serovar Enteritidis str. EC20121986</t>
  </si>
  <si>
    <t>Salmonella enterica subsp. enterica serovar Enteritidis str. EC20121989</t>
  </si>
  <si>
    <t>Salmonella enterica subsp. enterica serovar Enteritidis str. EC20121990</t>
  </si>
  <si>
    <t>Salmonella enterica subsp. enterica serovar Enteritidis str. EC20122022</t>
  </si>
  <si>
    <t>Salmonella enterica subsp. enterica serovar Enteritidis str. EC20122026</t>
  </si>
  <si>
    <t>Salmonella enterica subsp. enterica serovar Enteritidis str. EC20122031</t>
  </si>
  <si>
    <t>Salmonella enterica subsp. enterica serovar Enteritidis str. EC20122033</t>
  </si>
  <si>
    <t>Salmonella enterica subsp. enterica serovar Enteritidis str. EC20122045</t>
  </si>
  <si>
    <t>Salmonella enterica subsp. enterica serovar Enteritidis str. EC20130345</t>
  </si>
  <si>
    <t>Salmonella enterica subsp. enterica serovar Enteritidis str. EC20130346</t>
  </si>
  <si>
    <t>Salmonella enterica subsp. enterica serovar Enteritidis str. EC20130347</t>
  </si>
  <si>
    <t>Salmonella enterica subsp. enterica serovar Enteritidis str. EC20130348</t>
  </si>
  <si>
    <t>Salmonella enterica subsp. enterica serovar Enteritidis str. P125109</t>
  </si>
  <si>
    <t>Salmonella enterica subsp. enterica serovar Enteritidis str. SA19930684</t>
  </si>
  <si>
    <t>Salmonella enterica subsp. enterica serovar Enteritidis str. SA19940857</t>
  </si>
  <si>
    <t>Salmonella enterica subsp. enterica serovar Enteritidis str. SA19942384</t>
  </si>
  <si>
    <t>Salmonella enterica subsp. enterica serovar Enteritidis str. SA19943269</t>
  </si>
  <si>
    <t>Salmonella enterica subsp. enterica serovar Enteritidis str. SA19960848</t>
  </si>
  <si>
    <t>Salmonella enterica subsp. enterica serovar Enteritidis str. SA19961622</t>
  </si>
  <si>
    <t>Salmonella enterica subsp. enterica serovar Enteritidis str. SA19970510</t>
  </si>
  <si>
    <t>Salmonella enterica subsp. enterica serovar Enteritidis str. SA19970769</t>
  </si>
  <si>
    <t>Salmonella enterica subsp. enterica serovar Enteritidis str. SA19971331</t>
  </si>
  <si>
    <t>Salmonella enterica subsp. enterica serovar Enteritidis str. SA19980677</t>
  </si>
  <si>
    <t>Salmonella enterica subsp. enterica serovar Enteritidis str. SA19981522</t>
  </si>
  <si>
    <t>Salmonella enterica subsp. enterica serovar Enteritidis str. SA19981857</t>
  </si>
  <si>
    <t>Salmonella enterica subsp. enterica serovar Enteritidis str. SA19982831</t>
  </si>
  <si>
    <t>Salmonella enterica subsp. enterica serovar Enteritidis str. SA19983126</t>
  </si>
  <si>
    <t>Salmonella enterica subsp. enterica serovar Enteritidis str. SA19992322</t>
  </si>
  <si>
    <t>Salmonella enterica subsp. enterica serovar Enteritidis str. SA19994216</t>
  </si>
  <si>
    <t>Salmonella enterica subsp. enterica serovar Enteritidis str. SA20082034</t>
  </si>
  <si>
    <t>Salmonella enterica subsp. enterica serovar Enteritidis str. SA20083456</t>
  </si>
  <si>
    <t>Salmonella enterica subsp. enterica serovar Enteritidis str. SA20083636</t>
  </si>
  <si>
    <t>Salmonella enterica subsp. enterica serovar Enteritidis str. SA20084384</t>
  </si>
  <si>
    <t>Salmonella enterica subsp. enterica serovar Enteritidis str. SA20084644</t>
  </si>
  <si>
    <t>Salmonella enterica subsp. enterica serovar Enteritidis str. SA20084824</t>
  </si>
  <si>
    <t>Salmonella enterica subsp. enterica serovar Enteritidis str. SA20085285</t>
  </si>
  <si>
    <t>Salmonella enterica subsp. enterica serovar Enteritidis str. SA20090419</t>
  </si>
  <si>
    <t>Salmonella enterica subsp. enterica serovar Enteritidis str. SA20090435</t>
  </si>
  <si>
    <t>Salmonella enterica subsp. enterica serovar Enteritidis str. SA20090877</t>
  </si>
  <si>
    <t>Salmonella enterica subsp. enterica serovar Enteritidis str. SA20091739</t>
  </si>
  <si>
    <t>Salmonella enterica subsp. enterica serovar Enteritidis str. SA20092320</t>
  </si>
  <si>
    <t>Salmonella enterica subsp. enterica serovar Enteritidis str. SA20093266</t>
  </si>
  <si>
    <t>Salmonella enterica subsp. enterica serovar Enteritidis str. SA20093421</t>
  </si>
  <si>
    <t>Salmonella enterica subsp. enterica serovar Enteritidis str. SA20093430</t>
  </si>
  <si>
    <t>Salmonella enterica subsp. enterica serovar Enteritidis str. SA20093538</t>
  </si>
  <si>
    <t>Salmonella enterica subsp. enterica serovar Enteritidis str. SA20093543</t>
  </si>
  <si>
    <t>Salmonella enterica subsp. enterica serovar Enteritidis str. SA20093784</t>
  </si>
  <si>
    <t>Salmonella enterica subsp. enterica serovar Enteritidis str. SA20093788</t>
  </si>
  <si>
    <t>Salmonella enterica subsp. enterica serovar Enteritidis str. SA20093950</t>
  </si>
  <si>
    <t>Salmonella enterica subsp. enterica serovar Enteritidis str. SA20093977</t>
  </si>
  <si>
    <t>Salmonella enterica subsp. enterica serovar Enteritidis str. SA20094079</t>
  </si>
  <si>
    <t>Salmonella enterica subsp. enterica serovar Enteritidis str. SA20094177</t>
  </si>
  <si>
    <t>Salmonella enterica subsp. enterica serovar Enteritidis str. SA20094301</t>
  </si>
  <si>
    <t>Salmonella enterica subsp. enterica serovar Enteritidis str. SA20094350</t>
  </si>
  <si>
    <t>Salmonella enterica subsp. enterica serovar Enteritidis str. SA20094352</t>
  </si>
  <si>
    <t>Salmonella enterica subsp. enterica serovar Enteritidis str. SA20094383</t>
  </si>
  <si>
    <t>Salmonella enterica subsp. enterica serovar Enteritidis str. SA20094389</t>
  </si>
  <si>
    <t>Salmonella enterica subsp. enterica serovar Enteritidis str. SA20094521</t>
  </si>
  <si>
    <t>Salmonella enterica subsp. enterica serovar Enteritidis str. SA20094642</t>
  </si>
  <si>
    <t>Salmonella enterica subsp. enterica serovar Enteritidis str. SA20094682</t>
  </si>
  <si>
    <t>Salmonella enterica subsp. enterica serovar Enteritidis str. SA20094803</t>
  </si>
  <si>
    <t>Salmonella enterica subsp. enterica serovar Enteritidis str. SA20095309</t>
  </si>
  <si>
    <t>Salmonella enterica subsp. enterica serovar Enteritidis str. SA20095440</t>
  </si>
  <si>
    <t>Salmonella enterica subsp. enterica serovar Enteritidis str. SA20100239</t>
  </si>
  <si>
    <t>Salmonella enterica subsp. enterica serovar Enteritidis str. SA20100349</t>
  </si>
  <si>
    <t>Salmonella enterica subsp. enterica serovar Enteritidis str. SA20121703</t>
  </si>
  <si>
    <t>Salmonella enterica subsp. enterica serovar Enteritidis str. SA20123395</t>
  </si>
  <si>
    <t>Salmonella enterica subsp. enterica serovar Enteritidis strain Durban</t>
  </si>
  <si>
    <t>Salmonella enterica subsp. enterica serovar Enteritidis strain FORC_007</t>
  </si>
  <si>
    <t>Salmonella enterica subsp. enterica serovar Enteritidis strain OLF-SE2-98984-6</t>
  </si>
  <si>
    <t>Salmonella enterica subsp. enterica serovar Enteritidis strain OLF-SE3-98983-4</t>
  </si>
  <si>
    <t>Salmonella enterica subsp. enterica serovar Enteritidis strain SEE1</t>
  </si>
  <si>
    <t>Salmonella enterica subsp. enterica serovar Enteritidis strain SEE2</t>
  </si>
  <si>
    <t>Salmonella enterica subsp. enterica serovar Enteritidis strain SEJ</t>
  </si>
  <si>
    <t>Salmonella enterica subsp. enterica serovar Gallinarum str. 287/91</t>
  </si>
  <si>
    <t>Salmonella enterica subsp. enterica serovar Gallinarum/pullorum str. CDC1983-67</t>
  </si>
  <si>
    <t>Salmonella enterica subsp. enterica serovar Gallinarum/pullorum str. RKS5078</t>
  </si>
  <si>
    <t>Salmonella enterica subsp. enterica serovar Heidelberg str. 41578</t>
  </si>
  <si>
    <t>Salmonella enterica subsp. enterica serovar Heidelberg str. B182</t>
  </si>
  <si>
    <t>Salmonella enterica subsp. enterica serovar Heidelberg str. CFSAN002064</t>
  </si>
  <si>
    <t>Salmonella enterica subsp. enterica serovar Heidelberg str. CFSAN002069</t>
  </si>
  <si>
    <t>Salmonella enterica subsp. enterica serovar Heidelberg str. SL476</t>
  </si>
  <si>
    <t>Salmonella enterica subsp. enterica serovar Heidelberg strain 12-4374</t>
  </si>
  <si>
    <t>Salmonella enterica subsp. enterica serovar Heidelberg strain N13-01290</t>
  </si>
  <si>
    <t>Salmonella enterica subsp. enterica serovar Heidelberg strain SA02DT10168701</t>
  </si>
  <si>
    <t>Salmonella enterica subsp. enterica serovar Infantis strain 1326/28</t>
  </si>
  <si>
    <t>Salmonella enterica subsp. enterica serovar Java</t>
  </si>
  <si>
    <t>Salmonella enterica subsp. enterica serovar Javiana str. CFSAN001992</t>
  </si>
  <si>
    <t>Salmonella enterica subsp. enterica serovar Montevideo str. USDA-ARS-USMARC-1903</t>
  </si>
  <si>
    <t>Salmonella enterica subsp. enterica serovar Montevideo str. USDA-ARS-USMARC-1921</t>
  </si>
  <si>
    <t>Salmonella enterica subsp. enterica serovar Newport str. CDC 2010K-2159</t>
  </si>
  <si>
    <t>Salmonella enterica subsp. enterica serovar Newport str. SL254</t>
  </si>
  <si>
    <t>Salmonella enterica subsp. enterica serovar Newport str. USDA-ARS-USMARC-1927</t>
  </si>
  <si>
    <t>Salmonella enterica subsp. enterica serovar Newport str. USMARC-S3124.1</t>
  </si>
  <si>
    <t>Salmonella enterica subsp. enterica serovar Ouakam</t>
  </si>
  <si>
    <t>Salmonella enterica subsp. enterica serovar Paratyphi A CMCC 50503</t>
  </si>
  <si>
    <t>Salmonella enterica subsp. enterica serovar Paratyphi A CMCC 50973</t>
  </si>
  <si>
    <t>Salmonella enterica subsp. enterica serovar Paratyphi A str. AKU_12601</t>
  </si>
  <si>
    <t>Salmonella enterica subsp. enterica serovar Paratyphi A str. ATCC 9150</t>
  </si>
  <si>
    <t>Salmonella enterica subsp. enterica serovar Paratyphi A strain 01 1852</t>
  </si>
  <si>
    <t>Salmonella enterica subsp. enterica serovar Paratyphi A strain 01 5766</t>
  </si>
  <si>
    <t>Salmonella enterica subsp. enterica serovar Paratyphi A strain 02 4282</t>
  </si>
  <si>
    <t>Salmonella enterica subsp. enterica serovar Paratyphi A strain 03 7001</t>
  </si>
  <si>
    <t>Salmonella enterica subsp. enterica serovar Paratyphi A strain 04 0406</t>
  </si>
  <si>
    <t>Salmonella enterica subsp. enterica serovar Paratyphi A strain 04 6031</t>
  </si>
  <si>
    <t>Salmonella enterica subsp. enterica serovar Paratyphi A strain 04 6500</t>
  </si>
  <si>
    <t>Salmonella enterica subsp. enterica serovar Paratyphi A strain 05 6792</t>
  </si>
  <si>
    <t>Salmonella enterica subsp. enterica serovar Paratyphi A strain 06 2633</t>
  </si>
  <si>
    <t>Salmonella enterica subsp. enterica serovar Paratyphi A strain 06 5568</t>
  </si>
  <si>
    <t>Salmonella enterica subsp. enterica serovar Paratyphi A strain 06 7153</t>
  </si>
  <si>
    <t>Salmonella enterica subsp. enterica serovar Paratyphi A strain 138-69</t>
  </si>
  <si>
    <t>Salmonella enterica subsp. enterica serovar Paratyphi A strain 1K</t>
  </si>
  <si>
    <t>Salmonella enterica subsp. enterica serovar Paratyphi A strain 40</t>
  </si>
  <si>
    <t>Salmonella enterica subsp. enterica serovar Paratyphi A strain 6-60</t>
  </si>
  <si>
    <t>Salmonella enterica subsp. enterica serovar Paratyphi A strain 68-178</t>
  </si>
  <si>
    <t>Salmonella enterica subsp. enterica serovar Paratyphi A strain 83</t>
  </si>
  <si>
    <t>Salmonella enterica subsp. enterica serovar Paratyphi A strain 9-65</t>
  </si>
  <si>
    <t>Salmonella enterica subsp. enterica serovar Paratyphi A strain 97 1822</t>
  </si>
  <si>
    <t>Salmonella enterica subsp. enterica serovar Paratyphi A strain 98 9652</t>
  </si>
  <si>
    <t>Salmonella enterica subsp. enterica serovar Paratyphi A strain 99 10258</t>
  </si>
  <si>
    <t>Salmonella enterica subsp. enterica serovar Paratyphi A strain 99 7863</t>
  </si>
  <si>
    <t>Salmonella enterica subsp. enterica serovar Paratyphi A strain A103(ParaA)</t>
  </si>
  <si>
    <t>Salmonella enterica subsp. enterica serovar Paratyphi A strain A1338</t>
  </si>
  <si>
    <t>Salmonella enterica subsp. enterica serovar Paratyphi A strain A1345</t>
  </si>
  <si>
    <t>Salmonella enterica subsp. enterica serovar Paratyphi A strain A5291</t>
  </si>
  <si>
    <t>Salmonella enterica subsp. enterica serovar Paratyphi A strain A61-139</t>
  </si>
  <si>
    <t>Salmonella enterica subsp. enterica serovar Paratyphi A strain A61-149</t>
  </si>
  <si>
    <t>Salmonella enterica subsp. enterica serovar Paratyphi A strain A61-81</t>
  </si>
  <si>
    <t>Salmonella enterica subsp. enterica serovar Paratyphi A strain A63-72</t>
  </si>
  <si>
    <t>Salmonella enterica subsp. enterica serovar Paratyphi A strain A63-73</t>
  </si>
  <si>
    <t>Salmonella enterica subsp. enterica serovar Paratyphi A strain A73-2</t>
  </si>
  <si>
    <t>Salmonella enterica subsp. enterica serovar Paratyphi A strain Balt8</t>
  </si>
  <si>
    <t>Salmonella enterica subsp. enterica serovar Paratyphi A strain Banker Type4</t>
  </si>
  <si>
    <t>Salmonella enterica subsp. enterica serovar Paratyphi A strain C4672</t>
  </si>
  <si>
    <t>Salmonella enterica subsp. enterica serovar Paratyphi A strain CMCC50093</t>
  </si>
  <si>
    <t>Salmonella enterica subsp. enterica serovar Paratyphi A strain Reil90</t>
  </si>
  <si>
    <t>Salmonella enterica subsp. enterica serovar Paratyphi B str. SPB7</t>
  </si>
  <si>
    <t>Salmonella enterica subsp. enterica serovar Paratyphi C strain RKS4594</t>
  </si>
  <si>
    <t>Salmonella enterica subsp. enterica serovar Pullorum</t>
  </si>
  <si>
    <t>Salmonella enterica subsp. enterica serovar Pullorum str. S06004</t>
  </si>
  <si>
    <t>Salmonella enterica subsp. enterica serovar Schwarzengrund str. CVM19633</t>
  </si>
  <si>
    <t>Salmonella enterica subsp. enterica serovar Senftenberg</t>
  </si>
  <si>
    <t>Salmonella enterica subsp. enterica serovar Thompson str. RM6836</t>
  </si>
  <si>
    <t>Salmonella enterica subsp. enterica serovar Thompson strain RM1984</t>
  </si>
  <si>
    <t>Salmonella enterica subsp. enterica serovar Thompson strain RM1986</t>
  </si>
  <si>
    <t>Salmonella enterica subsp. enterica serovar Typhi str. CT18</t>
  </si>
  <si>
    <t>Salmonella enterica subsp. enterica serovar Typhi str. P-stx-12</t>
  </si>
  <si>
    <t>Salmonella enterica subsp. enterica serovar Typhi str. Ty2</t>
  </si>
  <si>
    <t>Salmonella enterica subsp. enterica serovar Typhi str. Ty21a</t>
  </si>
  <si>
    <t>Salmonella enterica subsp. enterica serovar Typhi strain B/SF/13/03/195</t>
  </si>
  <si>
    <t>Salmonella enterica subsp. enterica serovar Typhi strain PM016/13</t>
  </si>
  <si>
    <t>Salmonella enterica subsp. enterica serovar Typhimurium</t>
  </si>
  <si>
    <t>Salmonella enterica subsp. enterica serovar Typhimurium str. 14028S</t>
  </si>
  <si>
    <t>Salmonella enterica subsp. enterica serovar Typhimurium str. 798</t>
  </si>
  <si>
    <t>Salmonella enterica subsp. enterica serovar Typhimurium str. CDC 2009K-2059</t>
  </si>
  <si>
    <t>Salmonella enterica subsp. enterica serovar Typhimurium str. CDC 2011K-0870</t>
  </si>
  <si>
    <t>Salmonella enterica subsp. enterica serovar Typhimurium str. D23580</t>
  </si>
  <si>
    <t>Salmonella enterica subsp. enterica serovar Typhimurium str. DT104</t>
  </si>
  <si>
    <t>Salmonella enterica subsp. enterica serovar Typhimurium str. DT2</t>
  </si>
  <si>
    <t>Salmonella enterica subsp. enterica serovar Typhimurium str. L-3553</t>
  </si>
  <si>
    <t>Salmonella enterica subsp. enterica serovar Typhimurium str. LT2</t>
  </si>
  <si>
    <t>Salmonella enterica subsp. enterica serovar Typhimurium str. SL1344</t>
  </si>
  <si>
    <t>Salmonella enterica subsp. enterica serovar Typhimurium str. ST4/74</t>
  </si>
  <si>
    <t>Salmonella enterica subsp. enterica serovar Typhimurium str. T000240</t>
  </si>
  <si>
    <t>Salmonella enterica subsp. enterica serovar Typhimurium str. U288</t>
  </si>
  <si>
    <t>Salmonella enterica subsp. enterica serovar Typhimurium str. UK-1</t>
  </si>
  <si>
    <t>Salmonella enterica subsp. enterica serovar Typhimurium str. USDA-ARS-USMARC-1808</t>
  </si>
  <si>
    <t>Salmonella enterica subsp. enterica serovar Typhimurium str. USDA-ARS-USMARC-1810</t>
  </si>
  <si>
    <t>Salmonella enterica subsp. enterica serovar Typhimurium str. USDA-ARS-USMARC-1878</t>
  </si>
  <si>
    <t>Salmonella enterica subsp. enterica serovar Typhimurium str. USDA-ARS-USMARC-1880</t>
  </si>
  <si>
    <t>Salmonella enterica subsp. enterica serovar Typhimurium str. USDA-ARS-USMARC-1896</t>
  </si>
  <si>
    <t>Salmonella enterica subsp. enterica serovar Typhimurium str. USDA-ARS-USMARC-1898</t>
  </si>
  <si>
    <t>Salmonella enterica subsp. enterica serovar Typhimurium str. USDA-ARS-USMARC-1899</t>
  </si>
  <si>
    <t>Salmonella enterica subsp. enterica serovar Typhimurium str. USDA-ARS-USMARC-1906</t>
  </si>
  <si>
    <t>Salmonella enterica subsp. enterica serovar Typhimurium str. USDA-ARS-USMARC-1908</t>
  </si>
  <si>
    <t>Salmonella enterica subsp. enterica serovar Typhimurium str. USDA-ARS-USMARC-1910</t>
  </si>
  <si>
    <t>Salmonella enterica subsp. enterica serovar Typhimurium strain 138736</t>
  </si>
  <si>
    <t>Salmonella enterica subsp. enterica serovar Typhimurium strain 33676</t>
  </si>
  <si>
    <t>Salmonella enterica subsp. enterica serovar Typhimurium strain ATCC 13311</t>
  </si>
  <si>
    <t>Salmonella enterica subsp. enterica serovar Typhimurium strain FORC_015</t>
  </si>
  <si>
    <t>Salmonella enterica subsp. enterica serovar Typhimurium strain VNP20009</t>
  </si>
  <si>
    <t>Salmonella enterica subsp. enterica serovar Typhimurium var. 5- str. CFSAN001921</t>
  </si>
  <si>
    <t>Salmonella enterica subsp. enterica serovar Weltevreden</t>
  </si>
  <si>
    <t>Salmonella enterica subsp. enterica serovar Weltevreden str. 1655</t>
  </si>
  <si>
    <t>Salmonella enterica subsp. enterica serovar Weltevreden str. 2007-60-3289-1</t>
  </si>
  <si>
    <t>Salmonella enterica subsp. enterica serovar Weltevreden strain 9811262</t>
  </si>
  <si>
    <t>Salmonella enterica subsp. enterica serovar Weltevreden strain 99 3134</t>
  </si>
  <si>
    <t>Salmonella enterica subsp. enterica strain FCC0146</t>
  </si>
  <si>
    <t>Salmonella enterica subsp. enterica strain YU39</t>
  </si>
  <si>
    <t>Sanguibacter keddieii DSM 10542</t>
  </si>
  <si>
    <t>Saprospira grandis str. Lewin</t>
  </si>
  <si>
    <t>Scardovia inopinata JCM 12537</t>
  </si>
  <si>
    <t>Sebaldella termitidis ATCC 33386</t>
  </si>
  <si>
    <t>secondary endosymbiont of Ctenarytaina eucalypti</t>
  </si>
  <si>
    <t>secondary endosymbiont of Heteropsylla cubana</t>
  </si>
  <si>
    <t>Sedimenticola sp. SIP-G1</t>
  </si>
  <si>
    <t>Sediminicola sp. YIK13</t>
  </si>
  <si>
    <t>Segniliparus rotundus DSM 44985</t>
  </si>
  <si>
    <t>Selenomonas ruminantium subsp. lactilytica TAM6421</t>
  </si>
  <si>
    <t>Selenomonas sp. oral taxon 136</t>
  </si>
  <si>
    <t>Selenomonas sp. oral taxon 478 strain F0592</t>
  </si>
  <si>
    <t>Selenomonas sputigena ATCC 35185 (Prj:66335)</t>
  </si>
  <si>
    <t>Serratia fonticola RB-25</t>
  </si>
  <si>
    <t>Serratia fonticola strain DSM 4576</t>
  </si>
  <si>
    <t>Serratia fonticola strain GS2</t>
  </si>
  <si>
    <t>Serratia liquefaciens ATCC 27592</t>
  </si>
  <si>
    <t>Serratia liquefaciens strain FDAARGOS_125</t>
  </si>
  <si>
    <t>Serratia liquefaciens strain HUMV-21</t>
  </si>
  <si>
    <t>Serratia marcescens FGI94</t>
  </si>
  <si>
    <t>Serratia marcescens SM39</t>
  </si>
  <si>
    <t>Serratia marcescens strain B3R3</t>
  </si>
  <si>
    <t>Serratia marcescens strain CAV1492</t>
  </si>
  <si>
    <t>Serratia marcescens strain FDAARGOS_65</t>
  </si>
  <si>
    <t>Serratia marcescens strain RSC-14 (KNU-AP07, KCTC 12887BP)</t>
  </si>
  <si>
    <t>Serratia marcescens strain SmUNAM836</t>
  </si>
  <si>
    <t>Serratia marcescens strain U36365</t>
  </si>
  <si>
    <t>Serratia marcescens strain UCI88</t>
  </si>
  <si>
    <t>Serratia marcescens subsp. marcescens Db11</t>
  </si>
  <si>
    <t>Serratia marcescens WW4</t>
  </si>
  <si>
    <t>Serratia plymuthica 4Rx13</t>
  </si>
  <si>
    <t>Serratia plymuthica AS9</t>
  </si>
  <si>
    <t>Serratia plymuthica RVH1</t>
  </si>
  <si>
    <t>Serratia plymuthica S13</t>
  </si>
  <si>
    <t>Serratia plymuthica strain 3Re4-18</t>
  </si>
  <si>
    <t>Serratia plymuthica strain 3Rp8</t>
  </si>
  <si>
    <t>Serratia plymuthica strain V4</t>
  </si>
  <si>
    <t>Serratia proteamaculans 568</t>
  </si>
  <si>
    <t>Serratia rubidaea strain 1122</t>
  </si>
  <si>
    <t>Serratia sp. AS12</t>
  </si>
  <si>
    <t>Serratia sp. AS13</t>
  </si>
  <si>
    <t>Serratia sp. ATCC 39006</t>
  </si>
  <si>
    <t>Serratia sp. FS14</t>
  </si>
  <si>
    <t>Serratia sp. SCBI</t>
  </si>
  <si>
    <t>Serratia symbiotica str. 'Cinara cedri'</t>
  </si>
  <si>
    <t>Serratia symbiotica strain STs</t>
  </si>
  <si>
    <t>Serratia ureilytica strain Lr5/4</t>
  </si>
  <si>
    <t>Shewanella amazonensis SB2B</t>
  </si>
  <si>
    <t>Shewanella baltica OS117</t>
  </si>
  <si>
    <t>Shewanella baltica OS155</t>
  </si>
  <si>
    <t>Shewanella baltica OS185</t>
  </si>
  <si>
    <t>Shewanella baltica OS195</t>
  </si>
  <si>
    <t>Shewanella baltica OS223</t>
  </si>
  <si>
    <t>Shewanella baltica OS678</t>
  </si>
  <si>
    <t>Shewanella denitrificans OS217</t>
  </si>
  <si>
    <t>Shewanella frigidimarina NCIMB 400</t>
  </si>
  <si>
    <t>Shewanella halifaxensis HAW-EB4</t>
  </si>
  <si>
    <t>Shewanella loihica PV-4</t>
  </si>
  <si>
    <t>Shewanella oneidensis MR-1</t>
  </si>
  <si>
    <t>Shewanella pealeana ATCC 700345</t>
  </si>
  <si>
    <t>Shewanella piezotolerans WP3</t>
  </si>
  <si>
    <t>Shewanella putrefaciens 200</t>
  </si>
  <si>
    <t>Shewanella putrefaciens CN-32</t>
  </si>
  <si>
    <t>Shewanella sediminis HAW-EB3</t>
  </si>
  <si>
    <t>Shewanella sp. ANA-3</t>
  </si>
  <si>
    <t>Shewanella sp. MR-4</t>
  </si>
  <si>
    <t>Shewanella sp. MR-7</t>
  </si>
  <si>
    <t>Shewanella sp. W3-18-1</t>
  </si>
  <si>
    <t>Shewanella violacea DSS12</t>
  </si>
  <si>
    <t>Shewanella woodyi ATCC 51908</t>
  </si>
  <si>
    <t>Shigella boydii CDC 3083-94</t>
  </si>
  <si>
    <t>Shigella boydii Sb227</t>
  </si>
  <si>
    <t>Shigella boydii strain ATCC 9210</t>
  </si>
  <si>
    <t>Shigella dysenteriae 1617</t>
  </si>
  <si>
    <t>Shigella dysenteriae Sd197</t>
  </si>
  <si>
    <t>Shigella flexneri 1a</t>
  </si>
  <si>
    <t>Shigella flexneri 2002017</t>
  </si>
  <si>
    <t>Shigella flexneri 2003036</t>
  </si>
  <si>
    <t>Shigella flexneri 2a</t>
  </si>
  <si>
    <t>Shigella flexneri 2a str. 2457T</t>
  </si>
  <si>
    <t>Shigella flexneri 2a str. 301</t>
  </si>
  <si>
    <t>Shigella flexneri 4c</t>
  </si>
  <si>
    <t>Shigella flexneri 5 str. 8401</t>
  </si>
  <si>
    <t>Shigella flexneri 5a str. M90T</t>
  </si>
  <si>
    <t>Shigella flexneri G1663</t>
  </si>
  <si>
    <t>Shigella flexneri Shi06HN006</t>
  </si>
  <si>
    <t>Shigella flexneri strain NCTC1</t>
  </si>
  <si>
    <t>Shigella sonnei 53G</t>
  </si>
  <si>
    <t>Shigella sonnei Ss046</t>
  </si>
  <si>
    <t>Shigella sonnei strain FDAARGOS_90</t>
  </si>
  <si>
    <t>Shigella sonnei strain FORC_011</t>
  </si>
  <si>
    <t>Shigella sp. PAMC 28760</t>
  </si>
  <si>
    <t>Shimwellia blattae DSM 4481 = NBRC 105725</t>
  </si>
  <si>
    <t>Shinella sp. HZN7</t>
  </si>
  <si>
    <t>Siansivirga zeaxanthinifaciens CC-SAMT-1</t>
  </si>
  <si>
    <t>Sideroxydans lithotrophicus ES-1</t>
  </si>
  <si>
    <t>Simiduia agarivorans SA1 = DSM 21679</t>
  </si>
  <si>
    <t>Simkania negevensis Z</t>
  </si>
  <si>
    <t>Sinomonas atrocyanea strain KCTC 3377</t>
  </si>
  <si>
    <t>Sinorhizobium fredii HH103</t>
  </si>
  <si>
    <t>Sinorhizobium fredii NGR234</t>
  </si>
  <si>
    <t>Sinorhizobium fredii USDA 257</t>
  </si>
  <si>
    <t>Sinorhizobium medicae WSM419</t>
  </si>
  <si>
    <t>Sinorhizobium meliloti 1021</t>
  </si>
  <si>
    <t>Sinorhizobium meliloti 2011</t>
  </si>
  <si>
    <t>Sinorhizobium meliloti GR4</t>
  </si>
  <si>
    <t>Sinorhizobium meliloti Rm41</t>
  </si>
  <si>
    <t>Sinorhizobium meliloti RU11/001</t>
  </si>
  <si>
    <t>Sinorhizobium meliloti SM11</t>
  </si>
  <si>
    <t>Sinorhizobium meliloti strain RMO17</t>
  </si>
  <si>
    <t>Slackia heliotrinireducens DSM 20476</t>
  </si>
  <si>
    <t>Snodgrassella alvi wkB2</t>
  </si>
  <si>
    <t>Sodalis glossinidius str. 'morsitans'</t>
  </si>
  <si>
    <t>Sodalis sp. HS1</t>
  </si>
  <si>
    <t>Solibacillus silvestris StLB046</t>
  </si>
  <si>
    <t>Solibacillus silvestris strain DSM 12223</t>
  </si>
  <si>
    <t>Sorangium cellulosum So ce56</t>
  </si>
  <si>
    <t>Sorangium cellulosum So0157-2</t>
  </si>
  <si>
    <t>Sphaerobacter thermophilus DSM 20745</t>
  </si>
  <si>
    <t>Sphaerochaeta coccoides DSM 17374</t>
  </si>
  <si>
    <t>Sphaerochaeta globosa str. Buddy</t>
  </si>
  <si>
    <t>Sphaerochaeta pleomorpha str. Grapes</t>
  </si>
  <si>
    <t>Sphingobacterium sp. 21</t>
  </si>
  <si>
    <t>Sphingobacterium sp. ML3W</t>
  </si>
  <si>
    <t>Sphingobium baderi strain DE-13</t>
  </si>
  <si>
    <t>Sphingobium japonicum UT26S</t>
  </si>
  <si>
    <t>Sphingobium sp. MI1205</t>
  </si>
  <si>
    <t>Sphingobium sp. SYK-6</t>
  </si>
  <si>
    <t>Sphingobium sp. TKS</t>
  </si>
  <si>
    <t>Sphingobium sp. YBL2</t>
  </si>
  <si>
    <t>Sphingomonas sanxanigenens DSM 19645 = NX02</t>
  </si>
  <si>
    <t>Sphingomonas sp. MM-1</t>
  </si>
  <si>
    <t>Sphingomonas sp. NIC1</t>
  </si>
  <si>
    <t>Sphingomonas sp. WHSC-8</t>
  </si>
  <si>
    <t>Sphingomonas taxi ATCC 55669</t>
  </si>
  <si>
    <t>Sphingomonas wittichii RW1</t>
  </si>
  <si>
    <t>Sphingopyxis alaskensis RB2256</t>
  </si>
  <si>
    <t>Sphingopyxis granuli strain TFA</t>
  </si>
  <si>
    <t>Sphingopyxis macrogoltabida strain 203</t>
  </si>
  <si>
    <t>Sphingopyxis macrogoltabida strain 203N</t>
  </si>
  <si>
    <t>Sphingopyxis macrogoltabida strain EY-1</t>
  </si>
  <si>
    <t>Sphingopyxis sp. 113P3</t>
  </si>
  <si>
    <t>Sphingopyxis sp. Kp5.2</t>
  </si>
  <si>
    <t>Sphingopyxis terrae NBRC 15098</t>
  </si>
  <si>
    <t>Sphingorhabdus sp. M41</t>
  </si>
  <si>
    <t>Spiribacter salinus M19-40</t>
  </si>
  <si>
    <t>Spiribacter sp. UAH-SP71</t>
  </si>
  <si>
    <t>Spirochaeta africana DSM 8902</t>
  </si>
  <si>
    <t>Spirochaeta smaragdinae DSM 11293</t>
  </si>
  <si>
    <t>Spirochaeta sp. L21-RPul-D2</t>
  </si>
  <si>
    <t>Spirochaeta thermophila DSM 6192</t>
  </si>
  <si>
    <t>Spiroplasma apis B31</t>
  </si>
  <si>
    <t>Spiroplasma atrichopogonis strain GNAT3597</t>
  </si>
  <si>
    <t>Spiroplasma cantharicola strain CC-1</t>
  </si>
  <si>
    <t>Spiroplasma chrysopicola DF-1</t>
  </si>
  <si>
    <t>Spiroplasma culicicola AES-1</t>
  </si>
  <si>
    <t>Spiroplasma diminutum CUAS-1</t>
  </si>
  <si>
    <t>Spiroplasma eriocheiris CCTCC M 207170 strain DSM 21848</t>
  </si>
  <si>
    <t>Spiroplasma kunkelii CR2-3x</t>
  </si>
  <si>
    <t>Spiroplasma litorale strain TN-1</t>
  </si>
  <si>
    <t>Spiroplasma mirum ATCC 29335</t>
  </si>
  <si>
    <t>Spiroplasma sabaudiense Ar-1343</t>
  </si>
  <si>
    <t>Spiroplasma syrphidicola EA-1</t>
  </si>
  <si>
    <t>Spiroplasma taiwanense CT-1</t>
  </si>
  <si>
    <t>Spiroplasma turonicum strain TAB4c</t>
  </si>
  <si>
    <t>Spiroplasma turonicum strain Tab4c</t>
  </si>
  <si>
    <t>Spirosoma linguale DSM 74</t>
  </si>
  <si>
    <t>Spirosoma radiotolerans strain DG5A</t>
  </si>
  <si>
    <t>Spongiibacter sp. IMCC21906</t>
  </si>
  <si>
    <t>Sporosarcina psychrophila strain DSM 6497</t>
  </si>
  <si>
    <t>Stackebrandtia nassauensis DSM 44728</t>
  </si>
  <si>
    <t>Stanieria cyanosphaera PCC 7437</t>
  </si>
  <si>
    <t>Staphylococcus agnetis strain 908</t>
  </si>
  <si>
    <t>Staphylococcus argenteus strain MSHR1132</t>
  </si>
  <si>
    <t>Staphylococcus aureus 04-02981</t>
  </si>
  <si>
    <t>Staphylococcus aureus 08BA02176</t>
  </si>
  <si>
    <t>Staphylococcus aureus 25b_MRSA</t>
  </si>
  <si>
    <t>Staphylococcus aureus 26b_MRSA</t>
  </si>
  <si>
    <t>Staphylococcus aureus 27b_MRSA</t>
  </si>
  <si>
    <t>Staphylococcus aureus 29b_MRSA</t>
  </si>
  <si>
    <t>Staphylococcus aureus 31b_MRSA</t>
  </si>
  <si>
    <t>Staphylococcus aureus 33b</t>
  </si>
  <si>
    <t>Staphylococcus aureus Bmb9393</t>
  </si>
  <si>
    <t>Staphylococcus aureus CA-347</t>
  </si>
  <si>
    <t>Staphylococcus aureus M1</t>
  </si>
  <si>
    <t>Staphylococcus aureus RF122</t>
  </si>
  <si>
    <t>Staphylococcus aureus ST228/10388</t>
  </si>
  <si>
    <t>Staphylococcus aureus ST228/10497</t>
  </si>
  <si>
    <t>Staphylococcus aureus ST228/15532</t>
  </si>
  <si>
    <t>Staphylococcus aureus ST228/16035</t>
  </si>
  <si>
    <t>Staphylococcus aureus ST228/18412</t>
  </si>
  <si>
    <t>Staphylococcus aureus strain 08-02119</t>
  </si>
  <si>
    <t>Staphylococcus aureus strain 08-02300</t>
  </si>
  <si>
    <t>Staphylococcus aureus strain 2395 USA500</t>
  </si>
  <si>
    <t>Staphylococcus aureus strain 502A</t>
  </si>
  <si>
    <t>Staphylococcus aureus strain BB155</t>
  </si>
  <si>
    <t>Staphylococcus aureus strain CA12</t>
  </si>
  <si>
    <t>Staphylococcus aureus strain CA15</t>
  </si>
  <si>
    <t>Staphylococcus aureus strain FCFHV36</t>
  </si>
  <si>
    <t>Staphylococcus aureus strain FDA209P</t>
  </si>
  <si>
    <t>Staphylococcus aureus strain FDAARGOS_159</t>
  </si>
  <si>
    <t>Staphylococcus aureus strain FORC_012</t>
  </si>
  <si>
    <t>Staphylococcus aureus strain HOU1444-VR</t>
  </si>
  <si>
    <t>Staphylococcus aureus strain HUV05</t>
  </si>
  <si>
    <t>Staphylococcus aureus strain ILRI_Eymole1/1</t>
  </si>
  <si>
    <t>Staphylococcus aureus strain M121</t>
  </si>
  <si>
    <t>Staphylococcus aureus strain MCRF184</t>
  </si>
  <si>
    <t>Staphylococcus aureus strain MI</t>
  </si>
  <si>
    <t>Staphylococcus aureus strain MS4</t>
  </si>
  <si>
    <t>Staphylococcus aureus strain Mw2</t>
  </si>
  <si>
    <t>Staphylococcus aureus strain NCCP14558</t>
  </si>
  <si>
    <t>Staphylococcus aureus strain NCCP14562</t>
  </si>
  <si>
    <t>Staphylococcus aureus strain NCTC13435</t>
  </si>
  <si>
    <t>Staphylococcus aureus strain NCTC8532</t>
  </si>
  <si>
    <t>Staphylococcus aureus strain NRS1</t>
  </si>
  <si>
    <t>Staphylococcus aureus strain NRS100</t>
  </si>
  <si>
    <t>Staphylococcus aureus strain NRS105</t>
  </si>
  <si>
    <t>Staphylococcus aureus strain NRS120</t>
  </si>
  <si>
    <t>Staphylococcus aureus strain NRS133</t>
  </si>
  <si>
    <t>Staphylococcus aureus strain NRS143</t>
  </si>
  <si>
    <t>Staphylococcus aureus strain NRS146</t>
  </si>
  <si>
    <t>Staphylococcus aureus strain NRS149</t>
  </si>
  <si>
    <t>Staphylococcus aureus strain NRS153</t>
  </si>
  <si>
    <t>Staphylococcus aureus strain NRS484</t>
  </si>
  <si>
    <t>Staphylococcus aureus strain NRS70</t>
  </si>
  <si>
    <t>Staphylococcus aureus strain NZAK3</t>
  </si>
  <si>
    <t>Staphylococcus aureus strain RIVM1295</t>
  </si>
  <si>
    <t>Staphylococcus aureus strain RIVM1607</t>
  </si>
  <si>
    <t>Staphylococcus aureus strain RIVM3897</t>
  </si>
  <si>
    <t>Staphylococcus aureus strain RIVM6519</t>
  </si>
  <si>
    <t>Staphylococcus aureus strain RKI4</t>
  </si>
  <si>
    <t>Staphylococcus aureus strain SA564</t>
  </si>
  <si>
    <t>Staphylococcus aureus strain ST20130938</t>
  </si>
  <si>
    <t>Staphylococcus aureus strain ST20130939</t>
  </si>
  <si>
    <t>Staphylococcus aureus strain ST20130940</t>
  </si>
  <si>
    <t>Staphylococcus aureus strain ST20130941</t>
  </si>
  <si>
    <t>Staphylococcus aureus strain ST20130942</t>
  </si>
  <si>
    <t>Staphylococcus aureus strain ST20130943</t>
  </si>
  <si>
    <t>Staphylococcus aureus strain Staphylococcous aureus</t>
  </si>
  <si>
    <t>Staphylococcus aureus strain TCH 959</t>
  </si>
  <si>
    <t>Staphylococcus aureus strain UA-S391_USA300</t>
  </si>
  <si>
    <t>Staphylococcus aureus strain UTSW MRSA 55</t>
  </si>
  <si>
    <t>Staphylococcus aureus strain V2200</t>
  </si>
  <si>
    <t>Staphylococcus aureus strain V521</t>
  </si>
  <si>
    <t>Staphylococcus aureus strain V605</t>
  </si>
  <si>
    <t>Staphylococcus aureus strain XN108</t>
  </si>
  <si>
    <t>Staphylococcus aureus strain XQ</t>
  </si>
  <si>
    <t>Staphylococcus aureus strain ZJ5499</t>
  </si>
  <si>
    <t>Staphylococcus aureus subsp. aureus</t>
  </si>
  <si>
    <t>Staphylococcus aureus subsp. aureus 11819-97</t>
  </si>
  <si>
    <t>Staphylococcus aureus subsp. aureus 6850</t>
  </si>
  <si>
    <t>Staphylococcus aureus subsp. aureus 71193</t>
  </si>
  <si>
    <t>Staphylococcus aureus subsp. aureus CN1</t>
  </si>
  <si>
    <t>Staphylococcus aureus subsp. aureus COL</t>
  </si>
  <si>
    <t>Staphylococcus aureus subsp. aureus DSM 20231</t>
  </si>
  <si>
    <t>Staphylococcus aureus subsp. aureus ECT-R 2</t>
  </si>
  <si>
    <t>Staphylococcus aureus subsp. aureus ED133</t>
  </si>
  <si>
    <t>Staphylococcus aureus subsp. aureus ED98</t>
  </si>
  <si>
    <t>Staphylococcus aureus subsp. aureus FORC_001</t>
  </si>
  <si>
    <t>Staphylococcus aureus subsp. aureus Gv69</t>
  </si>
  <si>
    <t>Staphylococcus aureus subsp. aureus HO 5096 0412</t>
  </si>
  <si>
    <t>Staphylococcus aureus subsp. aureus JH1</t>
  </si>
  <si>
    <t>Staphylococcus aureus subsp. aureus JH9</t>
  </si>
  <si>
    <t>Staphylococcus aureus subsp. aureus JKD6159</t>
  </si>
  <si>
    <t>Staphylococcus aureus subsp. aureus LGA251</t>
  </si>
  <si>
    <t>Staphylococcus aureus subsp. aureus M013</t>
  </si>
  <si>
    <t>Staphylococcus aureus subsp. aureus MRSA252</t>
  </si>
  <si>
    <t>Staphylococcus aureus subsp. aureus MSSA476</t>
  </si>
  <si>
    <t>Staphylococcus aureus subsp. aureus Mu3</t>
  </si>
  <si>
    <t>Staphylococcus aureus subsp. aureus Mu50</t>
  </si>
  <si>
    <t>Staphylococcus aureus subsp. aureus MW2</t>
  </si>
  <si>
    <t>Staphylococcus aureus subsp. aureus N315</t>
  </si>
  <si>
    <t>Staphylococcus aureus subsp. aureus NCTC 8325</t>
  </si>
  <si>
    <t>Staphylococcus aureus subsp. aureus SA268</t>
  </si>
  <si>
    <t>Staphylococcus aureus subsp. aureus SA40</t>
  </si>
  <si>
    <t>Staphylococcus aureus subsp. aureus SA957</t>
  </si>
  <si>
    <t>Staphylococcus aureus subsp. aureus ST228</t>
  </si>
  <si>
    <t>Staphylococcus aureus subsp. aureus ST398</t>
  </si>
  <si>
    <t>Staphylococcus aureus subsp. aureus ST772-MRSA-V strain DAR4145</t>
  </si>
  <si>
    <t>Staphylococcus aureus subsp. aureus str. JKD6008</t>
  </si>
  <si>
    <t>Staphylococcus aureus subsp. aureus str. Newman</t>
  </si>
  <si>
    <t>Staphylococcus aureus subsp. aureus strain ATCC 25923</t>
  </si>
  <si>
    <t>Staphylococcus aureus subsp. aureus strain GR2</t>
  </si>
  <si>
    <t>Staphylococcus aureus subsp. aureus strain H-EMRSA-15</t>
  </si>
  <si>
    <t>Staphylococcus aureus subsp. aureus strain JS395</t>
  </si>
  <si>
    <t>Staphylococcus aureus subsp. aureus strain USA300_2014.C01</t>
  </si>
  <si>
    <t>Staphylococcus aureus subsp. aureus strain USA300_2014.C02</t>
  </si>
  <si>
    <t>Staphylococcus aureus subsp. aureus T0131</t>
  </si>
  <si>
    <t>Staphylococcus aureus subsp. aureus TCH60</t>
  </si>
  <si>
    <t>Staphylococcus aureus subsp. aureus TW20</t>
  </si>
  <si>
    <t>Staphylococcus aureus subsp. aureus USA300_FPR3757</t>
  </si>
  <si>
    <t>Staphylococcus aureus subsp. aureus USA300_TCH1516</t>
  </si>
  <si>
    <t>Staphylococcus aureus subsp. aureus VC40</t>
  </si>
  <si>
    <t>Staphylococcus aureus subsp. aureus Z172</t>
  </si>
  <si>
    <t>Staphylococcus aureus USA300-ISMMS1</t>
  </si>
  <si>
    <t>Staphylococcus capitis strain CR03</t>
  </si>
  <si>
    <t>Staphylococcus capitis subsp. capitis strain AYP1020</t>
  </si>
  <si>
    <t>Staphylococcus carnosus subsp. carnosus TM300</t>
  </si>
  <si>
    <t>Staphylococcus condimenti strain DSM 11674</t>
  </si>
  <si>
    <t>Staphylococcus epidermidis ATCC 12228</t>
  </si>
  <si>
    <t>Staphylococcus epidermidis PM221</t>
  </si>
  <si>
    <t>Staphylococcus epidermidis RP62A</t>
  </si>
  <si>
    <t>Staphylococcus epidermidis SEI</t>
  </si>
  <si>
    <t>Staphylococcus epidermidis strain BPH0662</t>
  </si>
  <si>
    <t>Staphylococcus epidermidis strain Staphylococcous epidermidis</t>
  </si>
  <si>
    <t>Staphylococcus equorum strain KS1039</t>
  </si>
  <si>
    <t>Staphylococcus haemolyticus JCSC1435</t>
  </si>
  <si>
    <t>Staphylococcus haemolyticus strain S167</t>
  </si>
  <si>
    <t>Staphylococcus haemolyticus strain Sh29/312/L2</t>
  </si>
  <si>
    <t>Staphylococcus hyicus ATCC 11249</t>
  </si>
  <si>
    <t>Staphylococcus lugdunensis HKU09-01</t>
  </si>
  <si>
    <t>Staphylococcus lugdunensis N920143</t>
  </si>
  <si>
    <t>Staphylococcus lugdunensis strain FDAARGOS_141</t>
  </si>
  <si>
    <t>Staphylococcus lugdunensis strain FDAARGOS_143</t>
  </si>
  <si>
    <t>Staphylococcus pasteuri SP1</t>
  </si>
  <si>
    <t>Staphylococcus pseudintermedius E140</t>
  </si>
  <si>
    <t>Staphylococcus pseudintermedius ED99</t>
  </si>
  <si>
    <t>Staphylococcus pseudintermedius HKU10-03</t>
  </si>
  <si>
    <t>Staphylococcus saprophyticus strain FDAARGOS_137</t>
  </si>
  <si>
    <t>Staphylococcus saprophyticus strain FDAARGOS_168</t>
  </si>
  <si>
    <t>Staphylococcus saprophyticus subsp. saprophyticus ATCC 15305</t>
  </si>
  <si>
    <t>Staphylococcus schleiferi strain 1360-13</t>
  </si>
  <si>
    <t>Staphylococcus schleiferi strain 2142-05</t>
  </si>
  <si>
    <t>Staphylococcus schleiferi strain 2317-03</t>
  </si>
  <si>
    <t>Staphylococcus schleiferi strain 5909-02</t>
  </si>
  <si>
    <t>Staphylococcus schleiferi strain TSCC54</t>
  </si>
  <si>
    <t>Staphylococcus simulans strain FDAARGOS_124</t>
  </si>
  <si>
    <t>Staphylococcus sp. AntiMn-1</t>
  </si>
  <si>
    <t>Staphylococcus warneri SG1</t>
  </si>
  <si>
    <t>Staphylococcus xylosus strain C2a</t>
  </si>
  <si>
    <t>Staphylococcus xylosus strain HKUOPL8</t>
  </si>
  <si>
    <t>Staphylococcus xylosus strain SMQ121</t>
  </si>
  <si>
    <t>Staphylothermus hellenicus DSM 12710</t>
  </si>
  <si>
    <t>Staphylothermus marinus F1</t>
  </si>
  <si>
    <t>Starkeya novella DSM 506</t>
  </si>
  <si>
    <t>Stenotrophomonas acidaminiphila strain ZAC14D2_NAIMI4_2</t>
  </si>
  <si>
    <t>Stenotrophomonas maltophilia D457</t>
  </si>
  <si>
    <t>Stenotrophomonas maltophilia JV3</t>
  </si>
  <si>
    <t>Stenotrophomonas maltophilia K279a</t>
  </si>
  <si>
    <t>Stenotrophomonas maltophilia R551-3</t>
  </si>
  <si>
    <t>Stenotrophomonas maltophilia strain 13637</t>
  </si>
  <si>
    <t>Stenotrophomonas maltophilia strain ISMMS2R</t>
  </si>
  <si>
    <t>Stenotrophomonas maltophilia strain ISMMS3</t>
  </si>
  <si>
    <t>Stenotrophomonas rhizophila strain DSM 14405</t>
  </si>
  <si>
    <t>Stenotrophomonas sp. YM1</t>
  </si>
  <si>
    <t>Steroidobacter denitrificans strain DSM 18526</t>
  </si>
  <si>
    <t>Stigmatella aurantiaca DW4/3-1 (Prj:54333)</t>
  </si>
  <si>
    <t>Strawberry lethal yellows phytoplasma (CPA) str. NZSb11</t>
  </si>
  <si>
    <t>Streptobacillus moniliformis DSM 12112</t>
  </si>
  <si>
    <t>Streptococcus agalactiae 09mas018883</t>
  </si>
  <si>
    <t>Streptococcus agalactiae 138</t>
  </si>
  <si>
    <t>Streptococcus agalactiae 2603V/R</t>
  </si>
  <si>
    <t>Streptococcus agalactiae A909</t>
  </si>
  <si>
    <t>Streptococcus agalactiae CNCTC 10/84</t>
  </si>
  <si>
    <t>Streptococcus agalactiae COH1</t>
  </si>
  <si>
    <t>Streptococcus agalactiae GD201008-001</t>
  </si>
  <si>
    <t>Streptococcus agalactiae ILRI005</t>
  </si>
  <si>
    <t>Streptococcus agalactiae ILRI112</t>
  </si>
  <si>
    <t>Streptococcus agalactiae NEM316</t>
  </si>
  <si>
    <t>Streptococcus agalactiae strain 138spar</t>
  </si>
  <si>
    <t>Streptococcus agalactiae strain 22-Feb</t>
  </si>
  <si>
    <t>Streptococcus agalactiae strain CU_GBS_08</t>
  </si>
  <si>
    <t>Streptococcus agalactiae strain CU_GBS_98</t>
  </si>
  <si>
    <t>Streptococcus agalactiae strain GBS ST-1</t>
  </si>
  <si>
    <t>Streptococcus agalactiae strain GBS1-NY</t>
  </si>
  <si>
    <t>Streptococcus agalactiae strain GBS2-NM</t>
  </si>
  <si>
    <t>Streptococcus agalactiae strain GBS6</t>
  </si>
  <si>
    <t>Streptococcus agalactiae strain GBS85147</t>
  </si>
  <si>
    <t>Streptococcus agalactiae strain GX026</t>
  </si>
  <si>
    <t>Streptococcus agalactiae strain GX064</t>
  </si>
  <si>
    <t>Streptococcus agalactiae strain H002</t>
  </si>
  <si>
    <t>Streptococcus agalactiae strain HN016</t>
  </si>
  <si>
    <t>Streptococcus agalactiae strain NGBS061</t>
  </si>
  <si>
    <t>Streptococcus agalactiae strain NGBS128</t>
  </si>
  <si>
    <t>Streptococcus agalactiae strain NGBS572</t>
  </si>
  <si>
    <t>Streptococcus agalactiae strain S25</t>
  </si>
  <si>
    <t>Streptococcus agalactiae strain SG-M1</t>
  </si>
  <si>
    <t>Streptococcus agalactiae strain SS1</t>
  </si>
  <si>
    <t>Streptococcus agalactiae strain YM001</t>
  </si>
  <si>
    <t>Streptococcus anginosus C1051</t>
  </si>
  <si>
    <t>Streptococcus anginosus C238</t>
  </si>
  <si>
    <t>Streptococcus anginosus SA1</t>
  </si>
  <si>
    <t>Streptococcus anginosus strain J4211</t>
  </si>
  <si>
    <t>Streptococcus anginosus subsp. whileyi MAS624</t>
  </si>
  <si>
    <t>Streptococcus constellatus subsp. pharyngis C1050</t>
  </si>
  <si>
    <t>Streptococcus constellatus subsp. pharyngis C232</t>
  </si>
  <si>
    <t>Streptococcus constellatus subsp. pharyngis C818</t>
  </si>
  <si>
    <t>Streptococcus dysgalactiae subsp. equisimilis 167</t>
  </si>
  <si>
    <t>Streptococcus dysgalactiae subsp. equisimilis AC-2713</t>
  </si>
  <si>
    <t>Streptococcus dysgalactiae subsp. equisimilis ATCC 12394</t>
  </si>
  <si>
    <t>Streptococcus dysgalactiae subsp. equisimilis GGS_124</t>
  </si>
  <si>
    <t>Streptococcus dysgalactiae subsp. equisimilis RE378</t>
  </si>
  <si>
    <t>Streptococcus equi subsp. equi 4047</t>
  </si>
  <si>
    <t>Streptococcus equi subsp. zooepidemicus</t>
  </si>
  <si>
    <t>Streptococcus equi subsp. zooepidemicus ATCC 35246</t>
  </si>
  <si>
    <t>Streptococcus equi subsp. zooepidemicus CY</t>
  </si>
  <si>
    <t>Streptococcus equi subsp. zooepidemicus MGCS10565</t>
  </si>
  <si>
    <t>Streptococcus equinus strain AG46</t>
  </si>
  <si>
    <t>Streptococcus gallolyticus strain ICDDRB-NRC-S1</t>
  </si>
  <si>
    <t>Streptococcus gallolyticus subsp. gallolyticus ATCC 43143</t>
  </si>
  <si>
    <t>Streptococcus gallolyticus subsp. gallolyticus ATCC BAA-2069</t>
  </si>
  <si>
    <t>Streptococcus gallolyticus UCN34</t>
  </si>
  <si>
    <t>Streptococcus gordonii str. Challis substr. CH1</t>
  </si>
  <si>
    <t>Streptococcus gordonii strain KCOM 1506 (= ChDC B679)</t>
  </si>
  <si>
    <t>Streptococcus infantarius strain ICDDRB-NRC-S5</t>
  </si>
  <si>
    <t>Streptococcus infantarius subsp. infantarius CJ18</t>
  </si>
  <si>
    <t>Streptococcus iniae SF1</t>
  </si>
  <si>
    <t>Streptococcus iniae strain ISET0901</t>
  </si>
  <si>
    <t>Streptococcus iniae strain ISNO</t>
  </si>
  <si>
    <t>Streptococcus iniae strain YSFST01-82</t>
  </si>
  <si>
    <t>Streptococcus intermedius B196</t>
  </si>
  <si>
    <t>Streptococcus intermedius C270</t>
  </si>
  <si>
    <t>Streptococcus intermedius JTH08</t>
  </si>
  <si>
    <t>Streptococcus intermedius strain KCOM 1545 (= ChDC B718)</t>
  </si>
  <si>
    <t>Streptococcus lutetiensis 033</t>
  </si>
  <si>
    <t>Streptococcus macedonicus ACA-DC 198</t>
  </si>
  <si>
    <t>Streptococcus mitis B6</t>
  </si>
  <si>
    <t>Streptococcus mitis strain KCOM 1350 (=ChDC B183)</t>
  </si>
  <si>
    <t>Streptococcus mitis strain SVGS_061</t>
  </si>
  <si>
    <t>Streptococcus mutans GS-5</t>
  </si>
  <si>
    <t>Streptococcus mutans LJ23</t>
  </si>
  <si>
    <t>Streptococcus mutans NN2025</t>
  </si>
  <si>
    <t>Streptococcus mutans strain NG8</t>
  </si>
  <si>
    <t>Streptococcus mutans UA159</t>
  </si>
  <si>
    <t>Streptococcus mutans UA159-FR</t>
  </si>
  <si>
    <t>Streptococcus oligofermentans AS 1.3089</t>
  </si>
  <si>
    <t>Streptococcus oralis Uo5</t>
  </si>
  <si>
    <t>Streptococcus parasanguinis FW213</t>
  </si>
  <si>
    <t>Streptococcus parauberis KCTC 11537</t>
  </si>
  <si>
    <t>Streptococcus pasteurianus ATCC 43144</t>
  </si>
  <si>
    <t>Streptococcus pneumoniae 670-6B</t>
  </si>
  <si>
    <t>Streptococcus pneumoniae 70585</t>
  </si>
  <si>
    <t>Streptococcus pneumoniae A026</t>
  </si>
  <si>
    <t>Streptococcus pneumoniae AP200</t>
  </si>
  <si>
    <t>Streptococcus pneumoniae ATCC 700669</t>
  </si>
  <si>
    <t>Streptococcus pneumoniae CGSP14</t>
  </si>
  <si>
    <t>Streptococcus pneumoniae D39</t>
  </si>
  <si>
    <t>Streptococcus pneumoniae G54</t>
  </si>
  <si>
    <t>Streptococcus pneumoniae gamPNI0373</t>
  </si>
  <si>
    <t>Streptococcus pneumoniae Hungary19A-6</t>
  </si>
  <si>
    <t>Streptococcus pneumoniae INV104</t>
  </si>
  <si>
    <t>Streptococcus pneumoniae INV200</t>
  </si>
  <si>
    <t>Streptococcus pneumoniae JJA</t>
  </si>
  <si>
    <t>Streptococcus pneumoniae NT_110_58</t>
  </si>
  <si>
    <t>Streptococcus pneumoniae OXC141</t>
  </si>
  <si>
    <t>Streptococcus pneumoniae P1031</t>
  </si>
  <si>
    <t>Streptococcus pneumoniae R6</t>
  </si>
  <si>
    <t>Streptococcus pneumoniae SPN032672</t>
  </si>
  <si>
    <t>Streptococcus pneumoniae SPN033038</t>
  </si>
  <si>
    <t>Streptococcus pneumoniae SPN034156</t>
  </si>
  <si>
    <t>Streptococcus pneumoniae SPN034183</t>
  </si>
  <si>
    <t>Streptococcus pneumoniae SPN994038</t>
  </si>
  <si>
    <t>Streptococcus pneumoniae SPN994039</t>
  </si>
  <si>
    <t>Streptococcus pneumoniae ST556</t>
  </si>
  <si>
    <t>Streptococcus pneumoniae strain A66</t>
  </si>
  <si>
    <t>Streptococcus pneumoniae strain NCTC7465</t>
  </si>
  <si>
    <t>Streptococcus pneumoniae Taiwan19F-14</t>
  </si>
  <si>
    <t>Streptococcus pneumoniae TCH8431/19A</t>
  </si>
  <si>
    <t>Streptococcus pneumoniae TIGR4</t>
  </si>
  <si>
    <t>Streptococcus pseudopneumoniae IS7493</t>
  </si>
  <si>
    <t>Streptococcus pyogenes 1E1</t>
  </si>
  <si>
    <t>Streptococcus pyogenes 7F7</t>
  </si>
  <si>
    <t>Streptococcus pyogenes A20</t>
  </si>
  <si>
    <t>Streptococcus pyogenes Alab49</t>
  </si>
  <si>
    <t>Streptococcus pyogenes HKU QMH11M0907901</t>
  </si>
  <si>
    <t>Streptococcus pyogenes HKU360</t>
  </si>
  <si>
    <t>Streptococcus pyogenes HSC5</t>
  </si>
  <si>
    <t>Streptococcus pyogenes JRS4</t>
  </si>
  <si>
    <t>Streptococcus pyogenes M1 476</t>
  </si>
  <si>
    <t>Streptococcus pyogenes M1 GAS</t>
  </si>
  <si>
    <t>Streptococcus pyogenes M23ND</t>
  </si>
  <si>
    <t>Streptococcus pyogenes MGAS10270</t>
  </si>
  <si>
    <t>Streptococcus pyogenes MGAS10394</t>
  </si>
  <si>
    <t>Streptococcus pyogenes MGAS10750</t>
  </si>
  <si>
    <t>Streptococcus pyogenes MGAS15252</t>
  </si>
  <si>
    <t>Streptococcus pyogenes MGAS1882</t>
  </si>
  <si>
    <t>Streptococcus pyogenes MGAS2096</t>
  </si>
  <si>
    <t>Streptococcus pyogenes MGAS315</t>
  </si>
  <si>
    <t>Streptococcus pyogenes MGAS5005</t>
  </si>
  <si>
    <t>Streptococcus pyogenes MGAS6180</t>
  </si>
  <si>
    <t>Streptococcus pyogenes MGAS8232</t>
  </si>
  <si>
    <t>Streptococcus pyogenes MGAS9429</t>
  </si>
  <si>
    <t>Streptococcus pyogenes NZ131</t>
  </si>
  <si>
    <t>Streptococcus pyogenes SSI-1</t>
  </si>
  <si>
    <t>Streptococcus pyogenes STAB1102</t>
  </si>
  <si>
    <t>Streptococcus pyogenes STAB901</t>
  </si>
  <si>
    <t>Streptococcus pyogenes STAB902</t>
  </si>
  <si>
    <t>Streptococcus pyogenes str. Manfredo</t>
  </si>
  <si>
    <t>Streptococcus pyogenes strain 19615</t>
  </si>
  <si>
    <t>Streptococcus pyogenes strain 5448</t>
  </si>
  <si>
    <t>Streptococcus pyogenes strain AP1</t>
  </si>
  <si>
    <t>Streptococcus pyogenes strain AP53</t>
  </si>
  <si>
    <t>Streptococcus pyogenes strain D471</t>
  </si>
  <si>
    <t>Streptococcus pyogenes strain FDAARGOS_149</t>
  </si>
  <si>
    <t>Streptococcus pyogenes strain H293</t>
  </si>
  <si>
    <t>Streptococcus pyogenes strain HKU488</t>
  </si>
  <si>
    <t>Streptococcus pyogenes strain M28PF1</t>
  </si>
  <si>
    <t>Streptococcus pyogenes strain MEW123</t>
  </si>
  <si>
    <t>Streptococcus pyogenes strain MEW427</t>
  </si>
  <si>
    <t>Streptococcus pyogenes strain MGAS11027</t>
  </si>
  <si>
    <t>Streptococcus pyogenes strain MGAS23530</t>
  </si>
  <si>
    <t>Streptococcus pyogenes strain MGAS27061</t>
  </si>
  <si>
    <t>Streptococcus pyogenes strain MTB313</t>
  </si>
  <si>
    <t>Streptococcus pyogenes strain MTB314</t>
  </si>
  <si>
    <t>Streptococcus pyogenes strain NGAS322</t>
  </si>
  <si>
    <t>Streptococcus pyogenes strain NGAS327</t>
  </si>
  <si>
    <t>Streptococcus pyogenes strain NGAS596</t>
  </si>
  <si>
    <t>Streptococcus pyogenes strain NGAS638</t>
  </si>
  <si>
    <t>Streptococcus pyogenes strain NGAS743</t>
  </si>
  <si>
    <t>Streptococcus pyogenes strain NS53</t>
  </si>
  <si>
    <t>Streptococcus pyogenes strain STAB10015</t>
  </si>
  <si>
    <t>Streptococcus pyogenes strain STAB13021</t>
  </si>
  <si>
    <t>Streptococcus salivarius 57.I</t>
  </si>
  <si>
    <t>Streptococcus salivarius CCHSS3</t>
  </si>
  <si>
    <t>Streptococcus salivarius JIM8777</t>
  </si>
  <si>
    <t>Streptococcus salivarius strain JF</t>
  </si>
  <si>
    <t>Streptococcus salivarius strain NCTC 8618</t>
  </si>
  <si>
    <t>Streptococcus sanguinis SK36</t>
  </si>
  <si>
    <t>Streptococcus sanguinis strain 2908</t>
  </si>
  <si>
    <t>Streptococcus sp. A12</t>
  </si>
  <si>
    <t>Streptococcus sp. FDAARGOS_146</t>
  </si>
  <si>
    <t>Streptococcus sp. HSISB1</t>
  </si>
  <si>
    <t>Streptococcus sp. HSISM1</t>
  </si>
  <si>
    <t>Streptococcus sp. HSISS1</t>
  </si>
  <si>
    <t>Streptococcus sp. HSISS2</t>
  </si>
  <si>
    <t>Streptococcus sp. HSISS3</t>
  </si>
  <si>
    <t>Streptococcus sp. HTS5</t>
  </si>
  <si>
    <t>Streptococcus sp. HTS9</t>
  </si>
  <si>
    <t>Streptococcus sp. I-G2</t>
  </si>
  <si>
    <t>Streptococcus sp. I-P16</t>
  </si>
  <si>
    <t>Streptococcus sp. oral taxon 431</t>
  </si>
  <si>
    <t>Streptococcus sp. TA 26</t>
  </si>
  <si>
    <t>Streptococcus sp. VT 162</t>
  </si>
  <si>
    <t>Streptococcus suis 05ZYH33</t>
  </si>
  <si>
    <t>Streptococcus suis 6407</t>
  </si>
  <si>
    <t>Streptococcus suis 98HAH33</t>
  </si>
  <si>
    <t>Streptococcus suis A7</t>
  </si>
  <si>
    <t>Streptococcus suis BM407</t>
  </si>
  <si>
    <t>Streptococcus suis D12</t>
  </si>
  <si>
    <t>Streptococcus suis D9</t>
  </si>
  <si>
    <t>Streptococcus suis GZ1</t>
  </si>
  <si>
    <t>Streptococcus suis JS14</t>
  </si>
  <si>
    <t>Streptococcus suis P1/7</t>
  </si>
  <si>
    <t>Streptococcus suis S735</t>
  </si>
  <si>
    <t>Streptococcus suis SC070731</t>
  </si>
  <si>
    <t>Streptococcus suis SC84</t>
  </si>
  <si>
    <t>Streptococcus suis SS12</t>
  </si>
  <si>
    <t>Streptococcus suis ST1</t>
  </si>
  <si>
    <t>Streptococcus suis ST3</t>
  </si>
  <si>
    <t>Streptococcus suis strain 90-1330</t>
  </si>
  <si>
    <t>Streptococcus suis strain DN13</t>
  </si>
  <si>
    <t>Streptococcus suis strain NSUI002</t>
  </si>
  <si>
    <t>Streptococcus suis strain NSUI060</t>
  </si>
  <si>
    <t>Streptococcus suis strain ZY05719</t>
  </si>
  <si>
    <t>Streptococcus suis T15</t>
  </si>
  <si>
    <t>Streptococcus suis TL13</t>
  </si>
  <si>
    <t>Streptococcus suis YB51</t>
  </si>
  <si>
    <t>Streptococcus thermophilus ASCC 1275</t>
  </si>
  <si>
    <t>Streptococcus thermophilus CNRZ1066</t>
  </si>
  <si>
    <t>Streptococcus thermophilus JIM 8232</t>
  </si>
  <si>
    <t>Streptococcus thermophilus LMD-9</t>
  </si>
  <si>
    <t>Streptococcus thermophilus LMG 18311</t>
  </si>
  <si>
    <t>Streptococcus thermophilus MN-ZLW-002</t>
  </si>
  <si>
    <t>Streptococcus thermophilus ND03</t>
  </si>
  <si>
    <t>Streptococcus thermophilus strain KLDS SM</t>
  </si>
  <si>
    <t>Streptococcus thermophilus strain MN-BM-A01</t>
  </si>
  <si>
    <t>Streptococcus thermophilus strain MN-BM-A02</t>
  </si>
  <si>
    <t>Streptococcus thermophilus strain S9</t>
  </si>
  <si>
    <t>Streptococcus thermophilus strain SMQ-301</t>
  </si>
  <si>
    <t>Streptococcus uberis 0140J</t>
  </si>
  <si>
    <t>Streptomyces albulus strain NK660</t>
  </si>
  <si>
    <t>Streptomyces albulus ZPM</t>
  </si>
  <si>
    <t>Streptomyces albus DSM 41398</t>
  </si>
  <si>
    <t>Streptomyces albus J1074</t>
  </si>
  <si>
    <t>Streptomyces albus strain SM254</t>
  </si>
  <si>
    <t>Streptomyces ambofaciens ATCC 23877</t>
  </si>
  <si>
    <t>Streptomyces ambofaciens strain DSM 40697</t>
  </si>
  <si>
    <t>Streptomyces anulatus strain ATCC 11523</t>
  </si>
  <si>
    <t>Streptomyces avermitilis MA-4680</t>
  </si>
  <si>
    <t>Streptomyces bingchenggensis BCW-1</t>
  </si>
  <si>
    <t>Streptomyces bottropensis ATCC 25435</t>
  </si>
  <si>
    <t>Streptomyces cattleya NRRL 8057 = DSM 46488</t>
  </si>
  <si>
    <t>Streptomyces coelicolor A3(2)</t>
  </si>
  <si>
    <t>Streptomyces collinus Tu 365</t>
  </si>
  <si>
    <t>Streptomyces cyaneogriseus subsp. noncyanogenus strain NMWT 1</t>
  </si>
  <si>
    <t>Streptomyces davawensis JCM 4913</t>
  </si>
  <si>
    <t>Streptomyces flavogriseus ATCC 33331</t>
  </si>
  <si>
    <t>Streptomyces fulvissimus DSM 40593</t>
  </si>
  <si>
    <t>Streptomyces glaucescens GLA.O</t>
  </si>
  <si>
    <t>Streptomyces griseus subsp. griseus NBRC 13350</t>
  </si>
  <si>
    <t>Streptomyces hygroscopicus subsp. jinggangensis TL01</t>
  </si>
  <si>
    <t>Streptomyces hygroscopicus subsp. limoneus strain KCTC 1717</t>
  </si>
  <si>
    <t>Streptomyces incarnatus strain NRRL8089</t>
  </si>
  <si>
    <t>Streptomyces leeuwenhoekii strain type strain (C34 = DSM 42122 = NRRL B-24963)</t>
  </si>
  <si>
    <t>Streptomyces lividans TK24</t>
  </si>
  <si>
    <t>Streptomyces lydicus A02</t>
  </si>
  <si>
    <t>Streptomyces niveus NCIMB 11891</t>
  </si>
  <si>
    <t>Streptomyces nodosus ATCC 14899</t>
  </si>
  <si>
    <t>Streptomyces parvulus strain 2297</t>
  </si>
  <si>
    <t>Streptomyces pristinaespiralis strain HCCB 10218</t>
  </si>
  <si>
    <t>Streptomyces rapamycinicus NRRL 5491</t>
  </si>
  <si>
    <t>Streptomyces reticuli</t>
  </si>
  <si>
    <t>Streptomyces roseochromogenus subsp. oscitans DS 12.976</t>
  </si>
  <si>
    <t>Streptomyces scabiei 87.22</t>
  </si>
  <si>
    <t>Streptomyces sp. 4F</t>
  </si>
  <si>
    <t>Streptomyces sp. 769</t>
  </si>
  <si>
    <t>Streptomyces sp. CCM_MD2014</t>
  </si>
  <si>
    <t>Streptomyces sp. CdTB01</t>
  </si>
  <si>
    <t>Streptomyces sp. CFMR 7</t>
  </si>
  <si>
    <t>Streptomyces sp. CNQ-509</t>
  </si>
  <si>
    <t>Streptomyces sp. FR-008</t>
  </si>
  <si>
    <t>Streptomyces sp. GBA 94-10</t>
  </si>
  <si>
    <t>Streptomyces sp. Mg1</t>
  </si>
  <si>
    <t>Streptomyces sp. PAMC26508</t>
  </si>
  <si>
    <t>Streptomyces sp. PBH53</t>
  </si>
  <si>
    <t>Streptomyces sp. PVA 94-07</t>
  </si>
  <si>
    <t>Streptomyces sp. S10(2016)</t>
  </si>
  <si>
    <t>Streptomyces sp. SirexAA-E</t>
  </si>
  <si>
    <t>Streptomyces venezuelae</t>
  </si>
  <si>
    <t>Streptomyces venezuelae ATCC 10712</t>
  </si>
  <si>
    <t>Streptomyces venezuelae strain ATCC 15439</t>
  </si>
  <si>
    <t>Streptomyces vietnamensis GIM4.0001</t>
  </si>
  <si>
    <t>Streptomyces xiamenensis strain MCCC 1A01550</t>
  </si>
  <si>
    <t>Streptosporangium roseum DSM 43021</t>
  </si>
  <si>
    <t>Sulfobacillus acidophilus DSM 10332</t>
  </si>
  <si>
    <t>Sulfobacillus acidophilus TPY</t>
  </si>
  <si>
    <t>Sulfolobus acidocaldarius DSM 639</t>
  </si>
  <si>
    <t>Sulfolobus acidocaldarius N8</t>
  </si>
  <si>
    <t>Sulfolobus acidocaldarius Ron12/I</t>
  </si>
  <si>
    <t>Sulfolobus acidocaldarius strain GG12-C01-09</t>
  </si>
  <si>
    <t>Sulfolobus acidocaldarius strain NG05B_CO5_07</t>
  </si>
  <si>
    <t>Sulfolobus acidocaldarius SUSAZ</t>
  </si>
  <si>
    <t>Sulfolobus islandicus HVE10/4</t>
  </si>
  <si>
    <t>Sulfolobus islandicus L.D.8.5</t>
  </si>
  <si>
    <t>Sulfolobus islandicus L.S.2.15</t>
  </si>
  <si>
    <t>Sulfolobus islandicus LAL14/1</t>
  </si>
  <si>
    <t>Sulfolobus islandicus M.14.25</t>
  </si>
  <si>
    <t>Sulfolobus islandicus M.16.2</t>
  </si>
  <si>
    <t>Sulfolobus islandicus M.16.23</t>
  </si>
  <si>
    <t>Sulfolobus islandicus M.16.27</t>
  </si>
  <si>
    <t>Sulfolobus islandicus M.16.4</t>
  </si>
  <si>
    <t>Sulfolobus islandicus M.16.40</t>
  </si>
  <si>
    <t>Sulfolobus islandicus M.16.43</t>
  </si>
  <si>
    <t>Sulfolobus islandicus M.16.47</t>
  </si>
  <si>
    <t>Sulfolobus islandicus REY15A</t>
  </si>
  <si>
    <t>Sulfolobus islandicus Y.G.57.14</t>
  </si>
  <si>
    <t>Sulfolobus islandicus Y.N.15.51</t>
  </si>
  <si>
    <t>Sulfolobus solfataricus 98/2</t>
  </si>
  <si>
    <t>Sulfolobus solfataricus P2</t>
  </si>
  <si>
    <t>Sulfolobus solfataricus strain 98/2 SULC</t>
  </si>
  <si>
    <t>Sulfolobus solfataricus strain P1</t>
  </si>
  <si>
    <t>Sulfolobus solfataricus strain SULA</t>
  </si>
  <si>
    <t>Sulfolobus solfataricus strain SULB</t>
  </si>
  <si>
    <t>Sulfolobus tokodaii str. 7</t>
  </si>
  <si>
    <t>Sulfuricurvum kujiense DSM 16994</t>
  </si>
  <si>
    <t>Sulfurihydrogenibium azorense Az-Fu1</t>
  </si>
  <si>
    <t>Sulfurihydrogenibium sp. YO3AOP1</t>
  </si>
  <si>
    <t>Sulfurimonas autotrophica DSM 16294</t>
  </si>
  <si>
    <t>Sulfurimonas denitrificans DSM 1251</t>
  </si>
  <si>
    <t>Sulfuritalea hydrogenivorans sk43H DSM22779</t>
  </si>
  <si>
    <t>Sulfurospirillum barnesii SES-3</t>
  </si>
  <si>
    <t>Sulfurospirillum cavolei strain UCH003</t>
  </si>
  <si>
    <t>Sulfurospirillum deleyianum DSM 6946</t>
  </si>
  <si>
    <t>Sulfurospirillum multivorans DSM 12446</t>
  </si>
  <si>
    <t>Sulfurospirillum sp. UCH001</t>
  </si>
  <si>
    <t>Sulfurovum lithotrophicum strain ATCC BAA-797</t>
  </si>
  <si>
    <t>Sulfurovum sp. NBC37-1</t>
  </si>
  <si>
    <t>Symbiobacterium thermophilum IAM 14863</t>
  </si>
  <si>
    <t>symbiont bacterium UwTKB of Urostylis westwoodii</t>
  </si>
  <si>
    <t>Synechococcus elongatus PCC 6301</t>
  </si>
  <si>
    <t>Synechococcus elongatus PCC 7942</t>
  </si>
  <si>
    <t>Synechococcus sp. CC9311</t>
  </si>
  <si>
    <t>Synechococcus sp. CC9605</t>
  </si>
  <si>
    <t>Synechococcus sp. CC9902</t>
  </si>
  <si>
    <t>Synechococcus sp. JA-2-3B'a(2-13)</t>
  </si>
  <si>
    <t>Synechococcus sp. JA-3-3Ab</t>
  </si>
  <si>
    <t>Synechococcus sp. KORDI-100</t>
  </si>
  <si>
    <t>Synechococcus sp. KORDI-49</t>
  </si>
  <si>
    <t>Synechococcus sp. KORDI-52</t>
  </si>
  <si>
    <t>Synechococcus sp. PCC 6312</t>
  </si>
  <si>
    <t>Synechococcus sp. PCC 7002</t>
  </si>
  <si>
    <t>Synechococcus sp. PCC 73109</t>
  </si>
  <si>
    <t>Synechococcus sp. PCC 7502</t>
  </si>
  <si>
    <t>Synechococcus sp. RCC307</t>
  </si>
  <si>
    <t>Synechococcus sp. UTEX 2973</t>
  </si>
  <si>
    <t>Synechococcus sp. WH 7803</t>
  </si>
  <si>
    <t>Synechococcus sp. WH 8020</t>
  </si>
  <si>
    <t>Synechococcus sp. WH 8102</t>
  </si>
  <si>
    <t>Synechococcus sp. WH 8103</t>
  </si>
  <si>
    <t>Synechocystis sp. PCC 6803</t>
  </si>
  <si>
    <t>Synechocystis sp. PCC 6803 strain GT-S</t>
  </si>
  <si>
    <t>Synechocystis sp. PCC 6803 substr. GT-I</t>
  </si>
  <si>
    <t>Synechocystis sp. PCC 6803 substr. PCC-N</t>
  </si>
  <si>
    <t>Synechocystis sp. PCC 6803 substr. PCC-P</t>
  </si>
  <si>
    <t>Synergistetes bacterium SGP1</t>
  </si>
  <si>
    <t>synthetic Escherichia coli C321.deltaA</t>
  </si>
  <si>
    <t>Syntrophobacter fumaroxidans MPOB</t>
  </si>
  <si>
    <t>Syntrophobotulus glycolicus DSM 8271</t>
  </si>
  <si>
    <t>Syntrophomonas wolfei subsp. wolfei str. Goettingen</t>
  </si>
  <si>
    <t>Syntrophothermus lipocalidus DSM 12680</t>
  </si>
  <si>
    <t>Syntrophus aciditrophicus SB</t>
  </si>
  <si>
    <t>Tannerella forsythia 3313</t>
  </si>
  <si>
    <t>Tannerella forsythia ATCC 43037</t>
  </si>
  <si>
    <t>Tannerella forsythia KS16</t>
  </si>
  <si>
    <t>Tatlockia micdadei strain ATCC33218</t>
  </si>
  <si>
    <t>Taylorella asinigenitalis 14/45</t>
  </si>
  <si>
    <t>Taylorella asinigenitalis MCE3</t>
  </si>
  <si>
    <t>Taylorella equigenitalis 14/56</t>
  </si>
  <si>
    <t>Taylorella equigenitalis ATCC 35865</t>
  </si>
  <si>
    <t>Taylorella equigenitalis MCE9</t>
  </si>
  <si>
    <t>Tenacibaculum dicentrarchi strain AY7486TD</t>
  </si>
  <si>
    <t>Tepidanaerobacter acetatoxydans Re1</t>
  </si>
  <si>
    <t>Tepidanaerobacter acetatoxydans strain Re1</t>
  </si>
  <si>
    <t>Teredinibacter sp. 1162T.S.0a.05</t>
  </si>
  <si>
    <t>Teredinibacter turnerae T7901</t>
  </si>
  <si>
    <t>Terribacillus aidingensis strain MP602</t>
  </si>
  <si>
    <t>Terriglobus roseus DSM 18391</t>
  </si>
  <si>
    <t>Terriglobus saanensis SP1PR4</t>
  </si>
  <si>
    <t>Tetragenococcus halophilus NBRC 12172</t>
  </si>
  <si>
    <t>Tetrasphaera australiensis Ben110</t>
  </si>
  <si>
    <t>Tetrasphaera japonica T1-X7</t>
  </si>
  <si>
    <t>Tetrasphaera jenkinsii Ben 74</t>
  </si>
  <si>
    <t>Thalassolituus oleivorans MIL-1</t>
  </si>
  <si>
    <t>Thalassolituus oleivorans R6-15</t>
  </si>
  <si>
    <t>Thauera sp. MZ1T</t>
  </si>
  <si>
    <t>Thaumarchaeota archaeon SAT1</t>
  </si>
  <si>
    <t>Thermacetogenium phaeum DSM 12270</t>
  </si>
  <si>
    <t>Thermaerobacter marianensis DSM 12885</t>
  </si>
  <si>
    <t>Thermanaerovibrio acidaminovorans DSM 6589</t>
  </si>
  <si>
    <t>Thermincola potens JR</t>
  </si>
  <si>
    <t>Thermoanaerobacter brockii subsp. finnii Ako-1</t>
  </si>
  <si>
    <t>Thermoanaerobacter italicus Ab9</t>
  </si>
  <si>
    <t>Thermoanaerobacter kivui DSM 2030</t>
  </si>
  <si>
    <t>Thermoanaerobacter mathranii subsp. mathranii str. A3</t>
  </si>
  <si>
    <t>Thermoanaerobacter pseudethanolicus ATCC 33223</t>
  </si>
  <si>
    <t>Thermoanaerobacter siderophilus SR4</t>
  </si>
  <si>
    <t>Thermoanaerobacter sp. X513</t>
  </si>
  <si>
    <t>Thermoanaerobacter sp. X514</t>
  </si>
  <si>
    <t>Thermoanaerobacter tengcongensis MB4</t>
  </si>
  <si>
    <t>Thermoanaerobacterium saccharolyticum JW/SL-YS485</t>
  </si>
  <si>
    <t>Thermoanaerobacterium thermosaccharolyticum DSM 571</t>
  </si>
  <si>
    <t>Thermoanaerobacterium thermosaccharolyticum M0795</t>
  </si>
  <si>
    <t>Thermobaculum terrenum ATCC BAA-798</t>
  </si>
  <si>
    <t>Thermobifida fusca YX</t>
  </si>
  <si>
    <t>Thermobispora bispora DSM 43833</t>
  </si>
  <si>
    <t>Thermococcus barophilus MP</t>
  </si>
  <si>
    <t>Thermococcus barophilus strain CH5</t>
  </si>
  <si>
    <t>Thermococcus eurythermalis A501</t>
  </si>
  <si>
    <t>Thermococcus gammatolerans EJ3</t>
  </si>
  <si>
    <t>Thermococcus guaymasensis DSM 11113</t>
  </si>
  <si>
    <t>Thermococcus kodakarensis KOD1</t>
  </si>
  <si>
    <t>Thermococcus litoralis DSM 5473</t>
  </si>
  <si>
    <t>Thermococcus nautili strain 30-1</t>
  </si>
  <si>
    <t>Thermococcus onnurineus NA1</t>
  </si>
  <si>
    <t>Thermococcus peptonophilus strain OG-1</t>
  </si>
  <si>
    <t>Thermococcus sibiricus MM 739</t>
  </si>
  <si>
    <t>Thermococcus sp. 2319x1</t>
  </si>
  <si>
    <t>Thermococcus sp. 4557</t>
  </si>
  <si>
    <t>Thermococcus sp. AM4</t>
  </si>
  <si>
    <t>Thermococcus sp. CDGS</t>
  </si>
  <si>
    <t>Thermococcus sp. CL1</t>
  </si>
  <si>
    <t>Thermococcus sp. ES1</t>
  </si>
  <si>
    <t>Thermocrinis albus DSM 14484</t>
  </si>
  <si>
    <t>Thermocrinis ruber strain DSM 23557</t>
  </si>
  <si>
    <t>Thermodesulfatator indicus DSM 15286</t>
  </si>
  <si>
    <t>Thermodesulfobacteriaceae bacterium TF1</t>
  </si>
  <si>
    <t>Thermodesulfobacterium commune DSM 2178</t>
  </si>
  <si>
    <t>Thermodesulfobacterium geofontis OPF15</t>
  </si>
  <si>
    <t>Thermodesulfobium narugense DSM 14796</t>
  </si>
  <si>
    <t>Thermodesulfovibrio yellowstonii DSM 11347</t>
  </si>
  <si>
    <t>Thermofilum carboxyditrophus 1505</t>
  </si>
  <si>
    <t>Thermofilum pendens Hrk 5</t>
  </si>
  <si>
    <t>Thermofilum sp. 1807-2</t>
  </si>
  <si>
    <t>Thermofilum sp. 1910b</t>
  </si>
  <si>
    <t>Thermogladius cellulolyticus 1633</t>
  </si>
  <si>
    <t>Thermomicrobium roseum DSM 5159</t>
  </si>
  <si>
    <t>Thermomonospora curvata DSM 43183</t>
  </si>
  <si>
    <t>Thermoplasma acidophilum DSM 1728</t>
  </si>
  <si>
    <t>Thermoplasma volcanium GSS1</t>
  </si>
  <si>
    <t>Thermoplasmatales archaeon BRNA1</t>
  </si>
  <si>
    <t>Thermoproteus tenax Kra 1</t>
  </si>
  <si>
    <t>Thermoproteus uzoniensis 768-20</t>
  </si>
  <si>
    <t>Thermosediminibacter oceani DSM 16646</t>
  </si>
  <si>
    <t>Thermosipho africanus TCF52B</t>
  </si>
  <si>
    <t>Thermosipho melanesiensis BI429</t>
  </si>
  <si>
    <t>Thermosphaera aggregans DSM 11486</t>
  </si>
  <si>
    <t>Thermosulfidibacter takaii ABI70S6</t>
  </si>
  <si>
    <t>Thermosynechococcus elongatus BP-1</t>
  </si>
  <si>
    <t>Thermosynechococcus sp. NK55</t>
  </si>
  <si>
    <t>Thermotoga caldifontis AZM44c09</t>
  </si>
  <si>
    <t>Thermotoga lettingae TMO</t>
  </si>
  <si>
    <t>Thermotoga maritima MSB8</t>
  </si>
  <si>
    <t>Thermotoga maritima strain Tma100</t>
  </si>
  <si>
    <t>Thermotoga maritima strain Tma200</t>
  </si>
  <si>
    <t>Thermotoga naphthophila RKU-10</t>
  </si>
  <si>
    <t>Thermotoga neapolitana DSM 4359</t>
  </si>
  <si>
    <t>Thermotoga petrophila RKU-1</t>
  </si>
  <si>
    <t>Thermotoga profunda AZM34c06</t>
  </si>
  <si>
    <t>Thermotoga sp. 2812B</t>
  </si>
  <si>
    <t>Thermotoga sp. Cell2</t>
  </si>
  <si>
    <t>Thermotoga sp. RQ2</t>
  </si>
  <si>
    <t>Thermotoga sp. RQ7</t>
  </si>
  <si>
    <t>Thermotoga thermarum DSM 5069</t>
  </si>
  <si>
    <t>Thermovibrio ammonificans HB-1</t>
  </si>
  <si>
    <t>Thermovirga lienii DSM 17291</t>
  </si>
  <si>
    <t>Thermus oshimai JL-2</t>
  </si>
  <si>
    <t>Thermus parvatiensis strain RL</t>
  </si>
  <si>
    <t>Thermus scotoductus SA-01</t>
  </si>
  <si>
    <t>Thermus sp. CCB_US3_UF1</t>
  </si>
  <si>
    <t>Thermus thermophilus HB27</t>
  </si>
  <si>
    <t>Thermus thermophilus HB8</t>
  </si>
  <si>
    <t>Thermus thermophilus JL-18</t>
  </si>
  <si>
    <t>Thermus thermophilus SG0.5JP17-16</t>
  </si>
  <si>
    <t>Thioalkalimicrobium cyclicum ALM1</t>
  </si>
  <si>
    <t>Thioalkalivibrio nitratireducens DSM 14787</t>
  </si>
  <si>
    <t>Thioalkalivibrio sp. K90mix</t>
  </si>
  <si>
    <t>Thioalkalivibrio sulfidophilus HL-EbGr7</t>
  </si>
  <si>
    <t>Thioalkalivibrio versutus strain D301</t>
  </si>
  <si>
    <t>Thiobacillus denitrificans ATCC 25259</t>
  </si>
  <si>
    <t>Thioflavicoccus mobilis 8321</t>
  </si>
  <si>
    <t>Thiolapillus brandeum Hiromi 1</t>
  </si>
  <si>
    <t>Thiomicrospira crunogena XCL-2</t>
  </si>
  <si>
    <t>Thiomonas arsenitoxydans strain 3As</t>
  </si>
  <si>
    <t>Thiomonas intermedia K12</t>
  </si>
  <si>
    <t>Thioploca ingrica</t>
  </si>
  <si>
    <t>Tistrella mobilis KA081020-065</t>
  </si>
  <si>
    <t>Tolumonas auensis DSM 9187</t>
  </si>
  <si>
    <t>Treponema azotonutricium ZAS-9</t>
  </si>
  <si>
    <t>Treponema brennaborense DSM 12168</t>
  </si>
  <si>
    <t>Treponema caldaria DSM 7334</t>
  </si>
  <si>
    <t>Treponema denticola AL-2</t>
  </si>
  <si>
    <t>Treponema denticola ATCC 35405</t>
  </si>
  <si>
    <t>Treponema denticola H-22</t>
  </si>
  <si>
    <t>Treponema pallidum str. Fribourg-Blanc</t>
  </si>
  <si>
    <t>Treponema pallidum subsp. endemicum str. Bosnia A</t>
  </si>
  <si>
    <t>Treponema pallidum subsp. pallidum</t>
  </si>
  <si>
    <t>Treponema pallidum subsp. pallidum DAL-1</t>
  </si>
  <si>
    <t>Treponema pallidum subsp. pallidum SS14</t>
  </si>
  <si>
    <t>Treponema pallidum subsp. pallidum str. Chicago</t>
  </si>
  <si>
    <t>Treponema pallidum subsp. pallidum str. Mexico A</t>
  </si>
  <si>
    <t>Treponema pallidum subsp. pallidum str. Nichols</t>
  </si>
  <si>
    <t>Treponema pallidum subsp. pallidum str. Sea 81-4</t>
  </si>
  <si>
    <t>Treponema pallidum subsp. pertenue str. CDC2</t>
  </si>
  <si>
    <t>Treponema pallidum subsp. pertenue str. Gauthier</t>
  </si>
  <si>
    <t>Treponema pallidum subsp. pertenue str. SamoaD</t>
  </si>
  <si>
    <t>Treponema paraluiscuniculi Cuniculi A</t>
  </si>
  <si>
    <t>Treponema pedis str. T A4</t>
  </si>
  <si>
    <t>Treponema primitia ZAS-2</t>
  </si>
  <si>
    <t>Treponema putidum strain OMZ 758 (ATCC 700334)</t>
  </si>
  <si>
    <t>Treponema sp. OMZ 838</t>
  </si>
  <si>
    <t>Treponema succinifaciens DSM 2489</t>
  </si>
  <si>
    <t>Trichodesmium erythraeum IMS101</t>
  </si>
  <si>
    <t>Tropheryma whipplei str. Twist</t>
  </si>
  <si>
    <t>Tropheryma whipplei TW08/27</t>
  </si>
  <si>
    <t>Truepera radiovictrix DSM 17093</t>
  </si>
  <si>
    <t>Trueperella pyogenes strain 2012CQ-ZSH</t>
  </si>
  <si>
    <t>Trueperella pyogenes strain TP6375</t>
  </si>
  <si>
    <t>Trueperella pyogenes TP8</t>
  </si>
  <si>
    <t>Tsukamurella paurometabola DSM 20162</t>
  </si>
  <si>
    <t>Turicibacter sp. H121</t>
  </si>
  <si>
    <t>Turneriella parva DSM 21527</t>
  </si>
  <si>
    <t>Ureaplasma diversum strain ATCC 49782</t>
  </si>
  <si>
    <t>Ureaplasma parvum serovar 3 str. ATCC 27815</t>
  </si>
  <si>
    <t>Ureaplasma parvum serovar 3 str. ATCC 700970</t>
  </si>
  <si>
    <t>Ureaplasma parvum serovar 3 SV3F4</t>
  </si>
  <si>
    <t>Ureaplasma urealyticum serovar 10 str. ATCC 33699</t>
  </si>
  <si>
    <t>Variovorax paradoxus B4</t>
  </si>
  <si>
    <t>Variovorax paradoxus EPS</t>
  </si>
  <si>
    <t>Variovorax paradoxus S110</t>
  </si>
  <si>
    <t>Variovorax sp. PAMC 28711</t>
  </si>
  <si>
    <t>Veillonella parvula DSM 2008</t>
  </si>
  <si>
    <t>Veillonella parvula HSIVP1</t>
  </si>
  <si>
    <t>Verminephrobacter eiseniae EF01-2</t>
  </si>
  <si>
    <t>Verrucomicrobia bacterium IMCC26134</t>
  </si>
  <si>
    <t>Verrucomicrobia bacterium L21-Fru-AB</t>
  </si>
  <si>
    <t>Verrucosispora maris AB-18-032</t>
  </si>
  <si>
    <t>Vibrio alginolyticus strain ATCC 33787</t>
  </si>
  <si>
    <t>Vibrio anguillarum 775</t>
  </si>
  <si>
    <t>Vibrio anguillarum NB10</t>
  </si>
  <si>
    <t>Vibrio anguillarum strain 90-11-286</t>
  </si>
  <si>
    <t>Vibrio campbellii ATCC BAA-1116</t>
  </si>
  <si>
    <t>Vibrio cholerae 2012EL-2176</t>
  </si>
  <si>
    <t>Vibrio cholerae Ban5</t>
  </si>
  <si>
    <t>Vibrio cholerae H1</t>
  </si>
  <si>
    <t>Vibrio cholerae IEC224</t>
  </si>
  <si>
    <t>Vibrio cholerae Ind4</t>
  </si>
  <si>
    <t>Vibrio cholerae Ind5</t>
  </si>
  <si>
    <t>Vibrio cholerae LMA3984-4</t>
  </si>
  <si>
    <t>Vibrio cholerae M66-2</t>
  </si>
  <si>
    <t>Vibrio cholerae Mex1</t>
  </si>
  <si>
    <t>Vibrio cholerae MJ-1236</t>
  </si>
  <si>
    <t>Vibrio cholerae MS6</t>
  </si>
  <si>
    <t>Vibrio cholerae O1 biovar El Tor str. N16961</t>
  </si>
  <si>
    <t>Vibrio cholerae O1 biovar El Tor strain FJ147</t>
  </si>
  <si>
    <t>Vibrio cholerae O1 biovar El Tor strain I-1471</t>
  </si>
  <si>
    <t>Vibrio cholerae O1 str. Inaba G4222</t>
  </si>
  <si>
    <t>Vibrio cholerae O1 str. KW3</t>
  </si>
  <si>
    <t>Vibrio cholerae O395</t>
  </si>
  <si>
    <t>Vibrio cholerae O395 (Prj:32853)</t>
  </si>
  <si>
    <t>Vibrio cholerae strain 10432-62</t>
  </si>
  <si>
    <t>Vibrio cholerae strain 1154-74</t>
  </si>
  <si>
    <t>Vibrio cholerae strain I-1300</t>
  </si>
  <si>
    <t>Vibrio cholerae strain InDRE 3140</t>
  </si>
  <si>
    <t>Vibrio cholerae strain InDRE 3683</t>
  </si>
  <si>
    <t>Vibrio cholerae strain InDRE 4262</t>
  </si>
  <si>
    <t>Vibrio cholerae strain InDRE 4354</t>
  </si>
  <si>
    <t>Vibrio cholerae strain TSY216</t>
  </si>
  <si>
    <t>Vibrio cholerae strain YN2011004</t>
  </si>
  <si>
    <t>Vibrio cholerae strain YN89004</t>
  </si>
  <si>
    <t>Vibrio cholerae strain YN97083</t>
  </si>
  <si>
    <t>Vibrio cholerae strain YN98296</t>
  </si>
  <si>
    <t>Vibrio coralliilyticus OCN014</t>
  </si>
  <si>
    <t>Vibrio coralliilyticus RE98</t>
  </si>
  <si>
    <t>Vibrio fischeri ES114</t>
  </si>
  <si>
    <t>Vibrio fischeri MJ11</t>
  </si>
  <si>
    <t>Vibrio fluvialis Ind1</t>
  </si>
  <si>
    <t>Vibrio fluvialis strain ATCC 33809</t>
  </si>
  <si>
    <t>Vibrio furnissii NCTC 11218</t>
  </si>
  <si>
    <t>Vibrio harveyi ATCC BAA-1116</t>
  </si>
  <si>
    <t>Vibrio harveyi strain ATCC 43516</t>
  </si>
  <si>
    <t>Vibrio mimicus strain ATCC 33654</t>
  </si>
  <si>
    <t>Vibrio nigripulchritudo strain SnF1</t>
  </si>
  <si>
    <t>Vibrio parahaemolyticus BB22OP</t>
  </si>
  <si>
    <t>Vibrio parahaemolyticus O1:K33 str. CDC_K4557</t>
  </si>
  <si>
    <t>Vibrio parahaemolyticus O1:Kuk str. FDA_R31</t>
  </si>
  <si>
    <t>Vibrio parahaemolyticus RIMD 2210633</t>
  </si>
  <si>
    <t>Vibrio parahaemolyticus strain ATCC 17802</t>
  </si>
  <si>
    <t>Vibrio parahaemolyticus strain FORC_004</t>
  </si>
  <si>
    <t>Vibrio parahaemolyticus strain FORC_006</t>
  </si>
  <si>
    <t>Vibrio parahaemolyticus strain FORC_008</t>
  </si>
  <si>
    <t>Vibrio parahaemolyticus strain FORC_014</t>
  </si>
  <si>
    <t>Vibrio parahaemolyticus UCM-V493</t>
  </si>
  <si>
    <t>Vibrio sp. EJY3</t>
  </si>
  <si>
    <t>Vibrio sp. Ex25 (Prj:41601)</t>
  </si>
  <si>
    <t>Vibrio splendidus LGP32</t>
  </si>
  <si>
    <t>Vibrio tritonius strain JCM 16456</t>
  </si>
  <si>
    <t>Vibrio tubiashii ATCC 19109</t>
  </si>
  <si>
    <t>Vibrio vulnificus CMCP6</t>
  </si>
  <si>
    <t>Vibrio vulnificus MO6-24/O</t>
  </si>
  <si>
    <t>Vibrio vulnificus strain 93U204</t>
  </si>
  <si>
    <t>Vibrio vulnificus strain ATL 6-1306</t>
  </si>
  <si>
    <t>Vibrio vulnificus strain FORC_009</t>
  </si>
  <si>
    <t>Vibrio vulnificus strain FORC_016</t>
  </si>
  <si>
    <t>Vibrio vulnificus strain FORC_017</t>
  </si>
  <si>
    <t>Vibrio vulnificus YJ016</t>
  </si>
  <si>
    <t>Virgibacillus sp. SK37</t>
  </si>
  <si>
    <t>Vulcanisaeta distributa DSM 14429</t>
  </si>
  <si>
    <t>Vulcanisaeta moutnovskia 768-28</t>
  </si>
  <si>
    <t>Vulgatibacter incomptus strain DSM 27710</t>
  </si>
  <si>
    <t>Waddlia chondrophila WSU 86-1044</t>
  </si>
  <si>
    <t>Weeksella virosa DSM 16922</t>
  </si>
  <si>
    <t>Weissella ceti strain WS08</t>
  </si>
  <si>
    <t>Weissella ceti strain WS105</t>
  </si>
  <si>
    <t>Weissella ceti strain WS74</t>
  </si>
  <si>
    <t>Weissella cibaria strain CH2</t>
  </si>
  <si>
    <t>Weissella koreensis KACC 15510</t>
  </si>
  <si>
    <t>Wenzhouxiangella marina strain KCTC 42284</t>
  </si>
  <si>
    <t>Wigglesworthia glossinidia endosymbiont of Glossina brevipalpis</t>
  </si>
  <si>
    <t>Wigglesworthia glossinidia endosymbiont of Glossina morsitans</t>
  </si>
  <si>
    <t>Winogradskyella sp. PG-2</t>
  </si>
  <si>
    <t>Wolbachia endosymbiont of Cimex lectularius wCle</t>
  </si>
  <si>
    <t>Wolbachia endosymbiont of Culex quinquefasciatus Pel</t>
  </si>
  <si>
    <t>Wolbachia endosymbiont of Drosophila melanogaster</t>
  </si>
  <si>
    <t>Wolbachia endosymbiont of Drosophila simulans wHa</t>
  </si>
  <si>
    <t>Wolbachia endosymbiont of Drosophila simulans wNo</t>
  </si>
  <si>
    <t>Wolbachia endosymbiont of Onchocerca ochengi</t>
  </si>
  <si>
    <t>Wolbachia endosymbiont of Onchocerca volvulus str. Cameroon</t>
  </si>
  <si>
    <t>Wolbachia endosymbiont of Trichogramma pretiosum</t>
  </si>
  <si>
    <t>Wolbachia endosymbiont strain TRS of Brugia malayi</t>
  </si>
  <si>
    <t>Wolbachia endosymbiont wPip_Mol of Culex molestus</t>
  </si>
  <si>
    <t>Wolbachia sp. wRi</t>
  </si>
  <si>
    <t>Wolbachia strain wAu</t>
  </si>
  <si>
    <t>Wolinella succinogenes DSM 1740</t>
  </si>
  <si>
    <t>Xanthobacter autotrophicus Py2</t>
  </si>
  <si>
    <t>Xanthomonas albilineans strain FIJ080</t>
  </si>
  <si>
    <t>Xanthomonas albilineans strain GPE PC73</t>
  </si>
  <si>
    <t>Xanthomonas albilineans strain HVO082</t>
  </si>
  <si>
    <t>Xanthomonas arboricola pv. juglandis strain Xaj 417</t>
  </si>
  <si>
    <t>Xanthomonas axonopodis pv. allii CFBP6369</t>
  </si>
  <si>
    <t>Xanthomonas axonopodis pv. citri str. 306</t>
  </si>
  <si>
    <t>Xanthomonas axonopodis pv. citrumelo F1</t>
  </si>
  <si>
    <t>Xanthomonas axonopodis pv. dieffenbachiae LMG 695</t>
  </si>
  <si>
    <t>Xanthomonas axonopodis pv. glycines CFBP 2526</t>
  </si>
  <si>
    <t>Xanthomonas axonopodis pv. glycines CFBP 7119</t>
  </si>
  <si>
    <t>Xanthomonas axonopodis Xac29-1</t>
  </si>
  <si>
    <t>Xanthomonas campestris pv. campestris str. 8004</t>
  </si>
  <si>
    <t>Xanthomonas campestris pv. campestris str. ATCC 33913</t>
  </si>
  <si>
    <t>Xanthomonas campestris pv. campestris str. B100</t>
  </si>
  <si>
    <t>Xanthomonas campestris pv. campestris strain 17</t>
  </si>
  <si>
    <t>Xanthomonas campestris pv. campestris strain ICMP 21080</t>
  </si>
  <si>
    <t>Xanthomonas campestris pv. campestris strain ICMP 4013</t>
  </si>
  <si>
    <t>Xanthomonas campestris pv. raphani 756C</t>
  </si>
  <si>
    <t>Xanthomonas campestris pv. vesicatoria str. 85-10</t>
  </si>
  <si>
    <t>Xanthomonas campestris strain 17</t>
  </si>
  <si>
    <t>Xanthomonas cassavae CFBP 4642</t>
  </si>
  <si>
    <t>Xanthomonas citri pv. citri</t>
  </si>
  <si>
    <t>Xanthomonas citri pv. citri strain jx-6</t>
  </si>
  <si>
    <t>Xanthomonas citri pv. malvacearum X18</t>
  </si>
  <si>
    <t>Xanthomonas citri pv. malvacearum X20</t>
  </si>
  <si>
    <t>Xanthomonas citri subsp. citri A306</t>
  </si>
  <si>
    <t>Xanthomonas citri subsp. citri Aw12879</t>
  </si>
  <si>
    <t>Xanthomonas citri subsp. citri strain 5208</t>
  </si>
  <si>
    <t>Xanthomonas citri subsp. citri strain AW13</t>
  </si>
  <si>
    <t>Xanthomonas citri subsp. citri strain AW14</t>
  </si>
  <si>
    <t>Xanthomonas citri subsp. citri strain AW15</t>
  </si>
  <si>
    <t>Xanthomonas citri subsp. citri strain AW16</t>
  </si>
  <si>
    <t>Xanthomonas citri subsp. citri strain BL18</t>
  </si>
  <si>
    <t>Xanthomonas citri subsp. citri strain FB19</t>
  </si>
  <si>
    <t>Xanthomonas citri subsp. citri strain GD2</t>
  </si>
  <si>
    <t>Xanthomonas citri subsp. citri strain GD3</t>
  </si>
  <si>
    <t>Xanthomonas citri subsp. citri strain JX4</t>
  </si>
  <si>
    <t>Xanthomonas citri subsp. citri strain JX5</t>
  </si>
  <si>
    <t>Xanthomonas citri subsp. citri strain MF20</t>
  </si>
  <si>
    <t>Xanthomonas citri subsp. citri strain MN10</t>
  </si>
  <si>
    <t>Xanthomonas citri subsp. citri strain MN11</t>
  </si>
  <si>
    <t>Xanthomonas citri subsp. citri strain MN12</t>
  </si>
  <si>
    <t>Xanthomonas citri subsp. citri strain NT17</t>
  </si>
  <si>
    <t>Xanthomonas citri subsp. citri strain UI7</t>
  </si>
  <si>
    <t>Xanthomonas citri subsp. citri UI6</t>
  </si>
  <si>
    <t>Xanthomonas fuscans subsp. fuscans strain 4834-R</t>
  </si>
  <si>
    <t>Xanthomonas hortorum pv. carotae str. M081</t>
  </si>
  <si>
    <t>Xanthomonas oryzae pv. oryzae</t>
  </si>
  <si>
    <t>Xanthomonas oryzae pv. oryzae KACC 10331</t>
  </si>
  <si>
    <t>Xanthomonas oryzae pv. oryzae MAFF 311018</t>
  </si>
  <si>
    <t>Xanthomonas oryzae pv. oryzae PXO86</t>
  </si>
  <si>
    <t>Xanthomonas oryzae pv. oryzae PXO99A</t>
  </si>
  <si>
    <t>Xanthomonas oryzae pv. oryzicola strain B8-12</t>
  </si>
  <si>
    <t>Xanthomonas oryzae pv. oryzicola strain BLS279</t>
  </si>
  <si>
    <t>Xanthomonas oryzae pv. oryzicola strain BXOR1</t>
  </si>
  <si>
    <t>Xanthomonas oryzae pv. oryzicola strain CFBP2286</t>
  </si>
  <si>
    <t>Xanthomonas oryzae pv. oryzicola strain CFBP7331</t>
  </si>
  <si>
    <t>Xanthomonas oryzae pv. oryzicola strain CFBP7341</t>
  </si>
  <si>
    <t>Xanthomonas oryzae pv. oryzicola strain CFBP7342</t>
  </si>
  <si>
    <t>Xanthomonas oryzae pv. oryzicola strain L8</t>
  </si>
  <si>
    <t>Xanthomonas oryzae pv. oryzicola strain RS105</t>
  </si>
  <si>
    <t>Xanthomonas oryzae pv. oryzicola strain YM15</t>
  </si>
  <si>
    <t>Xanthomonas sacchari R1</t>
  </si>
  <si>
    <t>Xanthomonas translucens pv. undulosa strain Xtu 4699</t>
  </si>
  <si>
    <t>Xenorhabdus bovienii SS-2004</t>
  </si>
  <si>
    <t>Xenorhabdus bovienii strain CS03</t>
  </si>
  <si>
    <t>Xenorhabdus doucetiae strain FRM16 = DSM 17909</t>
  </si>
  <si>
    <t>Xenorhabdus nematophila AN6/1</t>
  </si>
  <si>
    <t>Xenorhabdus nematophila ATCC 19061</t>
  </si>
  <si>
    <t>Xenorhabdus poinarii G6</t>
  </si>
  <si>
    <t>Xylanimonas cellulosilytica DSM 15894</t>
  </si>
  <si>
    <t>Xylella fastidiosa 9a5c</t>
  </si>
  <si>
    <t>Xylella fastidiosa M12</t>
  </si>
  <si>
    <t>Xylella fastidiosa M23</t>
  </si>
  <si>
    <t>Xylella fastidiosa MUL0034</t>
  </si>
  <si>
    <t>Xylella fastidiosa subsp. fastidiosa GB514</t>
  </si>
  <si>
    <t>Xylella fastidiosa subsp. sandyi Ann-1</t>
  </si>
  <si>
    <t>Xylella fastidiosa Temecula1</t>
  </si>
  <si>
    <t>Yersinia aldovae 670-83</t>
  </si>
  <si>
    <t>Yersinia aleksiciae strain 159</t>
  </si>
  <si>
    <t>Yersinia enterocolitica (type O:2) str. YE3094/96</t>
  </si>
  <si>
    <t>Yersinia enterocolitica (type O:3) str. YE12/03</t>
  </si>
  <si>
    <t>Yersinia enterocolitica (type O:5) str. YE53/03</t>
  </si>
  <si>
    <t>Yersinia enterocolitica (type O:5,27) str. YE149/02</t>
  </si>
  <si>
    <t>Yersinia enterocolitica (type O:9) str. YE212/02</t>
  </si>
  <si>
    <t>Yersinia enterocolitica (type O:9) str. YE56/03</t>
  </si>
  <si>
    <t>Yersinia enterocolitica 2516-87</t>
  </si>
  <si>
    <t>Yersinia enterocolitica 8081</t>
  </si>
  <si>
    <t>Yersinia enterocolitica LC20</t>
  </si>
  <si>
    <t>Yersinia enterocolitica strain ATCC 9610</t>
  </si>
  <si>
    <t>Yersinia enterocolitica strain FORC_002</t>
  </si>
  <si>
    <t>Yersinia enterocolitica strain FORC-002</t>
  </si>
  <si>
    <t>Yersinia enterocolitica strain KNG22703</t>
  </si>
  <si>
    <t>Yersinia enterocolitica subsp. enterocolitica 8081</t>
  </si>
  <si>
    <t>Yersinia enterocolitica subsp. palearctica 105.5R(r)</t>
  </si>
  <si>
    <t>Yersinia enterocolitica subsp. palearctica Y11</t>
  </si>
  <si>
    <t>Yersinia enterocolitica WA</t>
  </si>
  <si>
    <t>Yersinia entomophaga strain MH96</t>
  </si>
  <si>
    <t>Yersinia frederiksenii Y225</t>
  </si>
  <si>
    <t>Yersinia intermedia Y228</t>
  </si>
  <si>
    <t>Yersinia kristensenii strain ATCC 33639</t>
  </si>
  <si>
    <t>Yersinia kristensenii strain Y231</t>
  </si>
  <si>
    <t>Yersinia pestis 1045</t>
  </si>
  <si>
    <t>Yersinia pestis 1412</t>
  </si>
  <si>
    <t>Yersinia pestis 1413</t>
  </si>
  <si>
    <t>Yersinia pestis 1522</t>
  </si>
  <si>
    <t>Yersinia pestis 2944</t>
  </si>
  <si>
    <t>Yersinia pestis 3067</t>
  </si>
  <si>
    <t>Yersinia pestis 3770</t>
  </si>
  <si>
    <t>Yersinia pestis 790</t>
  </si>
  <si>
    <t>Yersinia pestis 8787</t>
  </si>
  <si>
    <t>Yersinia pestis A1122</t>
  </si>
  <si>
    <t>Yersinia pestis Angola</t>
  </si>
  <si>
    <t>Yersinia pestis Antiqua</t>
  </si>
  <si>
    <t>Yersinia pestis biovar Medievalis str. Harbin 35</t>
  </si>
  <si>
    <t>Yersinia pestis biovar Microtus str. 91001</t>
  </si>
  <si>
    <t>Yersinia pestis CO92</t>
  </si>
  <si>
    <t>Yersinia pestis D106004</t>
  </si>
  <si>
    <t>Yersinia pestis D182038</t>
  </si>
  <si>
    <t>Yersinia pestis Dodson</t>
  </si>
  <si>
    <t>Yersinia pestis El Dorado</t>
  </si>
  <si>
    <t>Yersinia pestis Harbin35</t>
  </si>
  <si>
    <t>Yersinia pestis Java9</t>
  </si>
  <si>
    <t>Yersinia pestis KIM10+</t>
  </si>
  <si>
    <t>Yersinia pestis Nairobi</t>
  </si>
  <si>
    <t>Yersinia pestis Nepal516</t>
  </si>
  <si>
    <t>Yersinia pestis Nicholisk 41</t>
  </si>
  <si>
    <t>Yersinia pestis PBM19</t>
  </si>
  <si>
    <t>Yersinia pestis Pestoides F</t>
  </si>
  <si>
    <t>Yersinia pestis Pestoides G</t>
  </si>
  <si>
    <t>Yersinia pestis Shasta</t>
  </si>
  <si>
    <t>Yersinia pestis str. Pestoides B</t>
  </si>
  <si>
    <t>Yersinia pestis strain KIM5</t>
  </si>
  <si>
    <t>Yersinia pestis Z176003</t>
  </si>
  <si>
    <t>Yersinia pseudotuberculosis 1</t>
  </si>
  <si>
    <t>Yersinia pseudotuberculosis EP2/+</t>
  </si>
  <si>
    <t>Yersinia pseudotuberculosis IP 31758</t>
  </si>
  <si>
    <t>Yersinia pseudotuberculosis IP 32953</t>
  </si>
  <si>
    <t>Yersinia pseudotuberculosis MD67</t>
  </si>
  <si>
    <t>Yersinia pseudotuberculosis PB1/+</t>
  </si>
  <si>
    <t>Yersinia pseudotuberculosis str. PA3606 Pa3606</t>
  </si>
  <si>
    <t>Yersinia pseudotuberculosis strain 6904</t>
  </si>
  <si>
    <t>Yersinia pseudotuberculosis YPIII</t>
  </si>
  <si>
    <t>Yersinia rohdei YRA</t>
  </si>
  <si>
    <t>Yersinia ruckeri strain Big Creek 74</t>
  </si>
  <si>
    <t>Yersinia ruckeri YRB</t>
  </si>
  <si>
    <t>Yersinia similis strain 228</t>
  </si>
  <si>
    <t>Zhongshania aliphaticivorans strain SM2</t>
  </si>
  <si>
    <t>Zobellia galactanivorans strain Dsij</t>
  </si>
  <si>
    <t>Zunongwangia profunda SM-A87</t>
  </si>
  <si>
    <t>Zymomonas mobilis subsp. mobilis ATCC 29191</t>
  </si>
  <si>
    <t>Zymomonas mobilis subsp. mobilis NCIMB 11163</t>
  </si>
  <si>
    <t>Zymomonas mobilis subsp. mobilis NRRL B-12526</t>
  </si>
  <si>
    <t>Zymomonas mobilis subsp. mobilis str. CP4 = NRRL B-14023</t>
  </si>
  <si>
    <t>Zymomonas mobilis subsp. mobilis ZM4 = ATCC 31821</t>
  </si>
  <si>
    <t>Zymomonas mobilis subsp. pomaceae ATCC 29192</t>
  </si>
  <si>
    <t>M</t>
  </si>
  <si>
    <t>E</t>
  </si>
  <si>
    <t>K</t>
  </si>
  <si>
    <t>T</t>
  </si>
  <si>
    <t>L</t>
  </si>
  <si>
    <t>G</t>
  </si>
  <si>
    <t>I</t>
  </si>
  <si>
    <t>V</t>
  </si>
  <si>
    <t>N</t>
  </si>
  <si>
    <t>S</t>
  </si>
  <si>
    <t>F</t>
  </si>
  <si>
    <t>D</t>
  </si>
  <si>
    <t>Q</t>
  </si>
  <si>
    <t>Y</t>
  </si>
  <si>
    <t>C</t>
  </si>
  <si>
    <t>R</t>
  </si>
  <si>
    <t>H</t>
  </si>
  <si>
    <t>P</t>
  </si>
  <si>
    <t>W</t>
  </si>
  <si>
    <t>total</t>
  </si>
  <si>
    <t>C7LLA2_MYCML</t>
  </si>
  <si>
    <t>C7LLA1_MYCML</t>
  </si>
  <si>
    <t>C7LLV2_MYCML</t>
  </si>
  <si>
    <t>C7LKW2_MYCML</t>
  </si>
  <si>
    <t>C7LM32_MYCML</t>
  </si>
  <si>
    <t>C7LMN3_MYCML</t>
  </si>
  <si>
    <t>C7LMH1_MYCML</t>
  </si>
  <si>
    <t>C7LM21_MYCML</t>
  </si>
  <si>
    <t>C7LMT1_MYCML</t>
  </si>
  <si>
    <t>C7LML7_MYCML</t>
  </si>
  <si>
    <t>C7LMS4_MYCML</t>
  </si>
  <si>
    <t>C7LLA0_MYCML</t>
  </si>
  <si>
    <t>C7LLG1_MYCML</t>
  </si>
  <si>
    <t>C7LMT9_MYCML</t>
  </si>
  <si>
    <t>C7MJ02_MYCML</t>
  </si>
  <si>
    <t>C7LL69_MYCML</t>
  </si>
  <si>
    <t>C7LM69_MYCML</t>
  </si>
  <si>
    <t>C7LM98_MYCML</t>
  </si>
  <si>
    <t>C7LLD2_MYCML</t>
  </si>
  <si>
    <t>C7MIT2_MYCML</t>
  </si>
  <si>
    <t>C7LLW8_MYCML</t>
  </si>
  <si>
    <t>C7LML2_MYCML</t>
  </si>
  <si>
    <t>C7LMM0_MYCML</t>
  </si>
  <si>
    <t>C7LKW1_MYCML</t>
  </si>
  <si>
    <t>C7LM91_MYCML</t>
  </si>
  <si>
    <t>C7LLG2_MYCML</t>
  </si>
  <si>
    <t>C7LLN3_MYCML</t>
  </si>
  <si>
    <t>C7LMV5_MYCML</t>
  </si>
  <si>
    <t>C7LL97_MYCML</t>
  </si>
  <si>
    <t>C7LM14_MYCML</t>
  </si>
  <si>
    <t>C7LM01_MYCML</t>
  </si>
  <si>
    <t>C7LM88_MYCML</t>
  </si>
  <si>
    <t>C7LM49_MYCML</t>
  </si>
  <si>
    <t>C7LM17_MYCML</t>
  </si>
  <si>
    <t>C7LMV0_MYCML</t>
  </si>
  <si>
    <t>C7LML5_MYCML</t>
  </si>
  <si>
    <t>C7LM79_MYCML</t>
  </si>
  <si>
    <t>C7LMT2_MYCML</t>
  </si>
  <si>
    <t>C7LLF5_MYCML</t>
  </si>
  <si>
    <t>C7LMG6_MYCML</t>
  </si>
  <si>
    <t>C7LLF8_MYCML</t>
  </si>
  <si>
    <t>C7LMR2_MYCML</t>
  </si>
  <si>
    <t>C7LMJ3_MYCML</t>
  </si>
  <si>
    <t>C7LMA3_MYCML</t>
  </si>
  <si>
    <t>C7LL54_MYCML</t>
  </si>
  <si>
    <t>C7LMT4_MYCML</t>
  </si>
  <si>
    <t>C7LMH4_MYCML</t>
  </si>
  <si>
    <t>C7LMX8_MYCML</t>
  </si>
  <si>
    <t>C7LML1_MYCML</t>
  </si>
  <si>
    <t>C7LMJ4_MYCML</t>
  </si>
  <si>
    <t>C7LMK4_MYCML</t>
  </si>
  <si>
    <t>C7LLZ6_MYCML</t>
  </si>
  <si>
    <t>C7LM10_MYCML</t>
  </si>
  <si>
    <t>C7LMP1_MYCML</t>
  </si>
  <si>
    <t>C7LMT0_MYCML</t>
  </si>
  <si>
    <t>C7LMI6_MYCML</t>
  </si>
  <si>
    <t>C7LME8_MYCML</t>
  </si>
  <si>
    <t>C7LMQ2_MYCML</t>
  </si>
  <si>
    <t>C7LML4_MYCML</t>
  </si>
  <si>
    <t>C7LMK3_MYCML</t>
  </si>
  <si>
    <t>C7LMQ5_MYCML</t>
  </si>
  <si>
    <t>C7LLZ5_MYCML</t>
  </si>
  <si>
    <t>C7LLZ9_MYCML</t>
  </si>
  <si>
    <t>C7LM53_MYCML</t>
  </si>
  <si>
    <t>C7LLR4_MYCML</t>
  </si>
  <si>
    <t>C7LKS0_MYCML</t>
  </si>
  <si>
    <t>C7LMH8_MYCML</t>
  </si>
  <si>
    <t>C7LMN9_MYCML</t>
  </si>
  <si>
    <t>C7LLY8_MYCML</t>
  </si>
  <si>
    <t>C7LMK1_MYCML</t>
  </si>
  <si>
    <t>C7LLL9_MYCML</t>
  </si>
  <si>
    <t>C7LMB5_MYCML</t>
  </si>
  <si>
    <t>C7LM94_MYCML</t>
  </si>
  <si>
    <t>C7LL96_MYCML</t>
  </si>
  <si>
    <t>C7LM12_MYCML</t>
  </si>
  <si>
    <t>C7LMJ2_MYCML</t>
  </si>
  <si>
    <t>C7LMM4_MYCML</t>
  </si>
  <si>
    <t>C7LMH6_MYCML</t>
  </si>
  <si>
    <t>C7LMS7_MYCML</t>
  </si>
  <si>
    <t>C7LLT3_MYCML</t>
  </si>
  <si>
    <t>C7LKU9_MYCML</t>
  </si>
  <si>
    <t>C7LLA8_MYCML</t>
  </si>
  <si>
    <t>C7LKQ4_MYCML</t>
  </si>
  <si>
    <t>C7LMD7_MYCML</t>
  </si>
  <si>
    <t>C7LLK8_MYCML</t>
  </si>
  <si>
    <t>C7LM59_MYCML</t>
  </si>
  <si>
    <t>C7LMA0_MYCML</t>
  </si>
  <si>
    <t>C7LMX9_MYCML</t>
  </si>
  <si>
    <t>C7LLR2_MYCML</t>
  </si>
  <si>
    <t>C7LMQ7_MYCML</t>
  </si>
  <si>
    <t>C7MJI4_MYCML</t>
  </si>
  <si>
    <t>C7LKR2_MYCML</t>
  </si>
  <si>
    <t>C7LMP3_MYCML</t>
  </si>
  <si>
    <t>C7LLP4_MYCML</t>
  </si>
  <si>
    <t>C7LLF7_MYCML</t>
  </si>
  <si>
    <t>C7LL21_MYCML</t>
  </si>
  <si>
    <t>C7LLX3_MYCML</t>
  </si>
  <si>
    <t>C7LMW6_MYCML</t>
  </si>
  <si>
    <t>C7LLF0_MYCML</t>
  </si>
  <si>
    <t>C7LLF6_MYCML</t>
  </si>
  <si>
    <t>KPH27514.1</t>
  </si>
  <si>
    <t>AKF90938.1</t>
  </si>
  <si>
    <t>BAU39574.1</t>
  </si>
  <si>
    <t>AKF91108.2</t>
  </si>
  <si>
    <t>ANF54906.1</t>
  </si>
  <si>
    <t>KST75586.1</t>
  </si>
  <si>
    <t>ANB87733.1</t>
  </si>
  <si>
    <t>AMW06251.1</t>
  </si>
  <si>
    <t>AAN67560.1</t>
  </si>
  <si>
    <t>BAK10117.1</t>
  </si>
  <si>
    <t>ALX14857.1</t>
  </si>
  <si>
    <t>AMW33787.1</t>
  </si>
  <si>
    <t>ALU96251.1</t>
  </si>
  <si>
    <t>ANE88985.1</t>
  </si>
  <si>
    <t>AMA72001.1</t>
  </si>
  <si>
    <t>AMW33074.1</t>
  </si>
  <si>
    <t>ALS80215.1</t>
  </si>
  <si>
    <t>AKM24736.1</t>
  </si>
  <si>
    <t>AHV36344.1</t>
  </si>
  <si>
    <t>AJH01048.1</t>
  </si>
  <si>
    <t>AAN68968.1</t>
  </si>
  <si>
    <t>AML51606.1</t>
  </si>
  <si>
    <t>ALQ89926.1</t>
  </si>
  <si>
    <t>AKC29168.1</t>
  </si>
  <si>
    <t>ANI97925.1</t>
  </si>
  <si>
    <t>ANE84582.1</t>
  </si>
  <si>
    <t>ALX08859.1</t>
  </si>
  <si>
    <t>ANW71083.1</t>
  </si>
  <si>
    <t>BAK10672.1</t>
  </si>
  <si>
    <t>AJH01087.1</t>
  </si>
  <si>
    <t>ALV05810.1</t>
  </si>
  <si>
    <t>AMA61679.1</t>
  </si>
  <si>
    <t>AMW05505.1</t>
  </si>
  <si>
    <t>ALX10035.1</t>
  </si>
  <si>
    <t>ANF53595.1</t>
  </si>
  <si>
    <t>AMA74783.1</t>
  </si>
  <si>
    <t>AMO53345.1</t>
  </si>
  <si>
    <t>ANW71455.1</t>
  </si>
  <si>
    <t>ALV13767.1</t>
  </si>
  <si>
    <t>AKC28808.1</t>
  </si>
  <si>
    <t>ANS42615.1</t>
  </si>
  <si>
    <t>ALU89561.1</t>
  </si>
  <si>
    <t>ANK77050.1</t>
  </si>
  <si>
    <t>ALX12233.1</t>
  </si>
  <si>
    <t>BAC72980.1</t>
  </si>
  <si>
    <t>AHJ75203.1</t>
  </si>
  <si>
    <t>ALV08439.1</t>
  </si>
  <si>
    <t>KST73321.1</t>
  </si>
  <si>
    <t>ALV23621.1</t>
  </si>
  <si>
    <t>AHR76694.1</t>
  </si>
  <si>
    <t>ALV08113.1</t>
  </si>
  <si>
    <t>ALX09866.1</t>
  </si>
  <si>
    <t>AKJ67821.1</t>
  </si>
  <si>
    <t>AKO92848.1</t>
  </si>
  <si>
    <t>AKF90774.1</t>
  </si>
  <si>
    <t>ALX10644.1</t>
  </si>
  <si>
    <t>ALU99394.1</t>
  </si>
  <si>
    <t>ALV04273.1</t>
  </si>
  <si>
    <t>AMW39234.1</t>
  </si>
  <si>
    <t>ALX07436.1</t>
  </si>
  <si>
    <t>Ala</t>
  </si>
  <si>
    <t>Pro</t>
  </si>
  <si>
    <t>Glu</t>
  </si>
  <si>
    <t>Gln</t>
  </si>
  <si>
    <t>Asp</t>
  </si>
  <si>
    <t>Asn</t>
  </si>
  <si>
    <t>Ser</t>
  </si>
  <si>
    <t>His</t>
  </si>
  <si>
    <t>Lys</t>
  </si>
  <si>
    <t>Arg</t>
  </si>
  <si>
    <t>Thr</t>
  </si>
  <si>
    <t>Val</t>
  </si>
  <si>
    <t>Leu</t>
  </si>
  <si>
    <t>Met</t>
  </si>
  <si>
    <t>Phe</t>
  </si>
  <si>
    <t>Tyr</t>
  </si>
  <si>
    <t>Cys</t>
  </si>
  <si>
    <t>Trp</t>
  </si>
  <si>
    <t>Средняя частота</t>
  </si>
  <si>
    <t>Стандартное отклонение от среднего</t>
  </si>
  <si>
    <t>Gene-start</t>
  </si>
  <si>
    <t>Gene-stop</t>
  </si>
  <si>
    <t>gene-ori</t>
  </si>
  <si>
    <t>group-no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</si>
  <si>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</si>
  <si>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</si>
  <si>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</si>
  <si>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</si>
  <si>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</si>
  <si>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</si>
  <si>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</si>
  <si>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</si>
  <si>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</si>
  <si>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</si>
  <si>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</si>
  <si>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</si>
  <si>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</si>
  <si>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</si>
  <si>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</si>
  <si>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</si>
  <si>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</si>
  <si>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</si>
  <si>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3-letter_code</t>
  </si>
  <si>
    <t>1-letter_code</t>
  </si>
  <si>
    <t>aminoacid</t>
  </si>
  <si>
    <t>  Alanine</t>
  </si>
  <si>
    <t>  Arginine</t>
  </si>
  <si>
    <t>  Asparagine</t>
  </si>
  <si>
    <t>  Aspartic acid</t>
  </si>
  <si>
    <t>  Cysteine</t>
  </si>
  <si>
    <t>  Glutamine</t>
  </si>
  <si>
    <t>  Glutamic acid</t>
  </si>
  <si>
    <t>Gly</t>
  </si>
  <si>
    <t>  Glycine</t>
  </si>
  <si>
    <t>  Histidine</t>
  </si>
  <si>
    <t>Xle</t>
  </si>
  <si>
    <t>J</t>
  </si>
  <si>
    <t>  Leucine or Isoleucine</t>
  </si>
  <si>
    <t>  Leucine</t>
  </si>
  <si>
    <t>ILe</t>
  </si>
  <si>
    <t>  Isoleucine</t>
  </si>
  <si>
    <t>  Lysine</t>
  </si>
  <si>
    <t>  Methionine</t>
  </si>
  <si>
    <t>  Phenylalanine</t>
  </si>
  <si>
    <t>  Proline</t>
  </si>
  <si>
    <t>Pyl</t>
  </si>
  <si>
    <t>O</t>
  </si>
  <si>
    <t>   Pyrrolysine</t>
  </si>
  <si>
    <t>Sec</t>
  </si>
  <si>
    <t>U</t>
  </si>
  <si>
    <t>  Selenocysteine</t>
  </si>
  <si>
    <t>  Serine</t>
  </si>
  <si>
    <t>  Threonine</t>
  </si>
  <si>
    <t>  Tryptophan</t>
  </si>
  <si>
    <t>  Tyrosine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</si>
  <si>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</si>
  <si>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</si>
  <si>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</si>
  <si>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</si>
  <si>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</si>
  <si>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</si>
  <si>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</si>
  <si>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</si>
  <si>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</si>
  <si>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</si>
  <si>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pdb1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</si>
</sst>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000000"/>
      <name val="Arial Unicode MS"/>
    </font>
    <font>
      <sz val="11"/>
      <color rgb="FF000000"/>
      <name val="Calibri"/>
      <family val="2"/>
      <charset val="204"/>
      <scheme val="minor"/>
    </font>
    <font>
      <sz val="12"/>
      <color rgb="FF000000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Arial Unicode MS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4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NumberFormat="1"/>
    <xf numFmtId="0" fontId="21" fillId="0" borderId="0" xfId="1" applyFont="1" applyFill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0" fillId="0" borderId="0" xfId="0" applyAlignment="1"/>
    <xf numFmtId="0" fontId="23" fillId="0" borderId="0" xfId="0" applyFont="1"/>
    <xf numFmtId="164" fontId="23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27" fillId="0" borderId="0" xfId="0" applyFont="1"/>
    <xf numFmtId="0" fontId="0" fillId="0" borderId="0" xfId="0" applyFont="1"/>
    <xf numFmtId="0" fontId="28" fillId="0" borderId="0" xfId="0" applyFont="1" applyAlignment="1">
      <alignment vertical="center"/>
    </xf>
    <xf numFmtId="0" fontId="23" fillId="0" borderId="0" xfId="1" applyFont="1" applyAlignment="1"/>
    <xf numFmtId="0" fontId="0" fillId="0" borderId="0" xfId="1" applyFont="1" applyAlignment="1"/>
    <xf numFmtId="0" fontId="26" fillId="0" borderId="0" xfId="1" applyFont="1" applyAlignment="1"/>
    <xf numFmtId="0" fontId="0" fillId="0" borderId="0" xfId="0" applyAlignment="1">
      <alignment vertical="center"/>
    </xf>
    <xf numFmtId="0" fontId="31" fillId="0" borderId="10" xfId="0" applyFont="1" applyFill="1" applyBorder="1" applyAlignment="1">
      <alignment horizontal="center" vertical="center" textRotation="90"/>
    </xf>
    <xf numFmtId="0" fontId="30" fillId="0" borderId="10" xfId="0" applyFont="1" applyFill="1" applyBorder="1" applyAlignment="1">
      <alignment horizontal="left" vertical="top"/>
    </xf>
    <xf numFmtId="0" fontId="23" fillId="0" borderId="0" xfId="0" applyFont="1" applyAlignment="1"/>
    <xf numFmtId="0" fontId="29" fillId="0" borderId="0" xfId="0" applyFont="1" applyAlignment="1">
      <alignment vertical="center"/>
    </xf>
    <xf numFmtId="0" fontId="4" fillId="0" borderId="0" xfId="1"/>
    <xf numFmtId="0" fontId="32" fillId="0" borderId="0" xfId="0" applyFont="1" applyAlignment="1">
      <alignment vertical="center"/>
    </xf>
    <xf numFmtId="0" fontId="4" fillId="0" borderId="0" xfId="1"/>
  </cellXfs>
  <cellStyles count="43">
    <cellStyle name="20% — акцент1 2" xfId="20" xr:uid="{19ACC762-B8FD-4E82-86CF-0AA79C315E76}"/>
    <cellStyle name="20% — акцент2 2" xfId="24" xr:uid="{4F33ADAF-6886-40C3-A856-C11A5FAD37D3}"/>
    <cellStyle name="20% — акцент3 2" xfId="28" xr:uid="{FDE6B9DC-8481-448D-8267-E89CD76B0A36}"/>
    <cellStyle name="20% — акцент4 2" xfId="32" xr:uid="{9AFF3E85-5504-4CBB-83A7-84FE919DB29F}"/>
    <cellStyle name="20% — акцент5 2" xfId="36" xr:uid="{9D0012BE-846A-4484-8649-43D139F438D2}"/>
    <cellStyle name="20% — акцент6 2" xfId="40" xr:uid="{287130E0-7DAB-450E-8A7D-1BE1625BE0DC}"/>
    <cellStyle name="40% — акцент1 2" xfId="21" xr:uid="{91D1F4BB-8D89-4042-8E36-DF5B46CAC167}"/>
    <cellStyle name="40% — акцент2 2" xfId="25" xr:uid="{2A183DAA-4521-45C4-A75F-30E45DEE9784}"/>
    <cellStyle name="40% — акцент3 2" xfId="29" xr:uid="{B26F5A56-E530-4C70-98E6-330025F6CC5B}"/>
    <cellStyle name="40% — акцент4 2" xfId="33" xr:uid="{B6868997-8C28-4CE7-BAF5-7B63D7311B38}"/>
    <cellStyle name="40% — акцент5 2" xfId="37" xr:uid="{35652828-39D9-4106-923F-DC1047FEF8A0}"/>
    <cellStyle name="40% — акцент6 2" xfId="41" xr:uid="{701F29D9-D464-4D41-9212-EAA82891CD73}"/>
    <cellStyle name="60% — акцент1 2" xfId="22" xr:uid="{A05DB016-4C23-4FCB-B2CC-BE5AC79C3A8B}"/>
    <cellStyle name="60% — акцент2 2" xfId="26" xr:uid="{2E5AAF75-C38D-422C-B09A-7F268509CA8F}"/>
    <cellStyle name="60% — акцент3 2" xfId="30" xr:uid="{AC49DFE5-241B-4449-9DD1-7987CEC74A03}"/>
    <cellStyle name="60% — акцент4 2" xfId="34" xr:uid="{3AAF6172-3F8C-437B-8304-4E84772B7529}"/>
    <cellStyle name="60% — акцент5 2" xfId="38" xr:uid="{8C3D3906-EF7D-4CB8-B0D3-384D2F1E6957}"/>
    <cellStyle name="60% — акцент6 2" xfId="42" xr:uid="{0259475C-8570-44E0-A764-EA676245F5BF}"/>
    <cellStyle name="Акцент1 2" xfId="19" xr:uid="{61F7B3FA-6567-41D4-A68B-E15782B8754F}"/>
    <cellStyle name="Акцент2 2" xfId="23" xr:uid="{F31CDEE8-51B2-407A-A647-522ED39836E7}"/>
    <cellStyle name="Акцент3 2" xfId="27" xr:uid="{B58950FF-DB70-4764-ACDF-15E072C649F4}"/>
    <cellStyle name="Акцент4 2" xfId="31" xr:uid="{D233C186-B386-489E-B76B-1BDFEACEA13B}"/>
    <cellStyle name="Акцент5 2" xfId="35" xr:uid="{5EF8360A-8AC1-4534-AEA4-1235322EFF22}"/>
    <cellStyle name="Акцент6 2" xfId="39" xr:uid="{6A93E27E-ED73-489A-BEC7-8065B69A2CB0}"/>
    <cellStyle name="Ввод  2" xfId="10" xr:uid="{2E30421A-90A7-4F75-B287-65CCA2FDB2DF}"/>
    <cellStyle name="Вывод 2" xfId="11" xr:uid="{C314EA7E-DFDF-4132-8E9A-FD4536BDB588}"/>
    <cellStyle name="Вычисление 2" xfId="12" xr:uid="{615078B8-1F61-450F-A0B6-90B7849662A2}"/>
    <cellStyle name="Заголовок 1 2" xfId="3" xr:uid="{428DFB40-29BB-40A6-A334-A39D60271851}"/>
    <cellStyle name="Заголовок 2 2" xfId="4" xr:uid="{B1E4FDCF-54BC-492E-BFD8-315F64F495B3}"/>
    <cellStyle name="Заголовок 3 2" xfId="5" xr:uid="{760F9AA5-3351-4518-AF20-38C6E07D0BB9}"/>
    <cellStyle name="Заголовок 4 2" xfId="6" xr:uid="{F65C5198-5849-4130-A7FD-2A408A825BD5}"/>
    <cellStyle name="Итог 2" xfId="18" xr:uid="{76BEC2F0-1A5D-4FC0-ACAB-3E7E2E30FA5F}"/>
    <cellStyle name="Контрольная ячейка 2" xfId="14" xr:uid="{6549FED1-6A6F-47FF-9370-3FD75100CD26}"/>
    <cellStyle name="Название 2" xfId="2" xr:uid="{208DE953-3D7C-4028-BD0E-E5B23428A69D}"/>
    <cellStyle name="Нейтральный 2" xfId="9" xr:uid="{C967314C-1941-4ECB-BFAF-8111A4F35BE7}"/>
    <cellStyle name="Обычный" xfId="0" builtinId="0"/>
    <cellStyle name="Обычный 2" xfId="1" xr:uid="{95D04DB5-1B3E-4A12-B61F-66C3390AFECD}"/>
    <cellStyle name="Плохой 2" xfId="8" xr:uid="{8E046212-F1A0-4776-8E88-4F79A29B4E02}"/>
    <cellStyle name="Пояснение 2" xfId="17" xr:uid="{59022F07-5011-4738-ADE1-57AE2FB90483}"/>
    <cellStyle name="Примечание 2" xfId="16" xr:uid="{78FDD344-1F3B-49C7-8D8F-79BDE9DA8261}"/>
    <cellStyle name="Связанная ячейка 2" xfId="13" xr:uid="{3F838B66-36AD-47B9-82C0-A9A28B79BE6E}"/>
    <cellStyle name="Текст предупреждения 2" xfId="15" xr:uid="{421BE70B-A972-49DD-AADC-8884790A57C2}"/>
    <cellStyle name="Хороший 2" xfId="7" xr:uid="{74EFB115-4FC9-4277-B90F-7507DD223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'1.с.'!$B$1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'1.с.'!$A$2:$A$1002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'1.с.'!$B$2:$B$1002</c:f>
              <c:numCache>
                <c:formatCode>General</c:formatCode>
                <c:ptCount val="1001"/>
                <c:pt idx="0">
                  <c:v>0.87758256189037276</c:v>
                </c:pt>
                <c:pt idx="1">
                  <c:v>0.845747474524571</c:v>
                </c:pt>
                <c:pt idx="2">
                  <c:v>0.81057460826208849</c:v>
                </c:pt>
                <c:pt idx="3">
                  <c:v>0.77220277433710882</c:v>
                </c:pt>
                <c:pt idx="4">
                  <c:v>0.73078340884771076</c:v>
                </c:pt>
                <c:pt idx="5">
                  <c:v>0.68647997510677272</c:v>
                </c:pt>
                <c:pt idx="6">
                  <c:v>0.6394673185269566</c:v>
                </c:pt>
                <c:pt idx="7">
                  <c:v>0.58993097658574312</c:v>
                </c:pt>
                <c:pt idx="8">
                  <c:v>0.53806644659377245</c:v>
                </c:pt>
                <c:pt idx="9">
                  <c:v>0.48407841415627295</c:v>
                </c:pt>
                <c:pt idx="10">
                  <c:v>0.42817994537248938</c:v>
                </c:pt>
                <c:pt idx="11">
                  <c:v>0.37059164596113026</c:v>
                </c:pt>
                <c:pt idx="12">
                  <c:v>0.31154079063038104</c:v>
                </c:pt>
                <c:pt idx="13">
                  <c:v>0.25126042612846217</c:v>
                </c:pt>
                <c:pt idx="14">
                  <c:v>0.18998845151458391</c:v>
                </c:pt>
                <c:pt idx="15">
                  <c:v>0.12796667928004504</c:v>
                </c:pt>
                <c:pt idx="16">
                  <c:v>6.5439881024802332E-2</c:v>
                </c:pt>
                <c:pt idx="17">
                  <c:v>2.6548214557925677E-3</c:v>
                </c:pt>
                <c:pt idx="18">
                  <c:v>-6.0140715480630443E-2</c:v>
                </c:pt>
                <c:pt idx="19">
                  <c:v>-0.12269890448873078</c:v>
                </c:pt>
                <c:pt idx="20">
                  <c:v>-0.18477285697661167</c:v>
                </c:pt>
                <c:pt idx="21">
                  <c:v>-0.24611759541269435</c:v>
                </c:pt>
                <c:pt idx="22">
                  <c:v>-0.3064910201401172</c:v>
                </c:pt>
                <c:pt idx="23">
                  <c:v>-0.36565486483347492</c:v>
                </c:pt>
                <c:pt idx="24">
                  <c:v>-0.42337563682715229</c:v>
                </c:pt>
                <c:pt idx="25">
                  <c:v>-0.47942553860420295</c:v>
                </c:pt>
                <c:pt idx="26">
                  <c:v>-0.53358336680907703</c:v>
                </c:pt>
                <c:pt idx="27">
                  <c:v>-0.58563538523620817</c:v>
                </c:pt>
                <c:pt idx="28">
                  <c:v>-0.63537616834916966</c:v>
                </c:pt>
                <c:pt idx="29">
                  <c:v>-0.68260941200141634</c:v>
                </c:pt>
                <c:pt idx="30">
                  <c:v>-0.72714870815907018</c:v>
                </c:pt>
                <c:pt idx="31">
                  <c:v>-0.76881828056826529</c:v>
                </c:pt>
                <c:pt idx="32">
                  <c:v>-0.80745367846371929</c:v>
                </c:pt>
                <c:pt idx="33">
                  <c:v>-0.84290242558077333</c:v>
                </c:pt>
                <c:pt idx="34">
                  <c:v>-0.87502462190954844</c:v>
                </c:pt>
                <c:pt idx="35">
                  <c:v>-0.90369349581637026</c:v>
                </c:pt>
                <c:pt idx="36">
                  <c:v>-0.92879590435349157</c:v>
                </c:pt>
                <c:pt idx="37">
                  <c:v>-0.95023277978261578</c:v>
                </c:pt>
                <c:pt idx="38">
                  <c:v>-0.96791952055000086</c:v>
                </c:pt>
                <c:pt idx="39">
                  <c:v>-0.98178632517014131</c:v>
                </c:pt>
                <c:pt idx="40">
                  <c:v>-0.99177846770034184</c:v>
                </c:pt>
                <c:pt idx="41">
                  <c:v>-0.99785651371901141</c:v>
                </c:pt>
                <c:pt idx="42">
                  <c:v>-0.99999647595530949</c:v>
                </c:pt>
                <c:pt idx="43">
                  <c:v>-0.99818990895594506</c:v>
                </c:pt>
                <c:pt idx="44">
                  <c:v>-0.9924439424155227</c:v>
                </c:pt>
                <c:pt idx="45">
                  <c:v>-0.98278125303889508</c:v>
                </c:pt>
                <c:pt idx="46">
                  <c:v>-0.96923997504656878</c:v>
                </c:pt>
                <c:pt idx="47">
                  <c:v>-0.95187354967635829</c:v>
                </c:pt>
                <c:pt idx="48">
                  <c:v>-0.93075051427523448</c:v>
                </c:pt>
                <c:pt idx="49">
                  <c:v>-0.90595423181372869</c:v>
                </c:pt>
                <c:pt idx="50">
                  <c:v>-0.87758256189037276</c:v>
                </c:pt>
                <c:pt idx="51">
                  <c:v>-0.84574747452457111</c:v>
                </c:pt>
                <c:pt idx="52">
                  <c:v>-0.81057460826208838</c:v>
                </c:pt>
                <c:pt idx="53">
                  <c:v>-0.77220277433710882</c:v>
                </c:pt>
                <c:pt idx="54">
                  <c:v>-0.73078340884771065</c:v>
                </c:pt>
                <c:pt idx="55">
                  <c:v>-0.6864799751067725</c:v>
                </c:pt>
                <c:pt idx="56">
                  <c:v>-0.63946731852695626</c:v>
                </c:pt>
                <c:pt idx="57">
                  <c:v>-0.58993097658574389</c:v>
                </c:pt>
                <c:pt idx="58">
                  <c:v>-0.53806644659377267</c:v>
                </c:pt>
                <c:pt idx="59">
                  <c:v>-0.48407841415627267</c:v>
                </c:pt>
                <c:pt idx="60">
                  <c:v>-0.42817994537248949</c:v>
                </c:pt>
                <c:pt idx="61">
                  <c:v>-0.37059164596113076</c:v>
                </c:pt>
                <c:pt idx="62">
                  <c:v>-0.31154079063038093</c:v>
                </c:pt>
                <c:pt idx="63">
                  <c:v>-0.2512604261284625</c:v>
                </c:pt>
                <c:pt idx="64">
                  <c:v>-0.18998845151458382</c:v>
                </c:pt>
                <c:pt idx="65">
                  <c:v>-0.12796667928004515</c:v>
                </c:pt>
                <c:pt idx="66">
                  <c:v>-6.5439881024802013E-2</c:v>
                </c:pt>
                <c:pt idx="67">
                  <c:v>-2.65482145579269E-3</c:v>
                </c:pt>
                <c:pt idx="68">
                  <c:v>6.0140715480630984E-2</c:v>
                </c:pt>
                <c:pt idx="69">
                  <c:v>0.12269890448873022</c:v>
                </c:pt>
                <c:pt idx="70">
                  <c:v>0.18477285697661155</c:v>
                </c:pt>
                <c:pt idx="71">
                  <c:v>0.24611759541269401</c:v>
                </c:pt>
                <c:pt idx="72">
                  <c:v>0.30649102014011731</c:v>
                </c:pt>
                <c:pt idx="73">
                  <c:v>0.36565486483347465</c:v>
                </c:pt>
                <c:pt idx="74">
                  <c:v>0.42337563682715257</c:v>
                </c:pt>
                <c:pt idx="75">
                  <c:v>0.47942553860420284</c:v>
                </c:pt>
                <c:pt idx="76">
                  <c:v>0.53358336680907659</c:v>
                </c:pt>
                <c:pt idx="77">
                  <c:v>0.58563538523620806</c:v>
                </c:pt>
                <c:pt idx="78">
                  <c:v>0.63537616834916921</c:v>
                </c:pt>
                <c:pt idx="79">
                  <c:v>0.68260941200141667</c:v>
                </c:pt>
                <c:pt idx="80">
                  <c:v>0.72714870815907007</c:v>
                </c:pt>
                <c:pt idx="81">
                  <c:v>0.76881828056826551</c:v>
                </c:pt>
                <c:pt idx="82">
                  <c:v>0.80745367846371874</c:v>
                </c:pt>
                <c:pt idx="83">
                  <c:v>0.84290242558077311</c:v>
                </c:pt>
                <c:pt idx="84">
                  <c:v>0.87502462190954799</c:v>
                </c:pt>
                <c:pt idx="85">
                  <c:v>0.90369349581637015</c:v>
                </c:pt>
                <c:pt idx="86">
                  <c:v>0.92879590435349135</c:v>
                </c:pt>
                <c:pt idx="87">
                  <c:v>0.95023277978261578</c:v>
                </c:pt>
                <c:pt idx="88">
                  <c:v>0.96791952055000086</c:v>
                </c:pt>
                <c:pt idx="89">
                  <c:v>0.98178632517014142</c:v>
                </c:pt>
                <c:pt idx="90">
                  <c:v>0.99177846770034184</c:v>
                </c:pt>
                <c:pt idx="91">
                  <c:v>0.99785651371901152</c:v>
                </c:pt>
                <c:pt idx="92">
                  <c:v>0.99999647595530949</c:v>
                </c:pt>
                <c:pt idx="93">
                  <c:v>0.99818990895594506</c:v>
                </c:pt>
                <c:pt idx="94">
                  <c:v>0.99244394241552281</c:v>
                </c:pt>
                <c:pt idx="95">
                  <c:v>0.98278125303889508</c:v>
                </c:pt>
                <c:pt idx="96">
                  <c:v>0.96923997504656889</c:v>
                </c:pt>
                <c:pt idx="97">
                  <c:v>0.95187354967635818</c:v>
                </c:pt>
                <c:pt idx="98">
                  <c:v>0.93075051427523448</c:v>
                </c:pt>
                <c:pt idx="99">
                  <c:v>0.90595423181372858</c:v>
                </c:pt>
                <c:pt idx="100">
                  <c:v>0.87758256189037287</c:v>
                </c:pt>
                <c:pt idx="101">
                  <c:v>0.84574747452457133</c:v>
                </c:pt>
                <c:pt idx="102">
                  <c:v>0.81057460826208849</c:v>
                </c:pt>
                <c:pt idx="103">
                  <c:v>0.77220277433710915</c:v>
                </c:pt>
                <c:pt idx="104">
                  <c:v>0.73078340884771076</c:v>
                </c:pt>
                <c:pt idx="105">
                  <c:v>0.68647997510677294</c:v>
                </c:pt>
                <c:pt idx="106">
                  <c:v>0.63946731852695637</c:v>
                </c:pt>
                <c:pt idx="107">
                  <c:v>0.58993097658574323</c:v>
                </c:pt>
                <c:pt idx="108">
                  <c:v>0.53806644659377201</c:v>
                </c:pt>
                <c:pt idx="109">
                  <c:v>0.48407841415627278</c:v>
                </c:pt>
                <c:pt idx="110">
                  <c:v>0.42817994537248877</c:v>
                </c:pt>
                <c:pt idx="111">
                  <c:v>0.37059164596113003</c:v>
                </c:pt>
                <c:pt idx="112">
                  <c:v>0.3115407906303802</c:v>
                </c:pt>
                <c:pt idx="113">
                  <c:v>0.25126042612846344</c:v>
                </c:pt>
                <c:pt idx="114">
                  <c:v>0.18998845151458482</c:v>
                </c:pt>
                <c:pt idx="115">
                  <c:v>0.12796667928004615</c:v>
                </c:pt>
                <c:pt idx="116">
                  <c:v>6.5439881024803026E-2</c:v>
                </c:pt>
                <c:pt idx="117">
                  <c:v>2.6548214557937009E-3</c:v>
                </c:pt>
                <c:pt idx="118">
                  <c:v>-6.0140715480629978E-2</c:v>
                </c:pt>
                <c:pt idx="119">
                  <c:v>-0.1226989044887301</c:v>
                </c:pt>
                <c:pt idx="120">
                  <c:v>-0.18477285697661142</c:v>
                </c:pt>
                <c:pt idx="121">
                  <c:v>-0.2461175954126939</c:v>
                </c:pt>
                <c:pt idx="122">
                  <c:v>-0.30649102014011631</c:v>
                </c:pt>
                <c:pt idx="123">
                  <c:v>-0.3656548648334737</c:v>
                </c:pt>
                <c:pt idx="124">
                  <c:v>-0.42337563682715246</c:v>
                </c:pt>
                <c:pt idx="125">
                  <c:v>-0.47942553860420273</c:v>
                </c:pt>
                <c:pt idx="126">
                  <c:v>-0.53358336680907648</c:v>
                </c:pt>
                <c:pt idx="127">
                  <c:v>-0.58563538523620873</c:v>
                </c:pt>
                <c:pt idx="128">
                  <c:v>-0.63537616834916977</c:v>
                </c:pt>
                <c:pt idx="129">
                  <c:v>-0.68260941200141656</c:v>
                </c:pt>
                <c:pt idx="130">
                  <c:v>-0.72714870815906996</c:v>
                </c:pt>
                <c:pt idx="131">
                  <c:v>-0.76881828056826484</c:v>
                </c:pt>
                <c:pt idx="132">
                  <c:v>-0.80745367846371974</c:v>
                </c:pt>
                <c:pt idx="133">
                  <c:v>-0.84290242558077344</c:v>
                </c:pt>
                <c:pt idx="134">
                  <c:v>-0.87502462190954833</c:v>
                </c:pt>
                <c:pt idx="135">
                  <c:v>-0.90369349581637015</c:v>
                </c:pt>
                <c:pt idx="136">
                  <c:v>-0.92879590435349202</c:v>
                </c:pt>
                <c:pt idx="137">
                  <c:v>-0.950232779782616</c:v>
                </c:pt>
                <c:pt idx="138">
                  <c:v>-0.96791952055000052</c:v>
                </c:pt>
                <c:pt idx="139">
                  <c:v>-0.98178632517014108</c:v>
                </c:pt>
                <c:pt idx="140">
                  <c:v>-0.99177846770034184</c:v>
                </c:pt>
                <c:pt idx="141">
                  <c:v>-0.99785651371901141</c:v>
                </c:pt>
                <c:pt idx="142">
                  <c:v>-0.99999647595530949</c:v>
                </c:pt>
                <c:pt idx="143">
                  <c:v>-0.99818990895594517</c:v>
                </c:pt>
                <c:pt idx="144">
                  <c:v>-0.9924439424155227</c:v>
                </c:pt>
                <c:pt idx="145">
                  <c:v>-0.98278125303889508</c:v>
                </c:pt>
                <c:pt idx="146">
                  <c:v>-0.96923997504656889</c:v>
                </c:pt>
                <c:pt idx="147">
                  <c:v>-0.95187354967635851</c:v>
                </c:pt>
                <c:pt idx="148">
                  <c:v>-0.93075051427523414</c:v>
                </c:pt>
                <c:pt idx="149">
                  <c:v>-0.90595423181372858</c:v>
                </c:pt>
                <c:pt idx="150">
                  <c:v>-0.87758256189037287</c:v>
                </c:pt>
                <c:pt idx="151">
                  <c:v>-0.84574747452457144</c:v>
                </c:pt>
                <c:pt idx="152">
                  <c:v>-0.81057460826208905</c:v>
                </c:pt>
                <c:pt idx="153">
                  <c:v>-0.7722027743371086</c:v>
                </c:pt>
                <c:pt idx="154">
                  <c:v>-0.73078340884771076</c:v>
                </c:pt>
                <c:pt idx="155">
                  <c:v>-0.68647997510677305</c:v>
                </c:pt>
                <c:pt idx="156">
                  <c:v>-0.63946731852695715</c:v>
                </c:pt>
                <c:pt idx="157">
                  <c:v>-0.58993097658574256</c:v>
                </c:pt>
                <c:pt idx="158">
                  <c:v>-0.53806644659377212</c:v>
                </c:pt>
                <c:pt idx="159">
                  <c:v>-0.4840784141562729</c:v>
                </c:pt>
                <c:pt idx="160">
                  <c:v>-0.42817994537248971</c:v>
                </c:pt>
                <c:pt idx="161">
                  <c:v>-0.37059164596112937</c:v>
                </c:pt>
                <c:pt idx="162">
                  <c:v>-0.31154079063038032</c:v>
                </c:pt>
                <c:pt idx="163">
                  <c:v>-0.25126042612846355</c:v>
                </c:pt>
                <c:pt idx="164">
                  <c:v>-0.18998845151458579</c:v>
                </c:pt>
                <c:pt idx="165">
                  <c:v>-0.1279666792800454</c:v>
                </c:pt>
                <c:pt idx="166">
                  <c:v>-6.5439881024803151E-2</c:v>
                </c:pt>
                <c:pt idx="167">
                  <c:v>-2.6548214557938232E-3</c:v>
                </c:pt>
                <c:pt idx="168">
                  <c:v>6.0140715480628965E-2</c:v>
                </c:pt>
                <c:pt idx="169">
                  <c:v>0.12269890448873086</c:v>
                </c:pt>
                <c:pt idx="170">
                  <c:v>0.1847728569766113</c:v>
                </c:pt>
                <c:pt idx="171">
                  <c:v>0.24611759541269379</c:v>
                </c:pt>
                <c:pt idx="172">
                  <c:v>0.3064910201401162</c:v>
                </c:pt>
                <c:pt idx="173">
                  <c:v>0.3656548648334752</c:v>
                </c:pt>
                <c:pt idx="174">
                  <c:v>0.42337563682715235</c:v>
                </c:pt>
                <c:pt idx="175">
                  <c:v>0.47942553860420262</c:v>
                </c:pt>
                <c:pt idx="176">
                  <c:v>0.53358336680907636</c:v>
                </c:pt>
                <c:pt idx="177">
                  <c:v>0.58563538523620717</c:v>
                </c:pt>
                <c:pt idx="178">
                  <c:v>0.63537616834916966</c:v>
                </c:pt>
                <c:pt idx="179">
                  <c:v>0.68260941200141645</c:v>
                </c:pt>
                <c:pt idx="180">
                  <c:v>0.72714870815906996</c:v>
                </c:pt>
                <c:pt idx="181">
                  <c:v>0.76881828056826473</c:v>
                </c:pt>
                <c:pt idx="182">
                  <c:v>0.80745367846371963</c:v>
                </c:pt>
                <c:pt idx="183">
                  <c:v>0.84290242558077344</c:v>
                </c:pt>
                <c:pt idx="184">
                  <c:v>0.87502462190954822</c:v>
                </c:pt>
                <c:pt idx="185">
                  <c:v>0.90369349581637004</c:v>
                </c:pt>
                <c:pt idx="186">
                  <c:v>0.92879590435349191</c:v>
                </c:pt>
                <c:pt idx="187">
                  <c:v>0.950232779782616</c:v>
                </c:pt>
                <c:pt idx="188">
                  <c:v>0.96791952055000052</c:v>
                </c:pt>
                <c:pt idx="189">
                  <c:v>0.98178632517014097</c:v>
                </c:pt>
                <c:pt idx="190">
                  <c:v>0.99177846770034184</c:v>
                </c:pt>
                <c:pt idx="191">
                  <c:v>0.99785651371901141</c:v>
                </c:pt>
                <c:pt idx="192">
                  <c:v>0.99999647595530949</c:v>
                </c:pt>
                <c:pt idx="193">
                  <c:v>0.99818990895594517</c:v>
                </c:pt>
                <c:pt idx="194">
                  <c:v>0.9924439424155227</c:v>
                </c:pt>
                <c:pt idx="195">
                  <c:v>0.98278125303889508</c:v>
                </c:pt>
                <c:pt idx="196">
                  <c:v>0.969239975046569</c:v>
                </c:pt>
                <c:pt idx="197">
                  <c:v>0.95187354967635851</c:v>
                </c:pt>
                <c:pt idx="198">
                  <c:v>0.93075051427523425</c:v>
                </c:pt>
                <c:pt idx="199">
                  <c:v>0.90595423181372869</c:v>
                </c:pt>
                <c:pt idx="200">
                  <c:v>0.87758256189037298</c:v>
                </c:pt>
                <c:pt idx="201">
                  <c:v>0.84574747452457244</c:v>
                </c:pt>
                <c:pt idx="202">
                  <c:v>0.81057460826208916</c:v>
                </c:pt>
                <c:pt idx="203">
                  <c:v>0.77220277433710982</c:v>
                </c:pt>
                <c:pt idx="204">
                  <c:v>0.73078340884771087</c:v>
                </c:pt>
                <c:pt idx="205">
                  <c:v>0.68647997510677439</c:v>
                </c:pt>
                <c:pt idx="206">
                  <c:v>0.63946731852695726</c:v>
                </c:pt>
                <c:pt idx="207">
                  <c:v>0.58993097658574412</c:v>
                </c:pt>
                <c:pt idx="208">
                  <c:v>0.53806644659377223</c:v>
                </c:pt>
                <c:pt idx="209">
                  <c:v>0.48407841415627456</c:v>
                </c:pt>
                <c:pt idx="210">
                  <c:v>0.42817994537248982</c:v>
                </c:pt>
                <c:pt idx="211">
                  <c:v>0.37059164596113109</c:v>
                </c:pt>
                <c:pt idx="212">
                  <c:v>0.31154079063038043</c:v>
                </c:pt>
                <c:pt idx="213">
                  <c:v>0.25126042612846367</c:v>
                </c:pt>
                <c:pt idx="214">
                  <c:v>0.18998845151458418</c:v>
                </c:pt>
                <c:pt idx="215">
                  <c:v>0.12796667928004551</c:v>
                </c:pt>
                <c:pt idx="216">
                  <c:v>6.5439881024801499E-2</c:v>
                </c:pt>
                <c:pt idx="217">
                  <c:v>2.6548214557939459E-3</c:v>
                </c:pt>
                <c:pt idx="218">
                  <c:v>-6.0140715480630616E-2</c:v>
                </c:pt>
                <c:pt idx="219">
                  <c:v>-0.12269890448873073</c:v>
                </c:pt>
                <c:pt idx="220">
                  <c:v>-0.18477285697661294</c:v>
                </c:pt>
                <c:pt idx="221">
                  <c:v>-0.24611759541269365</c:v>
                </c:pt>
                <c:pt idx="222">
                  <c:v>-0.30649102014011775</c:v>
                </c:pt>
                <c:pt idx="223">
                  <c:v>-0.36565486483347509</c:v>
                </c:pt>
                <c:pt idx="224">
                  <c:v>-0.42337563682715385</c:v>
                </c:pt>
                <c:pt idx="225">
                  <c:v>-0.47942553860420251</c:v>
                </c:pt>
                <c:pt idx="226">
                  <c:v>-0.53358336680907481</c:v>
                </c:pt>
                <c:pt idx="227">
                  <c:v>-0.58563538523620706</c:v>
                </c:pt>
                <c:pt idx="228">
                  <c:v>-0.63537616834916821</c:v>
                </c:pt>
                <c:pt idx="229">
                  <c:v>-0.68260941200141634</c:v>
                </c:pt>
                <c:pt idx="230">
                  <c:v>-0.72714870815906862</c:v>
                </c:pt>
                <c:pt idx="231">
                  <c:v>-0.76881828056826462</c:v>
                </c:pt>
                <c:pt idx="232">
                  <c:v>-0.80745367846371852</c:v>
                </c:pt>
                <c:pt idx="233">
                  <c:v>-0.84290242558077333</c:v>
                </c:pt>
                <c:pt idx="234">
                  <c:v>-0.87502462190954733</c:v>
                </c:pt>
                <c:pt idx="235">
                  <c:v>-0.90369349581637004</c:v>
                </c:pt>
                <c:pt idx="236">
                  <c:v>-0.92879590435349124</c:v>
                </c:pt>
                <c:pt idx="237">
                  <c:v>-0.95023277978261589</c:v>
                </c:pt>
                <c:pt idx="238">
                  <c:v>-0.96791952055000052</c:v>
                </c:pt>
                <c:pt idx="239">
                  <c:v>-0.98178632517014131</c:v>
                </c:pt>
                <c:pt idx="240">
                  <c:v>-0.99177846770034184</c:v>
                </c:pt>
                <c:pt idx="241">
                  <c:v>-0.99785651371901152</c:v>
                </c:pt>
                <c:pt idx="242">
                  <c:v>-0.99999647595530949</c:v>
                </c:pt>
                <c:pt idx="243">
                  <c:v>-0.99818990895594506</c:v>
                </c:pt>
                <c:pt idx="244">
                  <c:v>-0.9924439424155227</c:v>
                </c:pt>
                <c:pt idx="245">
                  <c:v>-0.98278125303889485</c:v>
                </c:pt>
                <c:pt idx="246">
                  <c:v>-0.969239975046569</c:v>
                </c:pt>
                <c:pt idx="247">
                  <c:v>-0.95187354967635796</c:v>
                </c:pt>
                <c:pt idx="248">
                  <c:v>-0.93075051427523425</c:v>
                </c:pt>
                <c:pt idx="249">
                  <c:v>-0.90595423181372869</c:v>
                </c:pt>
                <c:pt idx="250">
                  <c:v>-0.87758256189037298</c:v>
                </c:pt>
                <c:pt idx="251">
                  <c:v>-0.84574747452457155</c:v>
                </c:pt>
                <c:pt idx="252">
                  <c:v>-0.81057460826208927</c:v>
                </c:pt>
                <c:pt idx="253">
                  <c:v>-0.77220277433710993</c:v>
                </c:pt>
                <c:pt idx="254">
                  <c:v>-0.73078340884770976</c:v>
                </c:pt>
                <c:pt idx="255">
                  <c:v>-0.6864799751067745</c:v>
                </c:pt>
                <c:pt idx="256">
                  <c:v>-0.63946731852695604</c:v>
                </c:pt>
                <c:pt idx="257">
                  <c:v>-0.58993097658574567</c:v>
                </c:pt>
                <c:pt idx="258">
                  <c:v>-0.53806644659377234</c:v>
                </c:pt>
                <c:pt idx="259">
                  <c:v>-0.48407841415627306</c:v>
                </c:pt>
                <c:pt idx="260">
                  <c:v>-0.42817994537248993</c:v>
                </c:pt>
                <c:pt idx="261">
                  <c:v>-0.3705916459611312</c:v>
                </c:pt>
                <c:pt idx="262">
                  <c:v>-0.31154079063038226</c:v>
                </c:pt>
                <c:pt idx="263">
                  <c:v>-0.25126042612846383</c:v>
                </c:pt>
                <c:pt idx="264">
                  <c:v>-0.18998845151458255</c:v>
                </c:pt>
                <c:pt idx="265">
                  <c:v>-0.1279666792800474</c:v>
                </c:pt>
                <c:pt idx="266">
                  <c:v>-6.5439881024801624E-2</c:v>
                </c:pt>
                <c:pt idx="267">
                  <c:v>-2.6548214557922918E-3</c:v>
                </c:pt>
                <c:pt idx="268">
                  <c:v>6.0140715480630498E-2</c:v>
                </c:pt>
                <c:pt idx="269">
                  <c:v>0.12269890448873061</c:v>
                </c:pt>
                <c:pt idx="270">
                  <c:v>0.18477285697661106</c:v>
                </c:pt>
                <c:pt idx="271">
                  <c:v>0.24611759541269354</c:v>
                </c:pt>
                <c:pt idx="272">
                  <c:v>0.30649102014011936</c:v>
                </c:pt>
                <c:pt idx="273">
                  <c:v>0.36565486483347331</c:v>
                </c:pt>
                <c:pt idx="274">
                  <c:v>0.42337563682715373</c:v>
                </c:pt>
                <c:pt idx="275">
                  <c:v>0.47942553860420084</c:v>
                </c:pt>
                <c:pt idx="276">
                  <c:v>0.5335833668090747</c:v>
                </c:pt>
                <c:pt idx="277">
                  <c:v>0.58563538523620839</c:v>
                </c:pt>
                <c:pt idx="278">
                  <c:v>0.63537616834916677</c:v>
                </c:pt>
                <c:pt idx="279">
                  <c:v>0.68260941200141623</c:v>
                </c:pt>
                <c:pt idx="280">
                  <c:v>0.72714870815906973</c:v>
                </c:pt>
                <c:pt idx="281">
                  <c:v>0.76881828056826462</c:v>
                </c:pt>
                <c:pt idx="282">
                  <c:v>0.80745367846371841</c:v>
                </c:pt>
                <c:pt idx="283">
                  <c:v>0.84290242558077233</c:v>
                </c:pt>
                <c:pt idx="284">
                  <c:v>0.87502462190954733</c:v>
                </c:pt>
                <c:pt idx="285">
                  <c:v>0.90369349581637071</c:v>
                </c:pt>
                <c:pt idx="286">
                  <c:v>0.92879590435349046</c:v>
                </c:pt>
                <c:pt idx="287">
                  <c:v>0.95023277978261589</c:v>
                </c:pt>
                <c:pt idx="288">
                  <c:v>0.96791952055000086</c:v>
                </c:pt>
                <c:pt idx="289">
                  <c:v>0.98178632517014131</c:v>
                </c:pt>
                <c:pt idx="290">
                  <c:v>0.99177846770034184</c:v>
                </c:pt>
                <c:pt idx="291">
                  <c:v>0.99785651371901141</c:v>
                </c:pt>
                <c:pt idx="292">
                  <c:v>0.99999647595530949</c:v>
                </c:pt>
                <c:pt idx="293">
                  <c:v>0.99818990895594495</c:v>
                </c:pt>
                <c:pt idx="294">
                  <c:v>0.99244394241552292</c:v>
                </c:pt>
                <c:pt idx="295">
                  <c:v>0.98278125303889485</c:v>
                </c:pt>
                <c:pt idx="296">
                  <c:v>0.96923997504656856</c:v>
                </c:pt>
                <c:pt idx="297">
                  <c:v>0.95187354967635807</c:v>
                </c:pt>
                <c:pt idx="298">
                  <c:v>0.93075051427523436</c:v>
                </c:pt>
                <c:pt idx="299">
                  <c:v>0.90595423181372881</c:v>
                </c:pt>
                <c:pt idx="300">
                  <c:v>0.87758256189037309</c:v>
                </c:pt>
                <c:pt idx="301">
                  <c:v>0.84574747452457166</c:v>
                </c:pt>
                <c:pt idx="302">
                  <c:v>0.81057460826208927</c:v>
                </c:pt>
                <c:pt idx="303">
                  <c:v>0.77220277433711004</c:v>
                </c:pt>
                <c:pt idx="304">
                  <c:v>0.73078340884771231</c:v>
                </c:pt>
                <c:pt idx="305">
                  <c:v>0.68647997510677461</c:v>
                </c:pt>
                <c:pt idx="306">
                  <c:v>0.63946731852695604</c:v>
                </c:pt>
                <c:pt idx="307">
                  <c:v>0.58993097658574578</c:v>
                </c:pt>
                <c:pt idx="308">
                  <c:v>0.53806644659377245</c:v>
                </c:pt>
                <c:pt idx="309">
                  <c:v>0.48407841415627317</c:v>
                </c:pt>
                <c:pt idx="310">
                  <c:v>0.42817994537249005</c:v>
                </c:pt>
                <c:pt idx="311">
                  <c:v>0.37059164596113131</c:v>
                </c:pt>
                <c:pt idx="312">
                  <c:v>0.31154079063038237</c:v>
                </c:pt>
                <c:pt idx="313">
                  <c:v>0.25126042612846394</c:v>
                </c:pt>
                <c:pt idx="314">
                  <c:v>0.18998845151458268</c:v>
                </c:pt>
                <c:pt idx="315">
                  <c:v>0.12796667928004754</c:v>
                </c:pt>
                <c:pt idx="316">
                  <c:v>6.5439881024801735E-2</c:v>
                </c:pt>
                <c:pt idx="317">
                  <c:v>2.6548214557924146E-3</c:v>
                </c:pt>
                <c:pt idx="318">
                  <c:v>-6.0140715480630373E-2</c:v>
                </c:pt>
                <c:pt idx="319">
                  <c:v>-0.12269890448873048</c:v>
                </c:pt>
                <c:pt idx="320">
                  <c:v>-0.18477285697661094</c:v>
                </c:pt>
                <c:pt idx="321">
                  <c:v>-0.24611759541269343</c:v>
                </c:pt>
                <c:pt idx="322">
                  <c:v>-0.30649102014011925</c:v>
                </c:pt>
                <c:pt idx="323">
                  <c:v>-0.3656548648334732</c:v>
                </c:pt>
                <c:pt idx="324">
                  <c:v>-0.42337563682715362</c:v>
                </c:pt>
                <c:pt idx="325">
                  <c:v>-0.47942553860420384</c:v>
                </c:pt>
                <c:pt idx="326">
                  <c:v>-0.53358336680907459</c:v>
                </c:pt>
                <c:pt idx="327">
                  <c:v>-0.58563538523620828</c:v>
                </c:pt>
                <c:pt idx="328">
                  <c:v>-0.63537616834916666</c:v>
                </c:pt>
                <c:pt idx="329">
                  <c:v>-0.68260941200141612</c:v>
                </c:pt>
                <c:pt idx="330">
                  <c:v>-0.72714870815906962</c:v>
                </c:pt>
                <c:pt idx="331">
                  <c:v>-0.76881828056826451</c:v>
                </c:pt>
                <c:pt idx="332">
                  <c:v>-0.80745367846371841</c:v>
                </c:pt>
                <c:pt idx="333">
                  <c:v>-0.84290242558077222</c:v>
                </c:pt>
                <c:pt idx="334">
                  <c:v>-0.87502462190954722</c:v>
                </c:pt>
                <c:pt idx="335">
                  <c:v>-0.90369349581637071</c:v>
                </c:pt>
                <c:pt idx="336">
                  <c:v>-0.92879590435349046</c:v>
                </c:pt>
                <c:pt idx="337">
                  <c:v>-0.95023277978261589</c:v>
                </c:pt>
                <c:pt idx="338">
                  <c:v>-0.96791952055000086</c:v>
                </c:pt>
                <c:pt idx="339">
                  <c:v>-0.98178632517014131</c:v>
                </c:pt>
                <c:pt idx="340">
                  <c:v>-0.99177846770034184</c:v>
                </c:pt>
                <c:pt idx="341">
                  <c:v>-0.99785651371901141</c:v>
                </c:pt>
                <c:pt idx="342">
                  <c:v>-0.99999647595530949</c:v>
                </c:pt>
                <c:pt idx="343">
                  <c:v>-0.99818990895594495</c:v>
                </c:pt>
                <c:pt idx="344">
                  <c:v>-0.99244394241552292</c:v>
                </c:pt>
                <c:pt idx="345">
                  <c:v>-0.98278125303889485</c:v>
                </c:pt>
                <c:pt idx="346">
                  <c:v>-0.96923997504656856</c:v>
                </c:pt>
                <c:pt idx="347">
                  <c:v>-0.95187354967635807</c:v>
                </c:pt>
                <c:pt idx="348">
                  <c:v>-0.93075051427523436</c:v>
                </c:pt>
                <c:pt idx="349">
                  <c:v>-0.90595423181372881</c:v>
                </c:pt>
                <c:pt idx="350">
                  <c:v>-0.87758256189037309</c:v>
                </c:pt>
                <c:pt idx="351">
                  <c:v>-0.84574747452457166</c:v>
                </c:pt>
                <c:pt idx="352">
                  <c:v>-0.81057460826208938</c:v>
                </c:pt>
                <c:pt idx="353">
                  <c:v>-0.77220277433711004</c:v>
                </c:pt>
                <c:pt idx="354">
                  <c:v>-0.73078340884771231</c:v>
                </c:pt>
                <c:pt idx="355">
                  <c:v>-0.68647997510677461</c:v>
                </c:pt>
                <c:pt idx="356">
                  <c:v>-0.63946731852695615</c:v>
                </c:pt>
                <c:pt idx="357">
                  <c:v>-0.58993097658574589</c:v>
                </c:pt>
                <c:pt idx="358">
                  <c:v>-0.53806644659377256</c:v>
                </c:pt>
                <c:pt idx="359">
                  <c:v>-0.48407841415627328</c:v>
                </c:pt>
                <c:pt idx="360">
                  <c:v>-0.42817994537249016</c:v>
                </c:pt>
                <c:pt idx="361">
                  <c:v>-0.37059164596113142</c:v>
                </c:pt>
                <c:pt idx="362">
                  <c:v>-0.31154079063038248</c:v>
                </c:pt>
                <c:pt idx="363">
                  <c:v>-0.25126042612846405</c:v>
                </c:pt>
                <c:pt idx="364">
                  <c:v>-0.1899884515145828</c:v>
                </c:pt>
                <c:pt idx="365">
                  <c:v>-0.12796667928004765</c:v>
                </c:pt>
                <c:pt idx="366">
                  <c:v>-6.543988102480186E-2</c:v>
                </c:pt>
                <c:pt idx="367">
                  <c:v>-2.6548214557925369E-3</c:v>
                </c:pt>
                <c:pt idx="368">
                  <c:v>6.0140715480630248E-2</c:v>
                </c:pt>
                <c:pt idx="369">
                  <c:v>0.12269890448873037</c:v>
                </c:pt>
                <c:pt idx="370">
                  <c:v>0.18477285697661083</c:v>
                </c:pt>
                <c:pt idx="371">
                  <c:v>0.24611759541269329</c:v>
                </c:pt>
                <c:pt idx="372">
                  <c:v>0.30649102014011914</c:v>
                </c:pt>
                <c:pt idx="373">
                  <c:v>0.36565486483347309</c:v>
                </c:pt>
                <c:pt idx="374">
                  <c:v>0.42337563682715351</c:v>
                </c:pt>
                <c:pt idx="375">
                  <c:v>0.47942553860420062</c:v>
                </c:pt>
                <c:pt idx="376">
                  <c:v>0.53358336680907448</c:v>
                </c:pt>
                <c:pt idx="377">
                  <c:v>0.58563538523620817</c:v>
                </c:pt>
                <c:pt idx="378">
                  <c:v>0.63537616834916655</c:v>
                </c:pt>
                <c:pt idx="379">
                  <c:v>0.68260941200141612</c:v>
                </c:pt>
                <c:pt idx="380">
                  <c:v>0.72714870815906962</c:v>
                </c:pt>
                <c:pt idx="381">
                  <c:v>0.7688182805682644</c:v>
                </c:pt>
                <c:pt idx="382">
                  <c:v>0.80745367846371829</c:v>
                </c:pt>
                <c:pt idx="383">
                  <c:v>0.84290242558077222</c:v>
                </c:pt>
                <c:pt idx="384">
                  <c:v>0.87502462190954722</c:v>
                </c:pt>
                <c:pt idx="385">
                  <c:v>0.9036934958163706</c:v>
                </c:pt>
                <c:pt idx="386">
                  <c:v>0.92879590435349046</c:v>
                </c:pt>
                <c:pt idx="387">
                  <c:v>0.95023277978261578</c:v>
                </c:pt>
                <c:pt idx="388">
                  <c:v>0.96791952055000086</c:v>
                </c:pt>
                <c:pt idx="389">
                  <c:v>0.98178632517014131</c:v>
                </c:pt>
                <c:pt idx="390">
                  <c:v>0.99177846770034173</c:v>
                </c:pt>
                <c:pt idx="391">
                  <c:v>0.99785651371901141</c:v>
                </c:pt>
                <c:pt idx="392">
                  <c:v>0.99999647595530949</c:v>
                </c:pt>
                <c:pt idx="393">
                  <c:v>0.99818990895594495</c:v>
                </c:pt>
                <c:pt idx="394">
                  <c:v>0.99244394241552292</c:v>
                </c:pt>
                <c:pt idx="395">
                  <c:v>0.98278125303889485</c:v>
                </c:pt>
                <c:pt idx="396">
                  <c:v>0.96923997504656867</c:v>
                </c:pt>
                <c:pt idx="397">
                  <c:v>0.95187354967635807</c:v>
                </c:pt>
                <c:pt idx="398">
                  <c:v>0.93075051427523436</c:v>
                </c:pt>
                <c:pt idx="399">
                  <c:v>0.90595423181372892</c:v>
                </c:pt>
                <c:pt idx="400">
                  <c:v>0.8775825618903732</c:v>
                </c:pt>
                <c:pt idx="401">
                  <c:v>0.84574747452457177</c:v>
                </c:pt>
                <c:pt idx="402">
                  <c:v>0.81057460826209149</c:v>
                </c:pt>
                <c:pt idx="403">
                  <c:v>0.77220277433710793</c:v>
                </c:pt>
                <c:pt idx="404">
                  <c:v>0.73078340884771242</c:v>
                </c:pt>
                <c:pt idx="405">
                  <c:v>0.68647997510677472</c:v>
                </c:pt>
                <c:pt idx="406">
                  <c:v>0.63946731852695904</c:v>
                </c:pt>
                <c:pt idx="407">
                  <c:v>0.58993097658574312</c:v>
                </c:pt>
                <c:pt idx="408">
                  <c:v>0.53806644659377267</c:v>
                </c:pt>
                <c:pt idx="409">
                  <c:v>0.4840784141562734</c:v>
                </c:pt>
                <c:pt idx="410">
                  <c:v>0.42817994537249343</c:v>
                </c:pt>
                <c:pt idx="411">
                  <c:v>0.37059164596112826</c:v>
                </c:pt>
                <c:pt idx="412">
                  <c:v>0.31154079063038259</c:v>
                </c:pt>
                <c:pt idx="413">
                  <c:v>0.25126042612846416</c:v>
                </c:pt>
                <c:pt idx="414">
                  <c:v>0.1899884515145864</c:v>
                </c:pt>
                <c:pt idx="415">
                  <c:v>0.12796667928004424</c:v>
                </c:pt>
                <c:pt idx="416">
                  <c:v>6.5439881024801985E-2</c:v>
                </c:pt>
                <c:pt idx="417">
                  <c:v>2.6548214557926596E-3</c:v>
                </c:pt>
                <c:pt idx="418">
                  <c:v>-6.0140715480626585E-2</c:v>
                </c:pt>
                <c:pt idx="419">
                  <c:v>-0.12269890448873377</c:v>
                </c:pt>
                <c:pt idx="420">
                  <c:v>-0.18477285697661069</c:v>
                </c:pt>
                <c:pt idx="421">
                  <c:v>-0.24611759541269318</c:v>
                </c:pt>
                <c:pt idx="422">
                  <c:v>-0.30649102014011564</c:v>
                </c:pt>
                <c:pt idx="423">
                  <c:v>-0.36565486483347631</c:v>
                </c:pt>
                <c:pt idx="424">
                  <c:v>-0.4233756368271534</c:v>
                </c:pt>
                <c:pt idx="425">
                  <c:v>-0.47942553860420367</c:v>
                </c:pt>
                <c:pt idx="426">
                  <c:v>-0.53358336680907437</c:v>
                </c:pt>
                <c:pt idx="427">
                  <c:v>-0.58563538523620517</c:v>
                </c:pt>
                <c:pt idx="428">
                  <c:v>-0.63537616834916921</c:v>
                </c:pt>
                <c:pt idx="429">
                  <c:v>-0.682609412001416</c:v>
                </c:pt>
                <c:pt idx="430">
                  <c:v>-0.72714870815906951</c:v>
                </c:pt>
                <c:pt idx="431">
                  <c:v>-0.76881828056826207</c:v>
                </c:pt>
                <c:pt idx="432">
                  <c:v>-0.80745367846372029</c:v>
                </c:pt>
                <c:pt idx="433">
                  <c:v>-0.84290242558077211</c:v>
                </c:pt>
                <c:pt idx="434">
                  <c:v>-0.87502462190954711</c:v>
                </c:pt>
                <c:pt idx="435">
                  <c:v>-0.90369349581636904</c:v>
                </c:pt>
                <c:pt idx="436">
                  <c:v>-0.92879590435349169</c:v>
                </c:pt>
                <c:pt idx="437">
                  <c:v>-0.95023277978261578</c:v>
                </c:pt>
                <c:pt idx="438">
                  <c:v>-0.96791952055000086</c:v>
                </c:pt>
                <c:pt idx="439">
                  <c:v>-0.98178632517014053</c:v>
                </c:pt>
                <c:pt idx="440">
                  <c:v>-0.99177846770034217</c:v>
                </c:pt>
                <c:pt idx="441">
                  <c:v>-0.99785651371901141</c:v>
                </c:pt>
                <c:pt idx="442">
                  <c:v>-0.99999647595530949</c:v>
                </c:pt>
                <c:pt idx="443">
                  <c:v>-0.99818990895594517</c:v>
                </c:pt>
                <c:pt idx="444">
                  <c:v>-0.99244394241552258</c:v>
                </c:pt>
                <c:pt idx="445">
                  <c:v>-0.98278125303889485</c:v>
                </c:pt>
                <c:pt idx="446">
                  <c:v>-0.96923997504656867</c:v>
                </c:pt>
                <c:pt idx="447">
                  <c:v>-0.95187354967635918</c:v>
                </c:pt>
                <c:pt idx="448">
                  <c:v>-0.93075051427523314</c:v>
                </c:pt>
                <c:pt idx="449">
                  <c:v>-0.90595423181372892</c:v>
                </c:pt>
                <c:pt idx="450">
                  <c:v>-0.8775825618903732</c:v>
                </c:pt>
                <c:pt idx="451">
                  <c:v>-0.84574747452457177</c:v>
                </c:pt>
                <c:pt idx="452">
                  <c:v>-0.8105746082620916</c:v>
                </c:pt>
                <c:pt idx="453">
                  <c:v>-0.77220277433710804</c:v>
                </c:pt>
                <c:pt idx="454">
                  <c:v>-0.73078340884771253</c:v>
                </c:pt>
                <c:pt idx="455">
                  <c:v>-0.68647997510677483</c:v>
                </c:pt>
                <c:pt idx="456">
                  <c:v>-0.63946731852695915</c:v>
                </c:pt>
                <c:pt idx="457">
                  <c:v>-0.58993097658574323</c:v>
                </c:pt>
                <c:pt idx="458">
                  <c:v>-0.53806644659377278</c:v>
                </c:pt>
                <c:pt idx="459">
                  <c:v>-0.48407841415627351</c:v>
                </c:pt>
                <c:pt idx="460">
                  <c:v>-0.42817994537249354</c:v>
                </c:pt>
                <c:pt idx="461">
                  <c:v>-0.37059164596112837</c:v>
                </c:pt>
                <c:pt idx="462">
                  <c:v>-0.3115407906303827</c:v>
                </c:pt>
                <c:pt idx="463">
                  <c:v>-0.25126042612846428</c:v>
                </c:pt>
                <c:pt idx="464">
                  <c:v>-0.18998845151458651</c:v>
                </c:pt>
                <c:pt idx="465">
                  <c:v>-0.12796667928004438</c:v>
                </c:pt>
                <c:pt idx="466">
                  <c:v>-6.543988102480211E-2</c:v>
                </c:pt>
                <c:pt idx="467">
                  <c:v>-2.6548214557927819E-3</c:v>
                </c:pt>
                <c:pt idx="468">
                  <c:v>6.014071548062646E-2</c:v>
                </c:pt>
                <c:pt idx="469">
                  <c:v>0.12269890448873365</c:v>
                </c:pt>
                <c:pt idx="470">
                  <c:v>0.18477285697661058</c:v>
                </c:pt>
                <c:pt idx="471">
                  <c:v>0.24611759541269307</c:v>
                </c:pt>
                <c:pt idx="472">
                  <c:v>0.30649102014011548</c:v>
                </c:pt>
                <c:pt idx="473">
                  <c:v>0.3656548648334762</c:v>
                </c:pt>
                <c:pt idx="474">
                  <c:v>0.42337563682715329</c:v>
                </c:pt>
                <c:pt idx="475">
                  <c:v>0.4794255386042004</c:v>
                </c:pt>
                <c:pt idx="476">
                  <c:v>0.53358336680907426</c:v>
                </c:pt>
                <c:pt idx="477">
                  <c:v>0.58563538523620517</c:v>
                </c:pt>
                <c:pt idx="478">
                  <c:v>0.6353761683491691</c:v>
                </c:pt>
                <c:pt idx="479">
                  <c:v>0.68260941200141589</c:v>
                </c:pt>
                <c:pt idx="480">
                  <c:v>0.7271487081590694</c:v>
                </c:pt>
                <c:pt idx="481">
                  <c:v>0.76881828056826196</c:v>
                </c:pt>
                <c:pt idx="482">
                  <c:v>0.80745367846372029</c:v>
                </c:pt>
                <c:pt idx="483">
                  <c:v>0.84290242558077211</c:v>
                </c:pt>
                <c:pt idx="484">
                  <c:v>0.87502462190954711</c:v>
                </c:pt>
                <c:pt idx="485">
                  <c:v>0.90369349581636904</c:v>
                </c:pt>
                <c:pt idx="486">
                  <c:v>0.92879590435349169</c:v>
                </c:pt>
                <c:pt idx="487">
                  <c:v>0.95023277978261567</c:v>
                </c:pt>
                <c:pt idx="488">
                  <c:v>0.96791952055000074</c:v>
                </c:pt>
                <c:pt idx="489">
                  <c:v>0.98178632517014053</c:v>
                </c:pt>
                <c:pt idx="490">
                  <c:v>0.99177846770034217</c:v>
                </c:pt>
                <c:pt idx="491">
                  <c:v>0.99785651371901141</c:v>
                </c:pt>
                <c:pt idx="492">
                  <c:v>0.99999647595530949</c:v>
                </c:pt>
                <c:pt idx="493">
                  <c:v>0.99818990895594517</c:v>
                </c:pt>
                <c:pt idx="494">
                  <c:v>0.99244394241552258</c:v>
                </c:pt>
                <c:pt idx="495">
                  <c:v>0.98278125303889496</c:v>
                </c:pt>
                <c:pt idx="496">
                  <c:v>0.96923997504656867</c:v>
                </c:pt>
                <c:pt idx="497">
                  <c:v>0.95187354967635929</c:v>
                </c:pt>
                <c:pt idx="498">
                  <c:v>0.93075051427523325</c:v>
                </c:pt>
                <c:pt idx="499">
                  <c:v>0.90595423181372903</c:v>
                </c:pt>
                <c:pt idx="500">
                  <c:v>0.87758256189037331</c:v>
                </c:pt>
                <c:pt idx="501">
                  <c:v>0.84574747452457189</c:v>
                </c:pt>
                <c:pt idx="502">
                  <c:v>0.8105746082620896</c:v>
                </c:pt>
                <c:pt idx="503">
                  <c:v>0.77220277433710804</c:v>
                </c:pt>
                <c:pt idx="504">
                  <c:v>0.73078340884771265</c:v>
                </c:pt>
                <c:pt idx="505">
                  <c:v>0.6864799751067775</c:v>
                </c:pt>
                <c:pt idx="506">
                  <c:v>0.63946731852695915</c:v>
                </c:pt>
                <c:pt idx="507">
                  <c:v>0.58993097658574334</c:v>
                </c:pt>
                <c:pt idx="508">
                  <c:v>0.5380664465937699</c:v>
                </c:pt>
                <c:pt idx="509">
                  <c:v>0.48407841415627362</c:v>
                </c:pt>
                <c:pt idx="510">
                  <c:v>0.42817994537249365</c:v>
                </c:pt>
                <c:pt idx="511">
                  <c:v>0.37059164596113181</c:v>
                </c:pt>
                <c:pt idx="512">
                  <c:v>0.31154079063037943</c:v>
                </c:pt>
                <c:pt idx="513">
                  <c:v>0.25126042612846439</c:v>
                </c:pt>
                <c:pt idx="514">
                  <c:v>0.18998845151459012</c:v>
                </c:pt>
                <c:pt idx="515">
                  <c:v>0.12796667928004096</c:v>
                </c:pt>
                <c:pt idx="516">
                  <c:v>6.5439881024802235E-2</c:v>
                </c:pt>
                <c:pt idx="517">
                  <c:v>2.6548214557964574E-3</c:v>
                </c:pt>
                <c:pt idx="518">
                  <c:v>-6.014071548062988E-2</c:v>
                </c:pt>
                <c:pt idx="519">
                  <c:v>-0.12269890448873352</c:v>
                </c:pt>
                <c:pt idx="520">
                  <c:v>-0.18477285697661047</c:v>
                </c:pt>
                <c:pt idx="521">
                  <c:v>-0.2461175954126964</c:v>
                </c:pt>
                <c:pt idx="522">
                  <c:v>-0.30649102014011537</c:v>
                </c:pt>
                <c:pt idx="523">
                  <c:v>-0.36565486483347609</c:v>
                </c:pt>
                <c:pt idx="524">
                  <c:v>-0.42337563682714996</c:v>
                </c:pt>
                <c:pt idx="525">
                  <c:v>-0.47942553860420345</c:v>
                </c:pt>
                <c:pt idx="526">
                  <c:v>-0.53358336680907414</c:v>
                </c:pt>
                <c:pt idx="527">
                  <c:v>-0.58563538523620218</c:v>
                </c:pt>
                <c:pt idx="528">
                  <c:v>-0.63537616834917177</c:v>
                </c:pt>
                <c:pt idx="529">
                  <c:v>-0.68260941200141578</c:v>
                </c:pt>
                <c:pt idx="530">
                  <c:v>-0.72714870815906685</c:v>
                </c:pt>
                <c:pt idx="531">
                  <c:v>-0.76881828056826418</c:v>
                </c:pt>
                <c:pt idx="532">
                  <c:v>-0.80745367846372018</c:v>
                </c:pt>
                <c:pt idx="533">
                  <c:v>-0.842902425580772</c:v>
                </c:pt>
                <c:pt idx="534">
                  <c:v>-0.87502462190954866</c:v>
                </c:pt>
                <c:pt idx="535">
                  <c:v>-0.90369349581636893</c:v>
                </c:pt>
                <c:pt idx="536">
                  <c:v>-0.92879590435349157</c:v>
                </c:pt>
                <c:pt idx="537">
                  <c:v>-0.95023277978261456</c:v>
                </c:pt>
                <c:pt idx="538">
                  <c:v>-0.96791952055000074</c:v>
                </c:pt>
                <c:pt idx="539">
                  <c:v>-0.98178632517014053</c:v>
                </c:pt>
                <c:pt idx="540">
                  <c:v>-0.99177846770034173</c:v>
                </c:pt>
                <c:pt idx="541">
                  <c:v>-0.99785651371901163</c:v>
                </c:pt>
                <c:pt idx="542">
                  <c:v>-0.99999647595530949</c:v>
                </c:pt>
                <c:pt idx="543">
                  <c:v>-0.99818990895594539</c:v>
                </c:pt>
                <c:pt idx="544">
                  <c:v>-0.99244394241552214</c:v>
                </c:pt>
                <c:pt idx="545">
                  <c:v>-0.98278125303889496</c:v>
                </c:pt>
                <c:pt idx="546">
                  <c:v>-0.96923997504656956</c:v>
                </c:pt>
                <c:pt idx="547">
                  <c:v>-0.95187354967635818</c:v>
                </c:pt>
                <c:pt idx="548">
                  <c:v>-0.93075051427523325</c:v>
                </c:pt>
                <c:pt idx="549">
                  <c:v>-0.90595423181372903</c:v>
                </c:pt>
                <c:pt idx="550">
                  <c:v>-0.87758256189037509</c:v>
                </c:pt>
                <c:pt idx="551">
                  <c:v>-0.845747474524572</c:v>
                </c:pt>
                <c:pt idx="552">
                  <c:v>-0.81057460826209171</c:v>
                </c:pt>
                <c:pt idx="553">
                  <c:v>-0.77220277433711038</c:v>
                </c:pt>
                <c:pt idx="554">
                  <c:v>-0.73078340884771031</c:v>
                </c:pt>
                <c:pt idx="555">
                  <c:v>-0.68647997510677505</c:v>
                </c:pt>
                <c:pt idx="556">
                  <c:v>-0.63946731852696204</c:v>
                </c:pt>
                <c:pt idx="557">
                  <c:v>-0.58993097658574056</c:v>
                </c:pt>
                <c:pt idx="558">
                  <c:v>-0.53806644659377301</c:v>
                </c:pt>
                <c:pt idx="559">
                  <c:v>-0.48407841415627684</c:v>
                </c:pt>
                <c:pt idx="560">
                  <c:v>-0.4281799453724906</c:v>
                </c:pt>
                <c:pt idx="561">
                  <c:v>-0.37059164596112859</c:v>
                </c:pt>
                <c:pt idx="562">
                  <c:v>-0.31154079063038292</c:v>
                </c:pt>
                <c:pt idx="563">
                  <c:v>-0.25126042612846106</c:v>
                </c:pt>
                <c:pt idx="564">
                  <c:v>-0.18998845151458676</c:v>
                </c:pt>
                <c:pt idx="565">
                  <c:v>-0.12796667928004463</c:v>
                </c:pt>
                <c:pt idx="566">
                  <c:v>-6.5439881024805899E-2</c:v>
                </c:pt>
                <c:pt idx="567">
                  <c:v>-2.6548214557930269E-3</c:v>
                </c:pt>
                <c:pt idx="568">
                  <c:v>6.0140715480626217E-2</c:v>
                </c:pt>
                <c:pt idx="569">
                  <c:v>0.12269890448872989</c:v>
                </c:pt>
                <c:pt idx="570">
                  <c:v>0.18477285697661383</c:v>
                </c:pt>
                <c:pt idx="571">
                  <c:v>0.24611759541269282</c:v>
                </c:pt>
                <c:pt idx="572">
                  <c:v>0.30649102014011187</c:v>
                </c:pt>
                <c:pt idx="573">
                  <c:v>0.36565486483347925</c:v>
                </c:pt>
                <c:pt idx="574">
                  <c:v>0.42337563682715307</c:v>
                </c:pt>
                <c:pt idx="575">
                  <c:v>0.47942553860420023</c:v>
                </c:pt>
                <c:pt idx="576">
                  <c:v>0.53358336680907703</c:v>
                </c:pt>
                <c:pt idx="577">
                  <c:v>0.58563538523620495</c:v>
                </c:pt>
                <c:pt idx="578">
                  <c:v>0.63537616834916888</c:v>
                </c:pt>
                <c:pt idx="579">
                  <c:v>0.68260941200141312</c:v>
                </c:pt>
                <c:pt idx="580">
                  <c:v>0.72714870815906929</c:v>
                </c:pt>
                <c:pt idx="581">
                  <c:v>0.76881828056826185</c:v>
                </c:pt>
                <c:pt idx="582">
                  <c:v>0.80745367846371796</c:v>
                </c:pt>
                <c:pt idx="583">
                  <c:v>0.84290242558077388</c:v>
                </c:pt>
                <c:pt idx="584">
                  <c:v>0.87502462190954688</c:v>
                </c:pt>
                <c:pt idx="585">
                  <c:v>0.90369349581636738</c:v>
                </c:pt>
                <c:pt idx="586">
                  <c:v>0.92879590435349291</c:v>
                </c:pt>
                <c:pt idx="587">
                  <c:v>0.95023277978261567</c:v>
                </c:pt>
                <c:pt idx="588">
                  <c:v>0.96791952054999986</c:v>
                </c:pt>
                <c:pt idx="589">
                  <c:v>0.98178632517014119</c:v>
                </c:pt>
                <c:pt idx="590">
                  <c:v>0.99177846770034217</c:v>
                </c:pt>
                <c:pt idx="591">
                  <c:v>0.9978565137190113</c:v>
                </c:pt>
                <c:pt idx="592">
                  <c:v>0.99999647595530949</c:v>
                </c:pt>
                <c:pt idx="593">
                  <c:v>0.99818990895594517</c:v>
                </c:pt>
                <c:pt idx="594">
                  <c:v>0.99244394241552258</c:v>
                </c:pt>
                <c:pt idx="595">
                  <c:v>0.98278125303889563</c:v>
                </c:pt>
                <c:pt idx="596">
                  <c:v>0.96923997504656878</c:v>
                </c:pt>
                <c:pt idx="597">
                  <c:v>0.95187354967635929</c:v>
                </c:pt>
                <c:pt idx="598">
                  <c:v>0.93075051427523459</c:v>
                </c:pt>
                <c:pt idx="599">
                  <c:v>0.90595423181372758</c:v>
                </c:pt>
                <c:pt idx="600">
                  <c:v>0.87758256189037342</c:v>
                </c:pt>
                <c:pt idx="601">
                  <c:v>0.84574747452457388</c:v>
                </c:pt>
                <c:pt idx="602">
                  <c:v>0.81057460826208971</c:v>
                </c:pt>
                <c:pt idx="603">
                  <c:v>0.77220277433710827</c:v>
                </c:pt>
                <c:pt idx="604">
                  <c:v>0.73078340884771276</c:v>
                </c:pt>
                <c:pt idx="605">
                  <c:v>0.6864799751067725</c:v>
                </c:pt>
                <c:pt idx="606">
                  <c:v>0.63946731852695937</c:v>
                </c:pt>
                <c:pt idx="607">
                  <c:v>0.58993097658574345</c:v>
                </c:pt>
                <c:pt idx="608">
                  <c:v>0.53806644659377612</c:v>
                </c:pt>
                <c:pt idx="609">
                  <c:v>0.48407841415627384</c:v>
                </c:pt>
                <c:pt idx="610">
                  <c:v>0.42817994537249388</c:v>
                </c:pt>
                <c:pt idx="611">
                  <c:v>0.37059164596113203</c:v>
                </c:pt>
                <c:pt idx="612">
                  <c:v>0.3115407906303797</c:v>
                </c:pt>
                <c:pt idx="613">
                  <c:v>0.25126042612846466</c:v>
                </c:pt>
                <c:pt idx="614">
                  <c:v>0.18998845151459037</c:v>
                </c:pt>
                <c:pt idx="615">
                  <c:v>0.12796667928004121</c:v>
                </c:pt>
                <c:pt idx="616">
                  <c:v>6.5439881024802471E-2</c:v>
                </c:pt>
                <c:pt idx="617">
                  <c:v>2.6548214557967024E-3</c:v>
                </c:pt>
                <c:pt idx="618">
                  <c:v>-6.0140715480629638E-2</c:v>
                </c:pt>
                <c:pt idx="619">
                  <c:v>-0.12269890448873329</c:v>
                </c:pt>
                <c:pt idx="620">
                  <c:v>-0.18477285697661022</c:v>
                </c:pt>
                <c:pt idx="621">
                  <c:v>-0.24611759541269615</c:v>
                </c:pt>
                <c:pt idx="622">
                  <c:v>-0.30649102014011514</c:v>
                </c:pt>
                <c:pt idx="623">
                  <c:v>-0.36565486483347587</c:v>
                </c:pt>
                <c:pt idx="624">
                  <c:v>-0.42337563682714974</c:v>
                </c:pt>
                <c:pt idx="625">
                  <c:v>-0.47942553860420323</c:v>
                </c:pt>
                <c:pt idx="626">
                  <c:v>-0.53358336680907392</c:v>
                </c:pt>
                <c:pt idx="627">
                  <c:v>-0.58563538523620196</c:v>
                </c:pt>
                <c:pt idx="628">
                  <c:v>-0.63537616834917154</c:v>
                </c:pt>
                <c:pt idx="629">
                  <c:v>-0.68260941200141567</c:v>
                </c:pt>
                <c:pt idx="630">
                  <c:v>-0.72714870815906674</c:v>
                </c:pt>
                <c:pt idx="631">
                  <c:v>-0.76881828056826407</c:v>
                </c:pt>
                <c:pt idx="632">
                  <c:v>-0.80745367846372007</c:v>
                </c:pt>
                <c:pt idx="633">
                  <c:v>-0.84290242558077189</c:v>
                </c:pt>
                <c:pt idx="634">
                  <c:v>-0.87502462190954855</c:v>
                </c:pt>
                <c:pt idx="635">
                  <c:v>-0.90369349581636882</c:v>
                </c:pt>
                <c:pt idx="636">
                  <c:v>-0.92879590435349146</c:v>
                </c:pt>
                <c:pt idx="637">
                  <c:v>-0.95023277978261445</c:v>
                </c:pt>
                <c:pt idx="638">
                  <c:v>-0.96791952055000063</c:v>
                </c:pt>
                <c:pt idx="639">
                  <c:v>-0.98178632517014042</c:v>
                </c:pt>
                <c:pt idx="640">
                  <c:v>-0.99177846770034173</c:v>
                </c:pt>
                <c:pt idx="641">
                  <c:v>-0.99785651371901152</c:v>
                </c:pt>
                <c:pt idx="642">
                  <c:v>-0.99999647595530949</c:v>
                </c:pt>
                <c:pt idx="643">
                  <c:v>-0.99818990895594539</c:v>
                </c:pt>
                <c:pt idx="644">
                  <c:v>-0.99244394241552214</c:v>
                </c:pt>
                <c:pt idx="645">
                  <c:v>-0.98278125303889496</c:v>
                </c:pt>
                <c:pt idx="646">
                  <c:v>-0.96923997504656967</c:v>
                </c:pt>
                <c:pt idx="647">
                  <c:v>-0.95187354967635829</c:v>
                </c:pt>
                <c:pt idx="648">
                  <c:v>-0.93075051427523336</c:v>
                </c:pt>
                <c:pt idx="649">
                  <c:v>-0.90595423181372914</c:v>
                </c:pt>
                <c:pt idx="650">
                  <c:v>-0.87758256189037176</c:v>
                </c:pt>
                <c:pt idx="651">
                  <c:v>-0.84574747452457211</c:v>
                </c:pt>
                <c:pt idx="652">
                  <c:v>-0.81057460826209193</c:v>
                </c:pt>
                <c:pt idx="653">
                  <c:v>-0.7722027743371106</c:v>
                </c:pt>
                <c:pt idx="654">
                  <c:v>-0.73078340884771043</c:v>
                </c:pt>
                <c:pt idx="655">
                  <c:v>-0.68647997510677516</c:v>
                </c:pt>
                <c:pt idx="656">
                  <c:v>-0.63946731852696226</c:v>
                </c:pt>
                <c:pt idx="657">
                  <c:v>-0.58993097658574079</c:v>
                </c:pt>
                <c:pt idx="658">
                  <c:v>-0.53806644659377323</c:v>
                </c:pt>
                <c:pt idx="659">
                  <c:v>-0.48407841415627706</c:v>
                </c:pt>
                <c:pt idx="660">
                  <c:v>-0.42817994537249082</c:v>
                </c:pt>
                <c:pt idx="661">
                  <c:v>-0.37059164596112881</c:v>
                </c:pt>
                <c:pt idx="662">
                  <c:v>-0.31154079063038315</c:v>
                </c:pt>
                <c:pt idx="663">
                  <c:v>-0.25126042612846133</c:v>
                </c:pt>
                <c:pt idx="664">
                  <c:v>-0.18998845151458701</c:v>
                </c:pt>
                <c:pt idx="665">
                  <c:v>-0.12796667928004485</c:v>
                </c:pt>
                <c:pt idx="666">
                  <c:v>-6.5439881024806149E-2</c:v>
                </c:pt>
                <c:pt idx="667">
                  <c:v>-2.654821455793272E-3</c:v>
                </c:pt>
                <c:pt idx="668">
                  <c:v>6.0140715480625967E-2</c:v>
                </c:pt>
                <c:pt idx="669">
                  <c:v>0.12269890448872964</c:v>
                </c:pt>
                <c:pt idx="670">
                  <c:v>0.18477285697661358</c:v>
                </c:pt>
                <c:pt idx="671">
                  <c:v>0.2461175954126926</c:v>
                </c:pt>
                <c:pt idx="672">
                  <c:v>0.30649102014011165</c:v>
                </c:pt>
                <c:pt idx="673">
                  <c:v>0.36565486483347903</c:v>
                </c:pt>
                <c:pt idx="674">
                  <c:v>0.42337563682715285</c:v>
                </c:pt>
                <c:pt idx="675">
                  <c:v>0.47942553860420001</c:v>
                </c:pt>
                <c:pt idx="676">
                  <c:v>0.53358336680907681</c:v>
                </c:pt>
                <c:pt idx="677">
                  <c:v>0.58563538523620473</c:v>
                </c:pt>
                <c:pt idx="678">
                  <c:v>0.63537616834916877</c:v>
                </c:pt>
                <c:pt idx="679">
                  <c:v>0.6826094120014129</c:v>
                </c:pt>
                <c:pt idx="680">
                  <c:v>0.72714870815906907</c:v>
                </c:pt>
                <c:pt idx="681">
                  <c:v>0.76881828056826162</c:v>
                </c:pt>
                <c:pt idx="682">
                  <c:v>0.80745367846371785</c:v>
                </c:pt>
                <c:pt idx="683">
                  <c:v>0.84290242558077377</c:v>
                </c:pt>
                <c:pt idx="684">
                  <c:v>0.87502462190954677</c:v>
                </c:pt>
                <c:pt idx="685">
                  <c:v>0.90369349581636726</c:v>
                </c:pt>
                <c:pt idx="686">
                  <c:v>0.9287959043534928</c:v>
                </c:pt>
                <c:pt idx="687">
                  <c:v>0.95023277978261556</c:v>
                </c:pt>
                <c:pt idx="688">
                  <c:v>0.96791952054999975</c:v>
                </c:pt>
                <c:pt idx="689">
                  <c:v>0.98178632517014108</c:v>
                </c:pt>
                <c:pt idx="690">
                  <c:v>0.99177846770034217</c:v>
                </c:pt>
                <c:pt idx="691">
                  <c:v>0.9978565137190113</c:v>
                </c:pt>
                <c:pt idx="692">
                  <c:v>0.99999647595530949</c:v>
                </c:pt>
                <c:pt idx="693">
                  <c:v>0.99818990895594517</c:v>
                </c:pt>
                <c:pt idx="694">
                  <c:v>0.99244394241552258</c:v>
                </c:pt>
                <c:pt idx="695">
                  <c:v>0.98278125303889563</c:v>
                </c:pt>
                <c:pt idx="696">
                  <c:v>0.96923997504656878</c:v>
                </c:pt>
                <c:pt idx="697">
                  <c:v>0.9518735496763594</c:v>
                </c:pt>
                <c:pt idx="698">
                  <c:v>0.9307505142752347</c:v>
                </c:pt>
                <c:pt idx="699">
                  <c:v>0.9059542318137277</c:v>
                </c:pt>
                <c:pt idx="700">
                  <c:v>0.87758256189037354</c:v>
                </c:pt>
                <c:pt idx="701">
                  <c:v>0.84574747452457399</c:v>
                </c:pt>
                <c:pt idx="702">
                  <c:v>0.81057460826208982</c:v>
                </c:pt>
                <c:pt idx="703">
                  <c:v>0.77220277433710838</c:v>
                </c:pt>
                <c:pt idx="704">
                  <c:v>0.73078340884771298</c:v>
                </c:pt>
                <c:pt idx="705">
                  <c:v>0.68647997510677272</c:v>
                </c:pt>
                <c:pt idx="706">
                  <c:v>0.63946731852695959</c:v>
                </c:pt>
                <c:pt idx="707">
                  <c:v>0.58993097658574367</c:v>
                </c:pt>
                <c:pt idx="708">
                  <c:v>0.53806644659377634</c:v>
                </c:pt>
                <c:pt idx="709">
                  <c:v>0.48407841415627406</c:v>
                </c:pt>
                <c:pt idx="710">
                  <c:v>0.4281799453724941</c:v>
                </c:pt>
                <c:pt idx="711">
                  <c:v>0.37059164596113225</c:v>
                </c:pt>
                <c:pt idx="712">
                  <c:v>0.31154079063037993</c:v>
                </c:pt>
                <c:pt idx="713">
                  <c:v>0.25126042612846489</c:v>
                </c:pt>
                <c:pt idx="714">
                  <c:v>0.18998845151459062</c:v>
                </c:pt>
                <c:pt idx="715">
                  <c:v>0.12796667928004146</c:v>
                </c:pt>
                <c:pt idx="716">
                  <c:v>6.5439881024802721E-2</c:v>
                </c:pt>
                <c:pt idx="717">
                  <c:v>2.6548214557969474E-3</c:v>
                </c:pt>
                <c:pt idx="718">
                  <c:v>-6.0140715480629395E-2</c:v>
                </c:pt>
                <c:pt idx="719">
                  <c:v>-0.12269890448873304</c:v>
                </c:pt>
                <c:pt idx="720">
                  <c:v>-0.18477285697660997</c:v>
                </c:pt>
                <c:pt idx="721">
                  <c:v>-0.24611759541269593</c:v>
                </c:pt>
                <c:pt idx="722">
                  <c:v>-0.30649102014011492</c:v>
                </c:pt>
                <c:pt idx="723">
                  <c:v>-0.36565486483347559</c:v>
                </c:pt>
                <c:pt idx="724">
                  <c:v>-0.42337563682714952</c:v>
                </c:pt>
                <c:pt idx="725">
                  <c:v>-0.47942553860420301</c:v>
                </c:pt>
                <c:pt idx="726">
                  <c:v>-0.5335833668090737</c:v>
                </c:pt>
                <c:pt idx="727">
                  <c:v>-0.58563538523620173</c:v>
                </c:pt>
                <c:pt idx="728">
                  <c:v>-0.63537616834917132</c:v>
                </c:pt>
                <c:pt idx="729">
                  <c:v>-0.68260941200141545</c:v>
                </c:pt>
                <c:pt idx="730">
                  <c:v>-0.72714870815906651</c:v>
                </c:pt>
                <c:pt idx="731">
                  <c:v>-0.76881828056826385</c:v>
                </c:pt>
                <c:pt idx="732">
                  <c:v>-0.80745367846371985</c:v>
                </c:pt>
                <c:pt idx="733">
                  <c:v>-0.84290242558077177</c:v>
                </c:pt>
                <c:pt idx="734">
                  <c:v>-0.87502462190954844</c:v>
                </c:pt>
                <c:pt idx="735">
                  <c:v>-0.90369349581636871</c:v>
                </c:pt>
                <c:pt idx="736">
                  <c:v>-0.92879590435349146</c:v>
                </c:pt>
                <c:pt idx="737">
                  <c:v>-0.95023277978261445</c:v>
                </c:pt>
                <c:pt idx="738">
                  <c:v>-0.96791952055000063</c:v>
                </c:pt>
                <c:pt idx="739">
                  <c:v>-0.98178632517014042</c:v>
                </c:pt>
                <c:pt idx="740">
                  <c:v>-0.99177846770034161</c:v>
                </c:pt>
                <c:pt idx="741">
                  <c:v>-0.99785651371901152</c:v>
                </c:pt>
                <c:pt idx="742">
                  <c:v>-0.99999647595530949</c:v>
                </c:pt>
                <c:pt idx="743">
                  <c:v>-0.99818990895594539</c:v>
                </c:pt>
                <c:pt idx="744">
                  <c:v>-0.99244394241552225</c:v>
                </c:pt>
                <c:pt idx="745">
                  <c:v>-0.98278125303889508</c:v>
                </c:pt>
                <c:pt idx="746">
                  <c:v>-0.96923997504656967</c:v>
                </c:pt>
                <c:pt idx="747">
                  <c:v>-0.9518735496763584</c:v>
                </c:pt>
                <c:pt idx="748">
                  <c:v>-0.93075051427523348</c:v>
                </c:pt>
                <c:pt idx="749">
                  <c:v>-0.90595423181372925</c:v>
                </c:pt>
                <c:pt idx="750">
                  <c:v>-0.87758256189037531</c:v>
                </c:pt>
                <c:pt idx="751">
                  <c:v>-0.84574747452457222</c:v>
                </c:pt>
                <c:pt idx="752">
                  <c:v>-0.81057460826209204</c:v>
                </c:pt>
                <c:pt idx="753">
                  <c:v>-0.77220277433711071</c:v>
                </c:pt>
                <c:pt idx="754">
                  <c:v>-0.73078340884771065</c:v>
                </c:pt>
                <c:pt idx="755">
                  <c:v>-0.68647997510677539</c:v>
                </c:pt>
                <c:pt idx="756">
                  <c:v>-0.63946731852696237</c:v>
                </c:pt>
                <c:pt idx="757">
                  <c:v>-0.5899309765857409</c:v>
                </c:pt>
                <c:pt idx="758">
                  <c:v>-0.53806644659377345</c:v>
                </c:pt>
                <c:pt idx="759">
                  <c:v>-0.48407841415627728</c:v>
                </c:pt>
                <c:pt idx="760">
                  <c:v>-0.42817994537249104</c:v>
                </c:pt>
                <c:pt idx="761">
                  <c:v>-0.37059164596112903</c:v>
                </c:pt>
                <c:pt idx="762">
                  <c:v>-0.31154079063038342</c:v>
                </c:pt>
                <c:pt idx="763">
                  <c:v>-0.25126042612846156</c:v>
                </c:pt>
                <c:pt idx="764">
                  <c:v>-0.18998845151458724</c:v>
                </c:pt>
                <c:pt idx="765">
                  <c:v>-0.1279666792800451</c:v>
                </c:pt>
                <c:pt idx="766">
                  <c:v>-6.5439881024806384E-2</c:v>
                </c:pt>
                <c:pt idx="767">
                  <c:v>-2.654821455793517E-3</c:v>
                </c:pt>
                <c:pt idx="768">
                  <c:v>6.0140715480625724E-2</c:v>
                </c:pt>
                <c:pt idx="769">
                  <c:v>0.1226989044887294</c:v>
                </c:pt>
                <c:pt idx="770">
                  <c:v>0.18477285697661336</c:v>
                </c:pt>
                <c:pt idx="771">
                  <c:v>0.24611759541269235</c:v>
                </c:pt>
                <c:pt idx="772">
                  <c:v>0.30649102014011143</c:v>
                </c:pt>
                <c:pt idx="773">
                  <c:v>0.36565486483347881</c:v>
                </c:pt>
                <c:pt idx="774">
                  <c:v>0.42337563682715262</c:v>
                </c:pt>
                <c:pt idx="775">
                  <c:v>0.47942553860419979</c:v>
                </c:pt>
                <c:pt idx="776">
                  <c:v>0.53358336680907659</c:v>
                </c:pt>
                <c:pt idx="777">
                  <c:v>0.58563538523620451</c:v>
                </c:pt>
                <c:pt idx="778">
                  <c:v>0.63537616834916855</c:v>
                </c:pt>
                <c:pt idx="779">
                  <c:v>0.68260941200141279</c:v>
                </c:pt>
                <c:pt idx="780">
                  <c:v>0.72714870815906896</c:v>
                </c:pt>
                <c:pt idx="781">
                  <c:v>0.76881828056826151</c:v>
                </c:pt>
                <c:pt idx="782">
                  <c:v>0.80745367846371774</c:v>
                </c:pt>
                <c:pt idx="783">
                  <c:v>0.84290242558077355</c:v>
                </c:pt>
                <c:pt idx="784">
                  <c:v>0.87502462190954666</c:v>
                </c:pt>
                <c:pt idx="785">
                  <c:v>0.90369349581636715</c:v>
                </c:pt>
                <c:pt idx="786">
                  <c:v>0.92879590435349269</c:v>
                </c:pt>
                <c:pt idx="787">
                  <c:v>0.95023277978261544</c:v>
                </c:pt>
                <c:pt idx="788">
                  <c:v>0.96791952054999975</c:v>
                </c:pt>
                <c:pt idx="789">
                  <c:v>0.98178632517014108</c:v>
                </c:pt>
                <c:pt idx="790">
                  <c:v>0.99177846770034206</c:v>
                </c:pt>
                <c:pt idx="791">
                  <c:v>0.9978565137190113</c:v>
                </c:pt>
                <c:pt idx="792">
                  <c:v>0.99999647595530949</c:v>
                </c:pt>
                <c:pt idx="793">
                  <c:v>0.99818990895594517</c:v>
                </c:pt>
                <c:pt idx="794">
                  <c:v>0.9924439424155227</c:v>
                </c:pt>
                <c:pt idx="795">
                  <c:v>0.98278125303889574</c:v>
                </c:pt>
                <c:pt idx="796">
                  <c:v>0.96923997504656889</c:v>
                </c:pt>
                <c:pt idx="797">
                  <c:v>0.95187354967635951</c:v>
                </c:pt>
                <c:pt idx="798">
                  <c:v>0.93075051427523481</c:v>
                </c:pt>
                <c:pt idx="799">
                  <c:v>0.90595423181372781</c:v>
                </c:pt>
                <c:pt idx="800">
                  <c:v>0.87758256189037365</c:v>
                </c:pt>
                <c:pt idx="801">
                  <c:v>0.84574747452457422</c:v>
                </c:pt>
                <c:pt idx="802">
                  <c:v>0.81057460826209005</c:v>
                </c:pt>
                <c:pt idx="803">
                  <c:v>0.77220277433711304</c:v>
                </c:pt>
                <c:pt idx="804">
                  <c:v>0.73078340884771797</c:v>
                </c:pt>
                <c:pt idx="805">
                  <c:v>0.68647997510677283</c:v>
                </c:pt>
                <c:pt idx="806">
                  <c:v>0.63946731852695426</c:v>
                </c:pt>
                <c:pt idx="807">
                  <c:v>0.58993097658574389</c:v>
                </c:pt>
                <c:pt idx="808">
                  <c:v>0.53806644659377645</c:v>
                </c:pt>
                <c:pt idx="809">
                  <c:v>0.48407841415627428</c:v>
                </c:pt>
                <c:pt idx="810">
                  <c:v>0.42817994537249432</c:v>
                </c:pt>
                <c:pt idx="811">
                  <c:v>0.37059164596113248</c:v>
                </c:pt>
                <c:pt idx="812">
                  <c:v>0.31154079063038692</c:v>
                </c:pt>
                <c:pt idx="813">
                  <c:v>0.25126042612845823</c:v>
                </c:pt>
                <c:pt idx="814">
                  <c:v>0.18998845151458388</c:v>
                </c:pt>
                <c:pt idx="815">
                  <c:v>0.12796667928004171</c:v>
                </c:pt>
                <c:pt idx="816">
                  <c:v>6.5439881024802971E-2</c:v>
                </c:pt>
                <c:pt idx="817">
                  <c:v>2.6548214557971924E-3</c:v>
                </c:pt>
                <c:pt idx="818">
                  <c:v>-6.0140715480629152E-2</c:v>
                </c:pt>
                <c:pt idx="819">
                  <c:v>-0.12269890448872575</c:v>
                </c:pt>
                <c:pt idx="820">
                  <c:v>-0.18477285697660276</c:v>
                </c:pt>
                <c:pt idx="821">
                  <c:v>-0.24611759541269568</c:v>
                </c:pt>
                <c:pt idx="822">
                  <c:v>-0.30649102014012147</c:v>
                </c:pt>
                <c:pt idx="823">
                  <c:v>-0.36565486483347537</c:v>
                </c:pt>
                <c:pt idx="824">
                  <c:v>-0.42337563682714929</c:v>
                </c:pt>
                <c:pt idx="825">
                  <c:v>-0.47942553860420278</c:v>
                </c:pt>
                <c:pt idx="826">
                  <c:v>-0.53358336680907348</c:v>
                </c:pt>
                <c:pt idx="827">
                  <c:v>-0.58563538523620151</c:v>
                </c:pt>
                <c:pt idx="828">
                  <c:v>-0.63537616834916566</c:v>
                </c:pt>
                <c:pt idx="829">
                  <c:v>-0.68260941200141012</c:v>
                </c:pt>
                <c:pt idx="830">
                  <c:v>-0.72714870815907129</c:v>
                </c:pt>
                <c:pt idx="831">
                  <c:v>-0.76881828056826373</c:v>
                </c:pt>
                <c:pt idx="832">
                  <c:v>-0.80745367846371974</c:v>
                </c:pt>
                <c:pt idx="833">
                  <c:v>-0.84290242558077166</c:v>
                </c:pt>
                <c:pt idx="834">
                  <c:v>-0.87502462190954833</c:v>
                </c:pt>
                <c:pt idx="835">
                  <c:v>-0.9036934958163686</c:v>
                </c:pt>
                <c:pt idx="836">
                  <c:v>-0.92879590435348869</c:v>
                </c:pt>
                <c:pt idx="837">
                  <c:v>-0.95023277978261433</c:v>
                </c:pt>
                <c:pt idx="838">
                  <c:v>-0.9679195205500023</c:v>
                </c:pt>
                <c:pt idx="839">
                  <c:v>-0.98178632517014175</c:v>
                </c:pt>
                <c:pt idx="840">
                  <c:v>-0.99177846770034161</c:v>
                </c:pt>
                <c:pt idx="841">
                  <c:v>-0.99785651371901152</c:v>
                </c:pt>
                <c:pt idx="842">
                  <c:v>-0.99999647595530949</c:v>
                </c:pt>
                <c:pt idx="843">
                  <c:v>-0.99818990895594539</c:v>
                </c:pt>
                <c:pt idx="844">
                  <c:v>-0.99244394241552314</c:v>
                </c:pt>
                <c:pt idx="845">
                  <c:v>-0.98278125303889641</c:v>
                </c:pt>
                <c:pt idx="846">
                  <c:v>-0.969239975046568</c:v>
                </c:pt>
                <c:pt idx="847">
                  <c:v>-0.9518735496763584</c:v>
                </c:pt>
                <c:pt idx="848">
                  <c:v>-0.93075051427523348</c:v>
                </c:pt>
                <c:pt idx="849">
                  <c:v>-0.90595423181372936</c:v>
                </c:pt>
                <c:pt idx="850">
                  <c:v>-0.87758256189037198</c:v>
                </c:pt>
                <c:pt idx="851">
                  <c:v>-0.84574747452457233</c:v>
                </c:pt>
                <c:pt idx="852">
                  <c:v>-0.81057460826209216</c:v>
                </c:pt>
                <c:pt idx="853">
                  <c:v>-0.77220277433711082</c:v>
                </c:pt>
                <c:pt idx="854">
                  <c:v>-0.73078340884771564</c:v>
                </c:pt>
                <c:pt idx="855">
                  <c:v>-0.68647997510677039</c:v>
                </c:pt>
                <c:pt idx="856">
                  <c:v>-0.63946731852695715</c:v>
                </c:pt>
                <c:pt idx="857">
                  <c:v>-0.58993097658574112</c:v>
                </c:pt>
                <c:pt idx="858">
                  <c:v>-0.53806644659377356</c:v>
                </c:pt>
                <c:pt idx="859">
                  <c:v>-0.4840784141562775</c:v>
                </c:pt>
                <c:pt idx="860">
                  <c:v>-0.42817994537249127</c:v>
                </c:pt>
                <c:pt idx="861">
                  <c:v>-0.37059164596113586</c:v>
                </c:pt>
                <c:pt idx="862">
                  <c:v>-0.31154079063039036</c:v>
                </c:pt>
                <c:pt idx="863">
                  <c:v>-0.25126042612846178</c:v>
                </c:pt>
                <c:pt idx="864">
                  <c:v>-0.18998845151458052</c:v>
                </c:pt>
                <c:pt idx="865">
                  <c:v>-0.12796667928004535</c:v>
                </c:pt>
                <c:pt idx="866">
                  <c:v>-6.5439881024806634E-2</c:v>
                </c:pt>
                <c:pt idx="867">
                  <c:v>-2.654821455793762E-3</c:v>
                </c:pt>
                <c:pt idx="868">
                  <c:v>6.0140715480625481E-2</c:v>
                </c:pt>
                <c:pt idx="869">
                  <c:v>0.12269890448872915</c:v>
                </c:pt>
                <c:pt idx="870">
                  <c:v>0.18477285697660611</c:v>
                </c:pt>
                <c:pt idx="871">
                  <c:v>0.24611759541269901</c:v>
                </c:pt>
                <c:pt idx="872">
                  <c:v>0.30649102014011798</c:v>
                </c:pt>
                <c:pt idx="873">
                  <c:v>0.36565486483347859</c:v>
                </c:pt>
                <c:pt idx="874">
                  <c:v>0.4233756368271524</c:v>
                </c:pt>
                <c:pt idx="875">
                  <c:v>0.47942553860419956</c:v>
                </c:pt>
                <c:pt idx="876">
                  <c:v>0.53358336680907648</c:v>
                </c:pt>
                <c:pt idx="877">
                  <c:v>0.58563538523620429</c:v>
                </c:pt>
                <c:pt idx="878">
                  <c:v>0.63537616834916288</c:v>
                </c:pt>
                <c:pt idx="879">
                  <c:v>0.68260941200141256</c:v>
                </c:pt>
                <c:pt idx="880">
                  <c:v>0.72714870815907362</c:v>
                </c:pt>
                <c:pt idx="881">
                  <c:v>0.76881828056826595</c:v>
                </c:pt>
                <c:pt idx="882">
                  <c:v>0.80745367846371763</c:v>
                </c:pt>
                <c:pt idx="883">
                  <c:v>0.84290242558077344</c:v>
                </c:pt>
                <c:pt idx="884">
                  <c:v>0.87502462190954655</c:v>
                </c:pt>
                <c:pt idx="885">
                  <c:v>0.90369349581636704</c:v>
                </c:pt>
                <c:pt idx="886">
                  <c:v>0.92879590435349002</c:v>
                </c:pt>
                <c:pt idx="887">
                  <c:v>0.95023277978261322</c:v>
                </c:pt>
                <c:pt idx="888">
                  <c:v>0.96791952055000141</c:v>
                </c:pt>
                <c:pt idx="889">
                  <c:v>0.98178632517014097</c:v>
                </c:pt>
                <c:pt idx="890">
                  <c:v>0.99177846770034206</c:v>
                </c:pt>
                <c:pt idx="891">
                  <c:v>0.9978565137190113</c:v>
                </c:pt>
                <c:pt idx="892">
                  <c:v>0.99999647595530949</c:v>
                </c:pt>
                <c:pt idx="893">
                  <c:v>0.99818990895594528</c:v>
                </c:pt>
                <c:pt idx="894">
                  <c:v>0.99244394241552358</c:v>
                </c:pt>
                <c:pt idx="895">
                  <c:v>0.98278125303889574</c:v>
                </c:pt>
                <c:pt idx="896">
                  <c:v>0.96923997504656723</c:v>
                </c:pt>
                <c:pt idx="897">
                  <c:v>0.9518735496763574</c:v>
                </c:pt>
                <c:pt idx="898">
                  <c:v>0.93075051427523481</c:v>
                </c:pt>
                <c:pt idx="899">
                  <c:v>0.90595423181372792</c:v>
                </c:pt>
                <c:pt idx="900">
                  <c:v>0.87758256189037376</c:v>
                </c:pt>
                <c:pt idx="901">
                  <c:v>0.84574747452457433</c:v>
                </c:pt>
                <c:pt idx="902">
                  <c:v>0.81057460826209016</c:v>
                </c:pt>
                <c:pt idx="903">
                  <c:v>0.77220277433711315</c:v>
                </c:pt>
                <c:pt idx="904">
                  <c:v>0.73078340884771809</c:v>
                </c:pt>
                <c:pt idx="905">
                  <c:v>0.68647997510677305</c:v>
                </c:pt>
                <c:pt idx="906">
                  <c:v>0.63946731852695449</c:v>
                </c:pt>
                <c:pt idx="907">
                  <c:v>0.58993097658574412</c:v>
                </c:pt>
                <c:pt idx="908">
                  <c:v>0.53806644659377667</c:v>
                </c:pt>
                <c:pt idx="909">
                  <c:v>0.48407841415627451</c:v>
                </c:pt>
                <c:pt idx="910">
                  <c:v>0.42817994537249454</c:v>
                </c:pt>
                <c:pt idx="911">
                  <c:v>0.3705916459611327</c:v>
                </c:pt>
                <c:pt idx="912">
                  <c:v>0.31154079063038714</c:v>
                </c:pt>
                <c:pt idx="913">
                  <c:v>0.25126042612845845</c:v>
                </c:pt>
                <c:pt idx="914">
                  <c:v>0.18998845151458413</c:v>
                </c:pt>
                <c:pt idx="915">
                  <c:v>0.12796667928004193</c:v>
                </c:pt>
                <c:pt idx="916">
                  <c:v>6.5439881024803206E-2</c:v>
                </c:pt>
                <c:pt idx="917">
                  <c:v>2.6548214557974375E-3</c:v>
                </c:pt>
                <c:pt idx="918">
                  <c:v>-6.0140715480628902E-2</c:v>
                </c:pt>
                <c:pt idx="919">
                  <c:v>-0.1226989044887255</c:v>
                </c:pt>
                <c:pt idx="920">
                  <c:v>-0.18477285697660251</c:v>
                </c:pt>
                <c:pt idx="921">
                  <c:v>-0.24611759541269543</c:v>
                </c:pt>
                <c:pt idx="922">
                  <c:v>-0.3064910201401212</c:v>
                </c:pt>
                <c:pt idx="923">
                  <c:v>-0.36565486483347515</c:v>
                </c:pt>
                <c:pt idx="924">
                  <c:v>-0.42337563682714907</c:v>
                </c:pt>
                <c:pt idx="925">
                  <c:v>-0.47942553860420256</c:v>
                </c:pt>
                <c:pt idx="926">
                  <c:v>-0.53358336680907337</c:v>
                </c:pt>
                <c:pt idx="927">
                  <c:v>-0.5856353852362014</c:v>
                </c:pt>
                <c:pt idx="928">
                  <c:v>-0.63537616834916555</c:v>
                </c:pt>
                <c:pt idx="929">
                  <c:v>-0.6826094120014099</c:v>
                </c:pt>
                <c:pt idx="930">
                  <c:v>-0.72714870815907107</c:v>
                </c:pt>
                <c:pt idx="931">
                  <c:v>-0.76881828056826351</c:v>
                </c:pt>
                <c:pt idx="932">
                  <c:v>-0.80745367846371963</c:v>
                </c:pt>
                <c:pt idx="933">
                  <c:v>-0.84290242558077144</c:v>
                </c:pt>
                <c:pt idx="934">
                  <c:v>-0.87502462190954822</c:v>
                </c:pt>
                <c:pt idx="935">
                  <c:v>-0.90369349581636849</c:v>
                </c:pt>
                <c:pt idx="936">
                  <c:v>-0.92879590435348858</c:v>
                </c:pt>
                <c:pt idx="937">
                  <c:v>-0.95023277978261422</c:v>
                </c:pt>
                <c:pt idx="938">
                  <c:v>-0.9679195205500023</c:v>
                </c:pt>
                <c:pt idx="939">
                  <c:v>-0.98178632517014164</c:v>
                </c:pt>
                <c:pt idx="940">
                  <c:v>-0.99177846770034161</c:v>
                </c:pt>
                <c:pt idx="941">
                  <c:v>-0.99785651371901152</c:v>
                </c:pt>
                <c:pt idx="942">
                  <c:v>-0.99999647595530949</c:v>
                </c:pt>
                <c:pt idx="943">
                  <c:v>-0.9981899089559455</c:v>
                </c:pt>
                <c:pt idx="944">
                  <c:v>-0.99244394241552314</c:v>
                </c:pt>
                <c:pt idx="945">
                  <c:v>-0.98278125303889641</c:v>
                </c:pt>
                <c:pt idx="946">
                  <c:v>-0.96923997504656811</c:v>
                </c:pt>
                <c:pt idx="947">
                  <c:v>-0.95187354967635851</c:v>
                </c:pt>
                <c:pt idx="948">
                  <c:v>-0.93075051427523359</c:v>
                </c:pt>
                <c:pt idx="949">
                  <c:v>-0.90595423181372947</c:v>
                </c:pt>
                <c:pt idx="950">
                  <c:v>-0.87758256189037553</c:v>
                </c:pt>
                <c:pt idx="951">
                  <c:v>-0.84574747452457244</c:v>
                </c:pt>
                <c:pt idx="952">
                  <c:v>-0.81057460826209227</c:v>
                </c:pt>
                <c:pt idx="953">
                  <c:v>-0.77220277433711104</c:v>
                </c:pt>
                <c:pt idx="954">
                  <c:v>-0.73078340884771575</c:v>
                </c:pt>
                <c:pt idx="955">
                  <c:v>-0.68647997510677061</c:v>
                </c:pt>
                <c:pt idx="956">
                  <c:v>-0.63946731852695726</c:v>
                </c:pt>
                <c:pt idx="957">
                  <c:v>-0.58993097658574134</c:v>
                </c:pt>
                <c:pt idx="958">
                  <c:v>-0.53806644659377378</c:v>
                </c:pt>
                <c:pt idx="959">
                  <c:v>-0.48407841415627767</c:v>
                </c:pt>
                <c:pt idx="960">
                  <c:v>-0.42817994537249149</c:v>
                </c:pt>
                <c:pt idx="961">
                  <c:v>-0.37059164596113608</c:v>
                </c:pt>
                <c:pt idx="962">
                  <c:v>-0.31154079063039064</c:v>
                </c:pt>
                <c:pt idx="963">
                  <c:v>-0.25126042612846206</c:v>
                </c:pt>
                <c:pt idx="964">
                  <c:v>-0.18998845151458074</c:v>
                </c:pt>
                <c:pt idx="965">
                  <c:v>-0.1279666792800456</c:v>
                </c:pt>
                <c:pt idx="966">
                  <c:v>-6.543988102480687E-2</c:v>
                </c:pt>
                <c:pt idx="967">
                  <c:v>-2.6548214557940071E-3</c:v>
                </c:pt>
                <c:pt idx="968">
                  <c:v>6.0140715480625238E-2</c:v>
                </c:pt>
                <c:pt idx="969">
                  <c:v>0.1226989044887289</c:v>
                </c:pt>
                <c:pt idx="970">
                  <c:v>0.18477285697660589</c:v>
                </c:pt>
                <c:pt idx="971">
                  <c:v>0.24611759541269876</c:v>
                </c:pt>
                <c:pt idx="972">
                  <c:v>0.3064910201401177</c:v>
                </c:pt>
                <c:pt idx="973">
                  <c:v>0.36565486483347837</c:v>
                </c:pt>
                <c:pt idx="974">
                  <c:v>0.42337563682715218</c:v>
                </c:pt>
                <c:pt idx="975">
                  <c:v>0.47942553860419934</c:v>
                </c:pt>
                <c:pt idx="976">
                  <c:v>0.53358336680907625</c:v>
                </c:pt>
                <c:pt idx="977">
                  <c:v>0.58563538523620418</c:v>
                </c:pt>
                <c:pt idx="978">
                  <c:v>0.63537616834916266</c:v>
                </c:pt>
                <c:pt idx="979">
                  <c:v>0.68260941200141245</c:v>
                </c:pt>
                <c:pt idx="980">
                  <c:v>0.7271487081590734</c:v>
                </c:pt>
                <c:pt idx="981">
                  <c:v>0.76881828056826573</c:v>
                </c:pt>
                <c:pt idx="982">
                  <c:v>0.80745367846371741</c:v>
                </c:pt>
                <c:pt idx="983">
                  <c:v>0.84290242558077333</c:v>
                </c:pt>
                <c:pt idx="984">
                  <c:v>0.87502462190954644</c:v>
                </c:pt>
                <c:pt idx="985">
                  <c:v>0.90369349581636693</c:v>
                </c:pt>
                <c:pt idx="986">
                  <c:v>0.92879590435348991</c:v>
                </c:pt>
                <c:pt idx="987">
                  <c:v>0.95023277978261311</c:v>
                </c:pt>
                <c:pt idx="988">
                  <c:v>0.96791952055000141</c:v>
                </c:pt>
                <c:pt idx="989">
                  <c:v>0.98178632517014097</c:v>
                </c:pt>
                <c:pt idx="990">
                  <c:v>0.99177846770034206</c:v>
                </c:pt>
                <c:pt idx="991">
                  <c:v>0.9978565137190113</c:v>
                </c:pt>
                <c:pt idx="992">
                  <c:v>0.99999647595530949</c:v>
                </c:pt>
                <c:pt idx="993">
                  <c:v>0.99818990895594528</c:v>
                </c:pt>
                <c:pt idx="994">
                  <c:v>0.99244394241552358</c:v>
                </c:pt>
                <c:pt idx="995">
                  <c:v>0.98278125303889574</c:v>
                </c:pt>
                <c:pt idx="996">
                  <c:v>0.96923997504656723</c:v>
                </c:pt>
                <c:pt idx="997">
                  <c:v>0.95187354967635751</c:v>
                </c:pt>
                <c:pt idx="998">
                  <c:v>0.93075051427523492</c:v>
                </c:pt>
                <c:pt idx="999">
                  <c:v>0.90595423181372803</c:v>
                </c:pt>
                <c:pt idx="1000">
                  <c:v>0.87758256189037387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B-44D2-B885-C1E4510C4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665176"/>
        <c:axId val="600656976"/>
      </c:scatterChart>
      <c:valAx>
        <c:axId val="60066517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656976"/>
        <c:crosses val="autoZero"/>
        <c:crossBetween val="midCat"/>
        <c:majorUnit val="1"/>
        <c:minorUnit val="0.1"/>
      </c:valAx>
      <c:valAx>
        <c:axId val="60065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665176"/>
        <c:crosses val="autoZero"/>
        <c:crossBetween val="midCat"/>
        <c:minorUnit val="1.0000000000000002E-2"/>
      </c:valAx>
      <c:spPr>
        <a:noFill/>
        <a:ln>
          <a:solidFill>
            <a:schemeClr val="tx1">
              <a:lumMod val="25000"/>
              <a:lumOff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606425</xdr:colOff>
      <xdr:row>6</xdr:row>
      <xdr:rowOff>0</xdr:rowOff>
    </xdr:from>
    <xdr:to>
      <xdr:col>7</xdr:col>
      <xdr:colOff>12700</xdr:colOff>
      <xdr:row>20</xdr:row>
      <xdr:rowOff>165100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8722F7AE-C324-4F59-8A0F-C5F55FCE0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7ADC-ABC4-4BC1-BB27-FCC2636E858B}">
  <dimension ref="A1:G1002"/>
  <sheetViews>
    <sheetView workbookViewId="0">
      <selection activeCell="D2" sqref="D2"/>
    </sheetView>
  </sheetViews>
  <sheetFormatPr defaultRowHeight="14.5"/>
  <cols>
    <col min="5" max="5" width="26.1796875" customWidth="1"/>
    <col min="6" max="6" width="26.26953125" customWidth="1"/>
    <col min="7" max="7" width="26.1796875" customWidth="1"/>
  </cols>
  <sheetData>
    <row r="1" spans="1:7" ht="15.5">
      <c r="A1" t="s">
        <v>3</v>
      </c>
      <c r="B1" t="s">
        <v>4</v>
      </c>
      <c r="E1" s="2" t="s">
        <v>0</v>
      </c>
      <c r="F1" s="1" t="s">
        <v>1</v>
      </c>
      <c r="G1" s="1" t="s">
        <v>2</v>
      </c>
    </row>
    <row r="2" spans="1:7">
      <c r="A2">
        <v>0</v>
      </c>
      <c r="B2">
        <f>E$2*COS(2*PI()*A2*F$2+G$2)</f>
        <v>0.87758256189037276</v>
      </c>
      <c r="E2">
        <v>1</v>
      </c>
      <c r="F2">
        <v>1</v>
      </c>
      <c r="G2">
        <v>0.5</v>
      </c>
    </row>
    <row r="3" spans="1:7">
      <c r="A3">
        <v>0.01</v>
      </c>
      <c r="B3">
        <f t="shared" ref="B3:B66" si="0">E$2*COS(2*PI()*A3*F$2+G$2)</f>
        <v>0.845747474524571</v>
      </c>
      <c r="E3" s="11" t="s">
        <v>5</v>
      </c>
      <c r="F3" s="11" t="s">
        <v>6</v>
      </c>
      <c r="G3" s="11" t="s">
        <v>7</v>
      </c>
    </row>
    <row r="4" spans="1:7">
      <c r="A4">
        <v>0.02</v>
      </c>
      <c r="B4">
        <f t="shared" si="0"/>
        <v>0.81057460826208849</v>
      </c>
      <c r="E4" s="12"/>
      <c r="F4" s="11"/>
      <c r="G4" s="11"/>
    </row>
    <row r="5" spans="1:7">
      <c r="A5">
        <v>0.03</v>
      </c>
      <c r="B5">
        <f t="shared" si="0"/>
        <v>0.77220277433710882</v>
      </c>
      <c r="E5" s="12"/>
      <c r="F5" s="11"/>
      <c r="G5" s="11"/>
    </row>
    <row r="6" spans="1:7">
      <c r="A6">
        <v>0.04</v>
      </c>
      <c r="B6">
        <f t="shared" si="0"/>
        <v>0.73078340884771076</v>
      </c>
      <c r="E6" s="12"/>
      <c r="F6" s="11"/>
      <c r="G6" s="11"/>
    </row>
    <row r="7" spans="1:7">
      <c r="A7">
        <v>0.05</v>
      </c>
      <c r="B7">
        <f t="shared" si="0"/>
        <v>0.68647997510677272</v>
      </c>
    </row>
    <row r="8" spans="1:7">
      <c r="A8">
        <v>0.06</v>
      </c>
      <c r="B8">
        <f t="shared" si="0"/>
        <v>0.6394673185269566</v>
      </c>
    </row>
    <row r="9" spans="1:7">
      <c r="A9">
        <v>7.0000000000000007E-2</v>
      </c>
      <c r="B9">
        <f t="shared" si="0"/>
        <v>0.58993097658574312</v>
      </c>
    </row>
    <row r="10" spans="1:7">
      <c r="A10">
        <v>0.08</v>
      </c>
      <c r="B10">
        <f t="shared" si="0"/>
        <v>0.53806644659377245</v>
      </c>
    </row>
    <row r="11" spans="1:7">
      <c r="A11">
        <v>0.09</v>
      </c>
      <c r="B11">
        <f t="shared" si="0"/>
        <v>0.48407841415627295</v>
      </c>
    </row>
    <row r="12" spans="1:7">
      <c r="A12">
        <v>0.1</v>
      </c>
      <c r="B12">
        <f t="shared" si="0"/>
        <v>0.42817994537248938</v>
      </c>
    </row>
    <row r="13" spans="1:7">
      <c r="A13">
        <v>0.11</v>
      </c>
      <c r="B13">
        <f t="shared" si="0"/>
        <v>0.37059164596113026</v>
      </c>
    </row>
    <row r="14" spans="1:7">
      <c r="A14">
        <v>0.12</v>
      </c>
      <c r="B14">
        <f t="shared" si="0"/>
        <v>0.31154079063038104</v>
      </c>
    </row>
    <row r="15" spans="1:7">
      <c r="A15">
        <v>0.13</v>
      </c>
      <c r="B15">
        <f t="shared" si="0"/>
        <v>0.25126042612846217</v>
      </c>
    </row>
    <row r="16" spans="1:7">
      <c r="A16">
        <v>0.14000000000000001</v>
      </c>
      <c r="B16">
        <f t="shared" si="0"/>
        <v>0.18998845151458391</v>
      </c>
    </row>
    <row r="17" spans="1:2">
      <c r="A17">
        <v>0.15</v>
      </c>
      <c r="B17">
        <f t="shared" si="0"/>
        <v>0.12796667928004504</v>
      </c>
    </row>
    <row r="18" spans="1:2">
      <c r="A18">
        <v>0.16</v>
      </c>
      <c r="B18">
        <f t="shared" si="0"/>
        <v>6.5439881024802332E-2</v>
      </c>
    </row>
    <row r="19" spans="1:2">
      <c r="A19">
        <v>0.17</v>
      </c>
      <c r="B19">
        <f t="shared" si="0"/>
        <v>2.6548214557925677E-3</v>
      </c>
    </row>
    <row r="20" spans="1:2">
      <c r="A20">
        <v>0.18</v>
      </c>
      <c r="B20">
        <f t="shared" si="0"/>
        <v>-6.0140715480630443E-2</v>
      </c>
    </row>
    <row r="21" spans="1:2">
      <c r="A21">
        <v>0.19</v>
      </c>
      <c r="B21">
        <f t="shared" si="0"/>
        <v>-0.12269890448873078</v>
      </c>
    </row>
    <row r="22" spans="1:2">
      <c r="A22">
        <v>0.2</v>
      </c>
      <c r="B22">
        <f t="shared" si="0"/>
        <v>-0.18477285697661167</v>
      </c>
    </row>
    <row r="23" spans="1:2">
      <c r="A23">
        <v>0.21</v>
      </c>
      <c r="B23">
        <f t="shared" si="0"/>
        <v>-0.24611759541269435</v>
      </c>
    </row>
    <row r="24" spans="1:2">
      <c r="A24">
        <v>0.22</v>
      </c>
      <c r="B24">
        <f t="shared" si="0"/>
        <v>-0.3064910201401172</v>
      </c>
    </row>
    <row r="25" spans="1:2">
      <c r="A25">
        <v>0.23</v>
      </c>
      <c r="B25">
        <f t="shared" si="0"/>
        <v>-0.36565486483347492</v>
      </c>
    </row>
    <row r="26" spans="1:2">
      <c r="A26">
        <v>0.24</v>
      </c>
      <c r="B26">
        <f t="shared" si="0"/>
        <v>-0.42337563682715229</v>
      </c>
    </row>
    <row r="27" spans="1:2">
      <c r="A27">
        <v>0.25</v>
      </c>
      <c r="B27">
        <f t="shared" si="0"/>
        <v>-0.47942553860420295</v>
      </c>
    </row>
    <row r="28" spans="1:2">
      <c r="A28">
        <v>0.26</v>
      </c>
      <c r="B28">
        <f t="shared" si="0"/>
        <v>-0.53358336680907703</v>
      </c>
    </row>
    <row r="29" spans="1:2">
      <c r="A29">
        <v>0.27</v>
      </c>
      <c r="B29">
        <f t="shared" si="0"/>
        <v>-0.58563538523620817</v>
      </c>
    </row>
    <row r="30" spans="1:2">
      <c r="A30">
        <v>0.28000000000000003</v>
      </c>
      <c r="B30">
        <f t="shared" si="0"/>
        <v>-0.63537616834916966</v>
      </c>
    </row>
    <row r="31" spans="1:2">
      <c r="A31">
        <v>0.28999999999999998</v>
      </c>
      <c r="B31">
        <f t="shared" si="0"/>
        <v>-0.68260941200141634</v>
      </c>
    </row>
    <row r="32" spans="1:2">
      <c r="A32">
        <v>0.3</v>
      </c>
      <c r="B32">
        <f t="shared" si="0"/>
        <v>-0.72714870815907018</v>
      </c>
    </row>
    <row r="33" spans="1:2">
      <c r="A33">
        <v>0.31</v>
      </c>
      <c r="B33">
        <f t="shared" si="0"/>
        <v>-0.76881828056826529</v>
      </c>
    </row>
    <row r="34" spans="1:2">
      <c r="A34">
        <v>0.32</v>
      </c>
      <c r="B34">
        <f t="shared" si="0"/>
        <v>-0.80745367846371929</v>
      </c>
    </row>
    <row r="35" spans="1:2">
      <c r="A35">
        <v>0.33</v>
      </c>
      <c r="B35">
        <f t="shared" si="0"/>
        <v>-0.84290242558077333</v>
      </c>
    </row>
    <row r="36" spans="1:2">
      <c r="A36">
        <v>0.34</v>
      </c>
      <c r="B36">
        <f t="shared" si="0"/>
        <v>-0.87502462190954844</v>
      </c>
    </row>
    <row r="37" spans="1:2">
      <c r="A37">
        <v>0.35</v>
      </c>
      <c r="B37">
        <f t="shared" si="0"/>
        <v>-0.90369349581637026</v>
      </c>
    </row>
    <row r="38" spans="1:2">
      <c r="A38">
        <v>0.36</v>
      </c>
      <c r="B38">
        <f t="shared" si="0"/>
        <v>-0.92879590435349157</v>
      </c>
    </row>
    <row r="39" spans="1:2">
      <c r="A39">
        <v>0.37</v>
      </c>
      <c r="B39">
        <f t="shared" si="0"/>
        <v>-0.95023277978261578</v>
      </c>
    </row>
    <row r="40" spans="1:2">
      <c r="A40">
        <v>0.38</v>
      </c>
      <c r="B40">
        <f t="shared" si="0"/>
        <v>-0.96791952055000086</v>
      </c>
    </row>
    <row r="41" spans="1:2">
      <c r="A41">
        <v>0.39</v>
      </c>
      <c r="B41">
        <f t="shared" si="0"/>
        <v>-0.98178632517014131</v>
      </c>
    </row>
    <row r="42" spans="1:2">
      <c r="A42">
        <v>0.4</v>
      </c>
      <c r="B42">
        <f t="shared" si="0"/>
        <v>-0.99177846770034184</v>
      </c>
    </row>
    <row r="43" spans="1:2">
      <c r="A43">
        <v>0.41</v>
      </c>
      <c r="B43">
        <f t="shared" si="0"/>
        <v>-0.99785651371901141</v>
      </c>
    </row>
    <row r="44" spans="1:2">
      <c r="A44">
        <v>0.42</v>
      </c>
      <c r="B44">
        <f t="shared" si="0"/>
        <v>-0.99999647595530949</v>
      </c>
    </row>
    <row r="45" spans="1:2">
      <c r="A45">
        <v>0.43</v>
      </c>
      <c r="B45">
        <f t="shared" si="0"/>
        <v>-0.99818990895594506</v>
      </c>
    </row>
    <row r="46" spans="1:2">
      <c r="A46">
        <v>0.44</v>
      </c>
      <c r="B46">
        <f t="shared" si="0"/>
        <v>-0.9924439424155227</v>
      </c>
    </row>
    <row r="47" spans="1:2">
      <c r="A47">
        <v>0.45</v>
      </c>
      <c r="B47">
        <f t="shared" si="0"/>
        <v>-0.98278125303889508</v>
      </c>
    </row>
    <row r="48" spans="1:2">
      <c r="A48">
        <v>0.46</v>
      </c>
      <c r="B48">
        <f t="shared" si="0"/>
        <v>-0.96923997504656878</v>
      </c>
    </row>
    <row r="49" spans="1:2">
      <c r="A49">
        <v>0.47</v>
      </c>
      <c r="B49">
        <f t="shared" si="0"/>
        <v>-0.95187354967635829</v>
      </c>
    </row>
    <row r="50" spans="1:2">
      <c r="A50">
        <v>0.48</v>
      </c>
      <c r="B50">
        <f t="shared" si="0"/>
        <v>-0.93075051427523448</v>
      </c>
    </row>
    <row r="51" spans="1:2">
      <c r="A51">
        <v>0.49</v>
      </c>
      <c r="B51">
        <f t="shared" si="0"/>
        <v>-0.90595423181372869</v>
      </c>
    </row>
    <row r="52" spans="1:2">
      <c r="A52">
        <v>0.5</v>
      </c>
      <c r="B52">
        <f t="shared" si="0"/>
        <v>-0.87758256189037276</v>
      </c>
    </row>
    <row r="53" spans="1:2">
      <c r="A53">
        <v>0.51</v>
      </c>
      <c r="B53">
        <f t="shared" si="0"/>
        <v>-0.84574747452457111</v>
      </c>
    </row>
    <row r="54" spans="1:2">
      <c r="A54">
        <v>0.52</v>
      </c>
      <c r="B54">
        <f t="shared" si="0"/>
        <v>-0.81057460826208838</v>
      </c>
    </row>
    <row r="55" spans="1:2">
      <c r="A55">
        <v>0.53</v>
      </c>
      <c r="B55">
        <f t="shared" si="0"/>
        <v>-0.77220277433710882</v>
      </c>
    </row>
    <row r="56" spans="1:2">
      <c r="A56">
        <v>0.54</v>
      </c>
      <c r="B56">
        <f t="shared" si="0"/>
        <v>-0.73078340884771065</v>
      </c>
    </row>
    <row r="57" spans="1:2">
      <c r="A57">
        <v>0.55000000000000004</v>
      </c>
      <c r="B57">
        <f t="shared" si="0"/>
        <v>-0.6864799751067725</v>
      </c>
    </row>
    <row r="58" spans="1:2">
      <c r="A58">
        <v>0.56000000000000005</v>
      </c>
      <c r="B58">
        <f t="shared" si="0"/>
        <v>-0.63946731852695626</v>
      </c>
    </row>
    <row r="59" spans="1:2">
      <c r="A59">
        <v>0.56999999999999995</v>
      </c>
      <c r="B59">
        <f t="shared" si="0"/>
        <v>-0.58993097658574389</v>
      </c>
    </row>
    <row r="60" spans="1:2">
      <c r="A60">
        <v>0.57999999999999996</v>
      </c>
      <c r="B60">
        <f t="shared" si="0"/>
        <v>-0.53806644659377267</v>
      </c>
    </row>
    <row r="61" spans="1:2">
      <c r="A61">
        <v>0.59</v>
      </c>
      <c r="B61">
        <f t="shared" si="0"/>
        <v>-0.48407841415627267</v>
      </c>
    </row>
    <row r="62" spans="1:2">
      <c r="A62">
        <v>0.6</v>
      </c>
      <c r="B62">
        <f t="shared" si="0"/>
        <v>-0.42817994537248949</v>
      </c>
    </row>
    <row r="63" spans="1:2">
      <c r="A63">
        <v>0.61</v>
      </c>
      <c r="B63">
        <f t="shared" si="0"/>
        <v>-0.37059164596113076</v>
      </c>
    </row>
    <row r="64" spans="1:2">
      <c r="A64">
        <v>0.62</v>
      </c>
      <c r="B64">
        <f t="shared" si="0"/>
        <v>-0.31154079063038093</v>
      </c>
    </row>
    <row r="65" spans="1:2">
      <c r="A65">
        <v>0.63</v>
      </c>
      <c r="B65">
        <f t="shared" si="0"/>
        <v>-0.2512604261284625</v>
      </c>
    </row>
    <row r="66" spans="1:2">
      <c r="A66">
        <v>0.64</v>
      </c>
      <c r="B66">
        <f t="shared" si="0"/>
        <v>-0.18998845151458382</v>
      </c>
    </row>
    <row r="67" spans="1:2">
      <c r="A67">
        <v>0.65</v>
      </c>
      <c r="B67">
        <f t="shared" ref="B67:B130" si="1">E$2*COS(2*PI()*A67*F$2+G$2)</f>
        <v>-0.12796667928004515</v>
      </c>
    </row>
    <row r="68" spans="1:2">
      <c r="A68">
        <v>0.66</v>
      </c>
      <c r="B68">
        <f t="shared" si="1"/>
        <v>-6.5439881024802013E-2</v>
      </c>
    </row>
    <row r="69" spans="1:2">
      <c r="A69">
        <v>0.67</v>
      </c>
      <c r="B69">
        <f t="shared" si="1"/>
        <v>-2.65482145579269E-3</v>
      </c>
    </row>
    <row r="70" spans="1:2">
      <c r="A70">
        <v>0.68</v>
      </c>
      <c r="B70">
        <f t="shared" si="1"/>
        <v>6.0140715480630984E-2</v>
      </c>
    </row>
    <row r="71" spans="1:2">
      <c r="A71">
        <v>0.69</v>
      </c>
      <c r="B71">
        <f t="shared" si="1"/>
        <v>0.12269890448873022</v>
      </c>
    </row>
    <row r="72" spans="1:2">
      <c r="A72">
        <v>0.7</v>
      </c>
      <c r="B72">
        <f t="shared" si="1"/>
        <v>0.18477285697661155</v>
      </c>
    </row>
    <row r="73" spans="1:2">
      <c r="A73">
        <v>0.71</v>
      </c>
      <c r="B73">
        <f t="shared" si="1"/>
        <v>0.24611759541269401</v>
      </c>
    </row>
    <row r="74" spans="1:2">
      <c r="A74">
        <v>0.72</v>
      </c>
      <c r="B74">
        <f t="shared" si="1"/>
        <v>0.30649102014011731</v>
      </c>
    </row>
    <row r="75" spans="1:2">
      <c r="A75">
        <v>0.73</v>
      </c>
      <c r="B75">
        <f t="shared" si="1"/>
        <v>0.36565486483347465</v>
      </c>
    </row>
    <row r="76" spans="1:2">
      <c r="A76">
        <v>0.74</v>
      </c>
      <c r="B76">
        <f t="shared" si="1"/>
        <v>0.42337563682715257</v>
      </c>
    </row>
    <row r="77" spans="1:2">
      <c r="A77">
        <v>0.75</v>
      </c>
      <c r="B77">
        <f t="shared" si="1"/>
        <v>0.47942553860420284</v>
      </c>
    </row>
    <row r="78" spans="1:2">
      <c r="A78">
        <v>0.76</v>
      </c>
      <c r="B78">
        <f t="shared" si="1"/>
        <v>0.53358336680907659</v>
      </c>
    </row>
    <row r="79" spans="1:2">
      <c r="A79">
        <v>0.77</v>
      </c>
      <c r="B79">
        <f t="shared" si="1"/>
        <v>0.58563538523620806</v>
      </c>
    </row>
    <row r="80" spans="1:2">
      <c r="A80">
        <v>0.78</v>
      </c>
      <c r="B80">
        <f t="shared" si="1"/>
        <v>0.63537616834916921</v>
      </c>
    </row>
    <row r="81" spans="1:2">
      <c r="A81">
        <v>0.79</v>
      </c>
      <c r="B81">
        <f t="shared" si="1"/>
        <v>0.68260941200141667</v>
      </c>
    </row>
    <row r="82" spans="1:2">
      <c r="A82">
        <v>0.8</v>
      </c>
      <c r="B82">
        <f t="shared" si="1"/>
        <v>0.72714870815907007</v>
      </c>
    </row>
    <row r="83" spans="1:2">
      <c r="A83">
        <v>0.81</v>
      </c>
      <c r="B83">
        <f t="shared" si="1"/>
        <v>0.76881828056826551</v>
      </c>
    </row>
    <row r="84" spans="1:2">
      <c r="A84">
        <v>0.82</v>
      </c>
      <c r="B84">
        <f t="shared" si="1"/>
        <v>0.80745367846371874</v>
      </c>
    </row>
    <row r="85" spans="1:2">
      <c r="A85">
        <v>0.83</v>
      </c>
      <c r="B85">
        <f t="shared" si="1"/>
        <v>0.84290242558077311</v>
      </c>
    </row>
    <row r="86" spans="1:2">
      <c r="A86">
        <v>0.84</v>
      </c>
      <c r="B86">
        <f t="shared" si="1"/>
        <v>0.87502462190954799</v>
      </c>
    </row>
    <row r="87" spans="1:2">
      <c r="A87">
        <v>0.85</v>
      </c>
      <c r="B87">
        <f t="shared" si="1"/>
        <v>0.90369349581637015</v>
      </c>
    </row>
    <row r="88" spans="1:2">
      <c r="A88">
        <v>0.86</v>
      </c>
      <c r="B88">
        <f t="shared" si="1"/>
        <v>0.92879590435349135</v>
      </c>
    </row>
    <row r="89" spans="1:2">
      <c r="A89">
        <v>0.87</v>
      </c>
      <c r="B89">
        <f t="shared" si="1"/>
        <v>0.95023277978261578</v>
      </c>
    </row>
    <row r="90" spans="1:2">
      <c r="A90">
        <v>0.88</v>
      </c>
      <c r="B90">
        <f t="shared" si="1"/>
        <v>0.96791952055000086</v>
      </c>
    </row>
    <row r="91" spans="1:2">
      <c r="A91">
        <v>0.89</v>
      </c>
      <c r="B91">
        <f t="shared" si="1"/>
        <v>0.98178632517014142</v>
      </c>
    </row>
    <row r="92" spans="1:2">
      <c r="A92">
        <v>0.9</v>
      </c>
      <c r="B92">
        <f t="shared" si="1"/>
        <v>0.99177846770034184</v>
      </c>
    </row>
    <row r="93" spans="1:2">
      <c r="A93">
        <v>0.91</v>
      </c>
      <c r="B93">
        <f t="shared" si="1"/>
        <v>0.99785651371901152</v>
      </c>
    </row>
    <row r="94" spans="1:2">
      <c r="A94">
        <v>0.92</v>
      </c>
      <c r="B94">
        <f t="shared" si="1"/>
        <v>0.99999647595530949</v>
      </c>
    </row>
    <row r="95" spans="1:2">
      <c r="A95">
        <v>0.93</v>
      </c>
      <c r="B95">
        <f t="shared" si="1"/>
        <v>0.99818990895594506</v>
      </c>
    </row>
    <row r="96" spans="1:2">
      <c r="A96">
        <v>0.94</v>
      </c>
      <c r="B96">
        <f t="shared" si="1"/>
        <v>0.99244394241552281</v>
      </c>
    </row>
    <row r="97" spans="1:2">
      <c r="A97">
        <v>0.95</v>
      </c>
      <c r="B97">
        <f t="shared" si="1"/>
        <v>0.98278125303889508</v>
      </c>
    </row>
    <row r="98" spans="1:2">
      <c r="A98">
        <v>0.96</v>
      </c>
      <c r="B98">
        <f t="shared" si="1"/>
        <v>0.96923997504656889</v>
      </c>
    </row>
    <row r="99" spans="1:2">
      <c r="A99">
        <v>0.97</v>
      </c>
      <c r="B99">
        <f t="shared" si="1"/>
        <v>0.95187354967635818</v>
      </c>
    </row>
    <row r="100" spans="1:2">
      <c r="A100">
        <v>0.98</v>
      </c>
      <c r="B100">
        <f t="shared" si="1"/>
        <v>0.93075051427523448</v>
      </c>
    </row>
    <row r="101" spans="1:2">
      <c r="A101">
        <v>0.99</v>
      </c>
      <c r="B101">
        <f t="shared" si="1"/>
        <v>0.90595423181372858</v>
      </c>
    </row>
    <row r="102" spans="1:2">
      <c r="A102">
        <v>1</v>
      </c>
      <c r="B102">
        <f t="shared" si="1"/>
        <v>0.87758256189037287</v>
      </c>
    </row>
    <row r="103" spans="1:2">
      <c r="A103">
        <v>1.01</v>
      </c>
      <c r="B103">
        <f t="shared" si="1"/>
        <v>0.84574747452457133</v>
      </c>
    </row>
    <row r="104" spans="1:2">
      <c r="A104">
        <v>1.02</v>
      </c>
      <c r="B104">
        <f t="shared" si="1"/>
        <v>0.81057460826208849</v>
      </c>
    </row>
    <row r="105" spans="1:2">
      <c r="A105">
        <v>1.03</v>
      </c>
      <c r="B105">
        <f t="shared" si="1"/>
        <v>0.77220277433710915</v>
      </c>
    </row>
    <row r="106" spans="1:2">
      <c r="A106">
        <v>1.04</v>
      </c>
      <c r="B106">
        <f t="shared" si="1"/>
        <v>0.73078340884771076</v>
      </c>
    </row>
    <row r="107" spans="1:2">
      <c r="A107">
        <v>1.05</v>
      </c>
      <c r="B107">
        <f t="shared" si="1"/>
        <v>0.68647997510677294</v>
      </c>
    </row>
    <row r="108" spans="1:2">
      <c r="A108">
        <v>1.06</v>
      </c>
      <c r="B108">
        <f t="shared" si="1"/>
        <v>0.63946731852695637</v>
      </c>
    </row>
    <row r="109" spans="1:2">
      <c r="A109">
        <v>1.07</v>
      </c>
      <c r="B109">
        <f t="shared" si="1"/>
        <v>0.58993097658574323</v>
      </c>
    </row>
    <row r="110" spans="1:2">
      <c r="A110">
        <v>1.08</v>
      </c>
      <c r="B110">
        <f t="shared" si="1"/>
        <v>0.53806644659377201</v>
      </c>
    </row>
    <row r="111" spans="1:2">
      <c r="A111">
        <v>1.0900000000000001</v>
      </c>
      <c r="B111">
        <f t="shared" si="1"/>
        <v>0.48407841415627278</v>
      </c>
    </row>
    <row r="112" spans="1:2">
      <c r="A112">
        <v>1.1000000000000001</v>
      </c>
      <c r="B112">
        <f t="shared" si="1"/>
        <v>0.42817994537248877</v>
      </c>
    </row>
    <row r="113" spans="1:2">
      <c r="A113">
        <v>1.1100000000000001</v>
      </c>
      <c r="B113">
        <f t="shared" si="1"/>
        <v>0.37059164596113003</v>
      </c>
    </row>
    <row r="114" spans="1:2">
      <c r="A114">
        <v>1.1200000000000001</v>
      </c>
      <c r="B114">
        <f t="shared" si="1"/>
        <v>0.3115407906303802</v>
      </c>
    </row>
    <row r="115" spans="1:2">
      <c r="A115">
        <v>1.1299999999999999</v>
      </c>
      <c r="B115">
        <f t="shared" si="1"/>
        <v>0.25126042612846344</v>
      </c>
    </row>
    <row r="116" spans="1:2">
      <c r="A116">
        <v>1.1399999999999999</v>
      </c>
      <c r="B116">
        <f t="shared" si="1"/>
        <v>0.18998845151458482</v>
      </c>
    </row>
    <row r="117" spans="1:2">
      <c r="A117">
        <v>1.1499999999999999</v>
      </c>
      <c r="B117">
        <f t="shared" si="1"/>
        <v>0.12796667928004615</v>
      </c>
    </row>
    <row r="118" spans="1:2">
      <c r="A118">
        <v>1.1599999999999999</v>
      </c>
      <c r="B118">
        <f t="shared" si="1"/>
        <v>6.5439881024803026E-2</v>
      </c>
    </row>
    <row r="119" spans="1:2">
      <c r="A119">
        <v>1.17</v>
      </c>
      <c r="B119">
        <f t="shared" si="1"/>
        <v>2.6548214557937009E-3</v>
      </c>
    </row>
    <row r="120" spans="1:2">
      <c r="A120">
        <v>1.18</v>
      </c>
      <c r="B120">
        <f t="shared" si="1"/>
        <v>-6.0140715480629978E-2</v>
      </c>
    </row>
    <row r="121" spans="1:2">
      <c r="A121">
        <v>1.19</v>
      </c>
      <c r="B121">
        <f t="shared" si="1"/>
        <v>-0.1226989044887301</v>
      </c>
    </row>
    <row r="122" spans="1:2">
      <c r="A122">
        <v>1.2</v>
      </c>
      <c r="B122">
        <f t="shared" si="1"/>
        <v>-0.18477285697661142</v>
      </c>
    </row>
    <row r="123" spans="1:2">
      <c r="A123">
        <v>1.21</v>
      </c>
      <c r="B123">
        <f t="shared" si="1"/>
        <v>-0.2461175954126939</v>
      </c>
    </row>
    <row r="124" spans="1:2">
      <c r="A124">
        <v>1.22</v>
      </c>
      <c r="B124">
        <f t="shared" si="1"/>
        <v>-0.30649102014011631</v>
      </c>
    </row>
    <row r="125" spans="1:2">
      <c r="A125">
        <v>1.23</v>
      </c>
      <c r="B125">
        <f t="shared" si="1"/>
        <v>-0.3656548648334737</v>
      </c>
    </row>
    <row r="126" spans="1:2">
      <c r="A126">
        <v>1.24</v>
      </c>
      <c r="B126">
        <f t="shared" si="1"/>
        <v>-0.42337563682715246</v>
      </c>
    </row>
    <row r="127" spans="1:2">
      <c r="A127">
        <v>1.25</v>
      </c>
      <c r="B127">
        <f t="shared" si="1"/>
        <v>-0.47942553860420273</v>
      </c>
    </row>
    <row r="128" spans="1:2">
      <c r="A128">
        <v>1.26</v>
      </c>
      <c r="B128">
        <f t="shared" si="1"/>
        <v>-0.53358336680907648</v>
      </c>
    </row>
    <row r="129" spans="1:2">
      <c r="A129">
        <v>1.27</v>
      </c>
      <c r="B129">
        <f t="shared" si="1"/>
        <v>-0.58563538523620873</v>
      </c>
    </row>
    <row r="130" spans="1:2">
      <c r="A130">
        <v>1.28</v>
      </c>
      <c r="B130">
        <f t="shared" si="1"/>
        <v>-0.63537616834916977</v>
      </c>
    </row>
    <row r="131" spans="1:2">
      <c r="A131">
        <v>1.29</v>
      </c>
      <c r="B131">
        <f t="shared" ref="B131:B194" si="2">E$2*COS(2*PI()*A131*F$2+G$2)</f>
        <v>-0.68260941200141656</v>
      </c>
    </row>
    <row r="132" spans="1:2">
      <c r="A132">
        <v>1.3</v>
      </c>
      <c r="B132">
        <f t="shared" si="2"/>
        <v>-0.72714870815906996</v>
      </c>
    </row>
    <row r="133" spans="1:2">
      <c r="A133">
        <v>1.31</v>
      </c>
      <c r="B133">
        <f t="shared" si="2"/>
        <v>-0.76881828056826484</v>
      </c>
    </row>
    <row r="134" spans="1:2">
      <c r="A134">
        <v>1.32</v>
      </c>
      <c r="B134">
        <f t="shared" si="2"/>
        <v>-0.80745367846371974</v>
      </c>
    </row>
    <row r="135" spans="1:2">
      <c r="A135">
        <v>1.33</v>
      </c>
      <c r="B135">
        <f t="shared" si="2"/>
        <v>-0.84290242558077344</v>
      </c>
    </row>
    <row r="136" spans="1:2">
      <c r="A136">
        <v>1.34</v>
      </c>
      <c r="B136">
        <f t="shared" si="2"/>
        <v>-0.87502462190954833</v>
      </c>
    </row>
    <row r="137" spans="1:2">
      <c r="A137">
        <v>1.35</v>
      </c>
      <c r="B137">
        <f t="shared" si="2"/>
        <v>-0.90369349581637015</v>
      </c>
    </row>
    <row r="138" spans="1:2">
      <c r="A138">
        <v>1.36</v>
      </c>
      <c r="B138">
        <f t="shared" si="2"/>
        <v>-0.92879590435349202</v>
      </c>
    </row>
    <row r="139" spans="1:2">
      <c r="A139">
        <v>1.37</v>
      </c>
      <c r="B139">
        <f t="shared" si="2"/>
        <v>-0.950232779782616</v>
      </c>
    </row>
    <row r="140" spans="1:2">
      <c r="A140">
        <v>1.38</v>
      </c>
      <c r="B140">
        <f t="shared" si="2"/>
        <v>-0.96791952055000052</v>
      </c>
    </row>
    <row r="141" spans="1:2">
      <c r="A141">
        <v>1.39</v>
      </c>
      <c r="B141">
        <f t="shared" si="2"/>
        <v>-0.98178632517014108</v>
      </c>
    </row>
    <row r="142" spans="1:2">
      <c r="A142">
        <v>1.4</v>
      </c>
      <c r="B142">
        <f t="shared" si="2"/>
        <v>-0.99177846770034184</v>
      </c>
    </row>
    <row r="143" spans="1:2">
      <c r="A143">
        <v>1.41</v>
      </c>
      <c r="B143">
        <f t="shared" si="2"/>
        <v>-0.99785651371901141</v>
      </c>
    </row>
    <row r="144" spans="1:2">
      <c r="A144">
        <v>1.42</v>
      </c>
      <c r="B144">
        <f t="shared" si="2"/>
        <v>-0.99999647595530949</v>
      </c>
    </row>
    <row r="145" spans="1:2">
      <c r="A145">
        <v>1.43</v>
      </c>
      <c r="B145">
        <f t="shared" si="2"/>
        <v>-0.99818990895594517</v>
      </c>
    </row>
    <row r="146" spans="1:2">
      <c r="A146">
        <v>1.44</v>
      </c>
      <c r="B146">
        <f t="shared" si="2"/>
        <v>-0.9924439424155227</v>
      </c>
    </row>
    <row r="147" spans="1:2">
      <c r="A147">
        <v>1.45</v>
      </c>
      <c r="B147">
        <f t="shared" si="2"/>
        <v>-0.98278125303889508</v>
      </c>
    </row>
    <row r="148" spans="1:2">
      <c r="A148">
        <v>1.46</v>
      </c>
      <c r="B148">
        <f t="shared" si="2"/>
        <v>-0.96923997504656889</v>
      </c>
    </row>
    <row r="149" spans="1:2">
      <c r="A149">
        <v>1.47</v>
      </c>
      <c r="B149">
        <f t="shared" si="2"/>
        <v>-0.95187354967635851</v>
      </c>
    </row>
    <row r="150" spans="1:2">
      <c r="A150">
        <v>1.48</v>
      </c>
      <c r="B150">
        <f t="shared" si="2"/>
        <v>-0.93075051427523414</v>
      </c>
    </row>
    <row r="151" spans="1:2">
      <c r="A151">
        <v>1.49</v>
      </c>
      <c r="B151">
        <f t="shared" si="2"/>
        <v>-0.90595423181372858</v>
      </c>
    </row>
    <row r="152" spans="1:2">
      <c r="A152">
        <v>1.5</v>
      </c>
      <c r="B152">
        <f t="shared" si="2"/>
        <v>-0.87758256189037287</v>
      </c>
    </row>
    <row r="153" spans="1:2">
      <c r="A153">
        <v>1.51</v>
      </c>
      <c r="B153">
        <f t="shared" si="2"/>
        <v>-0.84574747452457144</v>
      </c>
    </row>
    <row r="154" spans="1:2">
      <c r="A154">
        <v>1.52</v>
      </c>
      <c r="B154">
        <f t="shared" si="2"/>
        <v>-0.81057460826208905</v>
      </c>
    </row>
    <row r="155" spans="1:2">
      <c r="A155">
        <v>1.53</v>
      </c>
      <c r="B155">
        <f t="shared" si="2"/>
        <v>-0.7722027743371086</v>
      </c>
    </row>
    <row r="156" spans="1:2">
      <c r="A156">
        <v>1.54</v>
      </c>
      <c r="B156">
        <f t="shared" si="2"/>
        <v>-0.73078340884771076</v>
      </c>
    </row>
    <row r="157" spans="1:2">
      <c r="A157">
        <v>1.55</v>
      </c>
      <c r="B157">
        <f t="shared" si="2"/>
        <v>-0.68647997510677305</v>
      </c>
    </row>
    <row r="158" spans="1:2">
      <c r="A158">
        <v>1.56</v>
      </c>
      <c r="B158">
        <f t="shared" si="2"/>
        <v>-0.63946731852695715</v>
      </c>
    </row>
    <row r="159" spans="1:2">
      <c r="A159">
        <v>1.57</v>
      </c>
      <c r="B159">
        <f t="shared" si="2"/>
        <v>-0.58993097658574256</v>
      </c>
    </row>
    <row r="160" spans="1:2">
      <c r="A160">
        <v>1.58</v>
      </c>
      <c r="B160">
        <f t="shared" si="2"/>
        <v>-0.53806644659377212</v>
      </c>
    </row>
    <row r="161" spans="1:2">
      <c r="A161">
        <v>1.59</v>
      </c>
      <c r="B161">
        <f t="shared" si="2"/>
        <v>-0.4840784141562729</v>
      </c>
    </row>
    <row r="162" spans="1:2">
      <c r="A162">
        <v>1.6</v>
      </c>
      <c r="B162">
        <f t="shared" si="2"/>
        <v>-0.42817994537248971</v>
      </c>
    </row>
    <row r="163" spans="1:2">
      <c r="A163">
        <v>1.61</v>
      </c>
      <c r="B163">
        <f t="shared" si="2"/>
        <v>-0.37059164596112937</v>
      </c>
    </row>
    <row r="164" spans="1:2">
      <c r="A164">
        <v>1.62</v>
      </c>
      <c r="B164">
        <f t="shared" si="2"/>
        <v>-0.31154079063038032</v>
      </c>
    </row>
    <row r="165" spans="1:2">
      <c r="A165">
        <v>1.63</v>
      </c>
      <c r="B165">
        <f t="shared" si="2"/>
        <v>-0.25126042612846355</v>
      </c>
    </row>
    <row r="166" spans="1:2">
      <c r="A166">
        <v>1.64</v>
      </c>
      <c r="B166">
        <f t="shared" si="2"/>
        <v>-0.18998845151458579</v>
      </c>
    </row>
    <row r="167" spans="1:2">
      <c r="A167">
        <v>1.65</v>
      </c>
      <c r="B167">
        <f t="shared" si="2"/>
        <v>-0.1279666792800454</v>
      </c>
    </row>
    <row r="168" spans="1:2">
      <c r="A168">
        <v>1.66</v>
      </c>
      <c r="B168">
        <f t="shared" si="2"/>
        <v>-6.5439881024803151E-2</v>
      </c>
    </row>
    <row r="169" spans="1:2">
      <c r="A169">
        <v>1.67</v>
      </c>
      <c r="B169">
        <f t="shared" si="2"/>
        <v>-2.6548214557938232E-3</v>
      </c>
    </row>
    <row r="170" spans="1:2">
      <c r="A170">
        <v>1.68</v>
      </c>
      <c r="B170">
        <f t="shared" si="2"/>
        <v>6.0140715480628965E-2</v>
      </c>
    </row>
    <row r="171" spans="1:2">
      <c r="A171">
        <v>1.69</v>
      </c>
      <c r="B171">
        <f t="shared" si="2"/>
        <v>0.12269890448873086</v>
      </c>
    </row>
    <row r="172" spans="1:2">
      <c r="A172">
        <v>1.7</v>
      </c>
      <c r="B172">
        <f t="shared" si="2"/>
        <v>0.1847728569766113</v>
      </c>
    </row>
    <row r="173" spans="1:2">
      <c r="A173">
        <v>1.71</v>
      </c>
      <c r="B173">
        <f t="shared" si="2"/>
        <v>0.24611759541269379</v>
      </c>
    </row>
    <row r="174" spans="1:2">
      <c r="A174">
        <v>1.72</v>
      </c>
      <c r="B174">
        <f t="shared" si="2"/>
        <v>0.3064910201401162</v>
      </c>
    </row>
    <row r="175" spans="1:2">
      <c r="A175">
        <v>1.73</v>
      </c>
      <c r="B175">
        <f t="shared" si="2"/>
        <v>0.3656548648334752</v>
      </c>
    </row>
    <row r="176" spans="1:2">
      <c r="A176">
        <v>1.74</v>
      </c>
      <c r="B176">
        <f t="shared" si="2"/>
        <v>0.42337563682715235</v>
      </c>
    </row>
    <row r="177" spans="1:2">
      <c r="A177">
        <v>1.75</v>
      </c>
      <c r="B177">
        <f t="shared" si="2"/>
        <v>0.47942553860420262</v>
      </c>
    </row>
    <row r="178" spans="1:2">
      <c r="A178">
        <v>1.76</v>
      </c>
      <c r="B178">
        <f t="shared" si="2"/>
        <v>0.53358336680907636</v>
      </c>
    </row>
    <row r="179" spans="1:2">
      <c r="A179">
        <v>1.77</v>
      </c>
      <c r="B179">
        <f t="shared" si="2"/>
        <v>0.58563538523620717</v>
      </c>
    </row>
    <row r="180" spans="1:2">
      <c r="A180">
        <v>1.78</v>
      </c>
      <c r="B180">
        <f t="shared" si="2"/>
        <v>0.63537616834916966</v>
      </c>
    </row>
    <row r="181" spans="1:2">
      <c r="A181">
        <v>1.79</v>
      </c>
      <c r="B181">
        <f t="shared" si="2"/>
        <v>0.68260941200141645</v>
      </c>
    </row>
    <row r="182" spans="1:2">
      <c r="A182">
        <v>1.8</v>
      </c>
      <c r="B182">
        <f t="shared" si="2"/>
        <v>0.72714870815906996</v>
      </c>
    </row>
    <row r="183" spans="1:2">
      <c r="A183">
        <v>1.81</v>
      </c>
      <c r="B183">
        <f t="shared" si="2"/>
        <v>0.76881828056826473</v>
      </c>
    </row>
    <row r="184" spans="1:2">
      <c r="A184">
        <v>1.82</v>
      </c>
      <c r="B184">
        <f t="shared" si="2"/>
        <v>0.80745367846371963</v>
      </c>
    </row>
    <row r="185" spans="1:2">
      <c r="A185">
        <v>1.83</v>
      </c>
      <c r="B185">
        <f t="shared" si="2"/>
        <v>0.84290242558077344</v>
      </c>
    </row>
    <row r="186" spans="1:2">
      <c r="A186">
        <v>1.84</v>
      </c>
      <c r="B186">
        <f t="shared" si="2"/>
        <v>0.87502462190954822</v>
      </c>
    </row>
    <row r="187" spans="1:2">
      <c r="A187">
        <v>1.85</v>
      </c>
      <c r="B187">
        <f t="shared" si="2"/>
        <v>0.90369349581637004</v>
      </c>
    </row>
    <row r="188" spans="1:2">
      <c r="A188">
        <v>1.86</v>
      </c>
      <c r="B188">
        <f t="shared" si="2"/>
        <v>0.92879590435349191</v>
      </c>
    </row>
    <row r="189" spans="1:2">
      <c r="A189">
        <v>1.87</v>
      </c>
      <c r="B189">
        <f t="shared" si="2"/>
        <v>0.950232779782616</v>
      </c>
    </row>
    <row r="190" spans="1:2">
      <c r="A190">
        <v>1.88</v>
      </c>
      <c r="B190">
        <f t="shared" si="2"/>
        <v>0.96791952055000052</v>
      </c>
    </row>
    <row r="191" spans="1:2">
      <c r="A191">
        <v>1.89</v>
      </c>
      <c r="B191">
        <f t="shared" si="2"/>
        <v>0.98178632517014097</v>
      </c>
    </row>
    <row r="192" spans="1:2">
      <c r="A192">
        <v>1.9</v>
      </c>
      <c r="B192">
        <f t="shared" si="2"/>
        <v>0.99177846770034184</v>
      </c>
    </row>
    <row r="193" spans="1:2">
      <c r="A193">
        <v>1.91</v>
      </c>
      <c r="B193">
        <f t="shared" si="2"/>
        <v>0.99785651371901141</v>
      </c>
    </row>
    <row r="194" spans="1:2">
      <c r="A194">
        <v>1.92</v>
      </c>
      <c r="B194">
        <f t="shared" si="2"/>
        <v>0.99999647595530949</v>
      </c>
    </row>
    <row r="195" spans="1:2">
      <c r="A195">
        <v>1.93</v>
      </c>
      <c r="B195">
        <f t="shared" ref="B195:B258" si="3">E$2*COS(2*PI()*A195*F$2+G$2)</f>
        <v>0.99818990895594517</v>
      </c>
    </row>
    <row r="196" spans="1:2">
      <c r="A196">
        <v>1.94</v>
      </c>
      <c r="B196">
        <f t="shared" si="3"/>
        <v>0.9924439424155227</v>
      </c>
    </row>
    <row r="197" spans="1:2">
      <c r="A197">
        <v>1.95</v>
      </c>
      <c r="B197">
        <f t="shared" si="3"/>
        <v>0.98278125303889508</v>
      </c>
    </row>
    <row r="198" spans="1:2">
      <c r="A198">
        <v>1.96</v>
      </c>
      <c r="B198">
        <f t="shared" si="3"/>
        <v>0.969239975046569</v>
      </c>
    </row>
    <row r="199" spans="1:2">
      <c r="A199">
        <v>1.97</v>
      </c>
      <c r="B199">
        <f t="shared" si="3"/>
        <v>0.95187354967635851</v>
      </c>
    </row>
    <row r="200" spans="1:2">
      <c r="A200">
        <v>1.98</v>
      </c>
      <c r="B200">
        <f t="shared" si="3"/>
        <v>0.93075051427523425</v>
      </c>
    </row>
    <row r="201" spans="1:2">
      <c r="A201">
        <v>1.99</v>
      </c>
      <c r="B201">
        <f t="shared" si="3"/>
        <v>0.90595423181372869</v>
      </c>
    </row>
    <row r="202" spans="1:2">
      <c r="A202">
        <v>2</v>
      </c>
      <c r="B202">
        <f t="shared" si="3"/>
        <v>0.87758256189037298</v>
      </c>
    </row>
    <row r="203" spans="1:2">
      <c r="A203">
        <v>2.0099999999999998</v>
      </c>
      <c r="B203">
        <f t="shared" si="3"/>
        <v>0.84574747452457244</v>
      </c>
    </row>
    <row r="204" spans="1:2">
      <c r="A204">
        <v>2.02</v>
      </c>
      <c r="B204">
        <f t="shared" si="3"/>
        <v>0.81057460826208916</v>
      </c>
    </row>
    <row r="205" spans="1:2">
      <c r="A205">
        <v>2.0299999999999998</v>
      </c>
      <c r="B205">
        <f t="shared" si="3"/>
        <v>0.77220277433710982</v>
      </c>
    </row>
    <row r="206" spans="1:2">
      <c r="A206">
        <v>2.04</v>
      </c>
      <c r="B206">
        <f t="shared" si="3"/>
        <v>0.73078340884771087</v>
      </c>
    </row>
    <row r="207" spans="1:2">
      <c r="A207">
        <v>2.0499999999999998</v>
      </c>
      <c r="B207">
        <f t="shared" si="3"/>
        <v>0.68647997510677439</v>
      </c>
    </row>
    <row r="208" spans="1:2">
      <c r="A208">
        <v>2.06</v>
      </c>
      <c r="B208">
        <f t="shared" si="3"/>
        <v>0.63946731852695726</v>
      </c>
    </row>
    <row r="209" spans="1:2">
      <c r="A209">
        <v>2.0699999999999998</v>
      </c>
      <c r="B209">
        <f t="shared" si="3"/>
        <v>0.58993097658574412</v>
      </c>
    </row>
    <row r="210" spans="1:2">
      <c r="A210">
        <v>2.08</v>
      </c>
      <c r="B210">
        <f t="shared" si="3"/>
        <v>0.53806644659377223</v>
      </c>
    </row>
    <row r="211" spans="1:2">
      <c r="A211">
        <v>2.09</v>
      </c>
      <c r="B211">
        <f t="shared" si="3"/>
        <v>0.48407841415627456</v>
      </c>
    </row>
    <row r="212" spans="1:2">
      <c r="A212">
        <v>2.1</v>
      </c>
      <c r="B212">
        <f t="shared" si="3"/>
        <v>0.42817994537248982</v>
      </c>
    </row>
    <row r="213" spans="1:2">
      <c r="A213">
        <v>2.11</v>
      </c>
      <c r="B213">
        <f t="shared" si="3"/>
        <v>0.37059164596113109</v>
      </c>
    </row>
    <row r="214" spans="1:2">
      <c r="A214">
        <v>2.12</v>
      </c>
      <c r="B214">
        <f t="shared" si="3"/>
        <v>0.31154079063038043</v>
      </c>
    </row>
    <row r="215" spans="1:2">
      <c r="A215">
        <v>2.13</v>
      </c>
      <c r="B215">
        <f t="shared" si="3"/>
        <v>0.25126042612846367</v>
      </c>
    </row>
    <row r="216" spans="1:2">
      <c r="A216">
        <v>2.14</v>
      </c>
      <c r="B216">
        <f t="shared" si="3"/>
        <v>0.18998845151458418</v>
      </c>
    </row>
    <row r="217" spans="1:2">
      <c r="A217">
        <v>2.15</v>
      </c>
      <c r="B217">
        <f t="shared" si="3"/>
        <v>0.12796667928004551</v>
      </c>
    </row>
    <row r="218" spans="1:2">
      <c r="A218">
        <v>2.16</v>
      </c>
      <c r="B218">
        <f t="shared" si="3"/>
        <v>6.5439881024801499E-2</v>
      </c>
    </row>
    <row r="219" spans="1:2">
      <c r="A219">
        <v>2.17</v>
      </c>
      <c r="B219">
        <f t="shared" si="3"/>
        <v>2.6548214557939459E-3</v>
      </c>
    </row>
    <row r="220" spans="1:2">
      <c r="A220">
        <v>2.1800000000000002</v>
      </c>
      <c r="B220">
        <f t="shared" si="3"/>
        <v>-6.0140715480630616E-2</v>
      </c>
    </row>
    <row r="221" spans="1:2">
      <c r="A221">
        <v>2.19</v>
      </c>
      <c r="B221">
        <f t="shared" si="3"/>
        <v>-0.12269890448873073</v>
      </c>
    </row>
    <row r="222" spans="1:2">
      <c r="A222">
        <v>2.2000000000000002</v>
      </c>
      <c r="B222">
        <f t="shared" si="3"/>
        <v>-0.18477285697661294</v>
      </c>
    </row>
    <row r="223" spans="1:2">
      <c r="A223">
        <v>2.21</v>
      </c>
      <c r="B223">
        <f t="shared" si="3"/>
        <v>-0.24611759541269365</v>
      </c>
    </row>
    <row r="224" spans="1:2">
      <c r="A224">
        <v>2.2200000000000002</v>
      </c>
      <c r="B224">
        <f t="shared" si="3"/>
        <v>-0.30649102014011775</v>
      </c>
    </row>
    <row r="225" spans="1:2">
      <c r="A225">
        <v>2.23</v>
      </c>
      <c r="B225">
        <f t="shared" si="3"/>
        <v>-0.36565486483347509</v>
      </c>
    </row>
    <row r="226" spans="1:2">
      <c r="A226">
        <v>2.2400000000000002</v>
      </c>
      <c r="B226">
        <f t="shared" si="3"/>
        <v>-0.42337563682715385</v>
      </c>
    </row>
    <row r="227" spans="1:2">
      <c r="A227">
        <v>2.25</v>
      </c>
      <c r="B227">
        <f t="shared" si="3"/>
        <v>-0.47942553860420251</v>
      </c>
    </row>
    <row r="228" spans="1:2">
      <c r="A228">
        <v>2.2599999999999998</v>
      </c>
      <c r="B228">
        <f t="shared" si="3"/>
        <v>-0.53358336680907481</v>
      </c>
    </row>
    <row r="229" spans="1:2">
      <c r="A229">
        <v>2.27</v>
      </c>
      <c r="B229">
        <f t="shared" si="3"/>
        <v>-0.58563538523620706</v>
      </c>
    </row>
    <row r="230" spans="1:2">
      <c r="A230">
        <v>2.2799999999999998</v>
      </c>
      <c r="B230">
        <f t="shared" si="3"/>
        <v>-0.63537616834916821</v>
      </c>
    </row>
    <row r="231" spans="1:2">
      <c r="A231">
        <v>2.29</v>
      </c>
      <c r="B231">
        <f t="shared" si="3"/>
        <v>-0.68260941200141634</v>
      </c>
    </row>
    <row r="232" spans="1:2">
      <c r="A232">
        <v>2.2999999999999998</v>
      </c>
      <c r="B232">
        <f t="shared" si="3"/>
        <v>-0.72714870815906862</v>
      </c>
    </row>
    <row r="233" spans="1:2">
      <c r="A233">
        <v>2.31</v>
      </c>
      <c r="B233">
        <f t="shared" si="3"/>
        <v>-0.76881828056826462</v>
      </c>
    </row>
    <row r="234" spans="1:2">
      <c r="A234">
        <v>2.3199999999999998</v>
      </c>
      <c r="B234">
        <f t="shared" si="3"/>
        <v>-0.80745367846371852</v>
      </c>
    </row>
    <row r="235" spans="1:2">
      <c r="A235">
        <v>2.33</v>
      </c>
      <c r="B235">
        <f t="shared" si="3"/>
        <v>-0.84290242558077333</v>
      </c>
    </row>
    <row r="236" spans="1:2">
      <c r="A236">
        <v>2.34</v>
      </c>
      <c r="B236">
        <f t="shared" si="3"/>
        <v>-0.87502462190954733</v>
      </c>
    </row>
    <row r="237" spans="1:2">
      <c r="A237">
        <v>2.35</v>
      </c>
      <c r="B237">
        <f t="shared" si="3"/>
        <v>-0.90369349581637004</v>
      </c>
    </row>
    <row r="238" spans="1:2">
      <c r="A238">
        <v>2.36</v>
      </c>
      <c r="B238">
        <f t="shared" si="3"/>
        <v>-0.92879590435349124</v>
      </c>
    </row>
    <row r="239" spans="1:2">
      <c r="A239">
        <v>2.37</v>
      </c>
      <c r="B239">
        <f t="shared" si="3"/>
        <v>-0.95023277978261589</v>
      </c>
    </row>
    <row r="240" spans="1:2">
      <c r="A240">
        <v>2.38</v>
      </c>
      <c r="B240">
        <f t="shared" si="3"/>
        <v>-0.96791952055000052</v>
      </c>
    </row>
    <row r="241" spans="1:2">
      <c r="A241">
        <v>2.39</v>
      </c>
      <c r="B241">
        <f t="shared" si="3"/>
        <v>-0.98178632517014131</v>
      </c>
    </row>
    <row r="242" spans="1:2">
      <c r="A242">
        <v>2.4</v>
      </c>
      <c r="B242">
        <f t="shared" si="3"/>
        <v>-0.99177846770034184</v>
      </c>
    </row>
    <row r="243" spans="1:2">
      <c r="A243">
        <v>2.41</v>
      </c>
      <c r="B243">
        <f t="shared" si="3"/>
        <v>-0.99785651371901152</v>
      </c>
    </row>
    <row r="244" spans="1:2">
      <c r="A244">
        <v>2.42</v>
      </c>
      <c r="B244">
        <f t="shared" si="3"/>
        <v>-0.99999647595530949</v>
      </c>
    </row>
    <row r="245" spans="1:2">
      <c r="A245">
        <v>2.4300000000000002</v>
      </c>
      <c r="B245">
        <f t="shared" si="3"/>
        <v>-0.99818990895594506</v>
      </c>
    </row>
    <row r="246" spans="1:2">
      <c r="A246">
        <v>2.44</v>
      </c>
      <c r="B246">
        <f t="shared" si="3"/>
        <v>-0.9924439424155227</v>
      </c>
    </row>
    <row r="247" spans="1:2">
      <c r="A247">
        <v>2.4500000000000002</v>
      </c>
      <c r="B247">
        <f t="shared" si="3"/>
        <v>-0.98278125303889485</v>
      </c>
    </row>
    <row r="248" spans="1:2">
      <c r="A248">
        <v>2.46</v>
      </c>
      <c r="B248">
        <f t="shared" si="3"/>
        <v>-0.969239975046569</v>
      </c>
    </row>
    <row r="249" spans="1:2">
      <c r="A249">
        <v>2.4700000000000002</v>
      </c>
      <c r="B249">
        <f t="shared" si="3"/>
        <v>-0.95187354967635796</v>
      </c>
    </row>
    <row r="250" spans="1:2">
      <c r="A250">
        <v>2.48</v>
      </c>
      <c r="B250">
        <f t="shared" si="3"/>
        <v>-0.93075051427523425</v>
      </c>
    </row>
    <row r="251" spans="1:2">
      <c r="A251">
        <v>2.4900000000000002</v>
      </c>
      <c r="B251">
        <f t="shared" si="3"/>
        <v>-0.90595423181372869</v>
      </c>
    </row>
    <row r="252" spans="1:2">
      <c r="A252">
        <v>2.5</v>
      </c>
      <c r="B252">
        <f t="shared" si="3"/>
        <v>-0.87758256189037298</v>
      </c>
    </row>
    <row r="253" spans="1:2">
      <c r="A253">
        <v>2.5099999999999998</v>
      </c>
      <c r="B253">
        <f t="shared" si="3"/>
        <v>-0.84574747452457155</v>
      </c>
    </row>
    <row r="254" spans="1:2">
      <c r="A254">
        <v>2.52</v>
      </c>
      <c r="B254">
        <f t="shared" si="3"/>
        <v>-0.81057460826208927</v>
      </c>
    </row>
    <row r="255" spans="1:2">
      <c r="A255">
        <v>2.5299999999999998</v>
      </c>
      <c r="B255">
        <f t="shared" si="3"/>
        <v>-0.77220277433710993</v>
      </c>
    </row>
    <row r="256" spans="1:2">
      <c r="A256">
        <v>2.54</v>
      </c>
      <c r="B256">
        <f t="shared" si="3"/>
        <v>-0.73078340884770976</v>
      </c>
    </row>
    <row r="257" spans="1:2">
      <c r="A257">
        <v>2.5499999999999998</v>
      </c>
      <c r="B257">
        <f t="shared" si="3"/>
        <v>-0.6864799751067745</v>
      </c>
    </row>
    <row r="258" spans="1:2">
      <c r="A258">
        <v>2.56</v>
      </c>
      <c r="B258">
        <f t="shared" si="3"/>
        <v>-0.63946731852695604</v>
      </c>
    </row>
    <row r="259" spans="1:2">
      <c r="A259">
        <v>2.57</v>
      </c>
      <c r="B259">
        <f t="shared" ref="B259:B322" si="4">E$2*COS(2*PI()*A259*F$2+G$2)</f>
        <v>-0.58993097658574567</v>
      </c>
    </row>
    <row r="260" spans="1:2">
      <c r="A260">
        <v>2.58</v>
      </c>
      <c r="B260">
        <f t="shared" si="4"/>
        <v>-0.53806644659377234</v>
      </c>
    </row>
    <row r="261" spans="1:2">
      <c r="A261">
        <v>2.59</v>
      </c>
      <c r="B261">
        <f t="shared" si="4"/>
        <v>-0.48407841415627306</v>
      </c>
    </row>
    <row r="262" spans="1:2">
      <c r="A262">
        <v>2.6</v>
      </c>
      <c r="B262">
        <f t="shared" si="4"/>
        <v>-0.42817994537248993</v>
      </c>
    </row>
    <row r="263" spans="1:2">
      <c r="A263">
        <v>2.61</v>
      </c>
      <c r="B263">
        <f t="shared" si="4"/>
        <v>-0.3705916459611312</v>
      </c>
    </row>
    <row r="264" spans="1:2">
      <c r="A264">
        <v>2.62</v>
      </c>
      <c r="B264">
        <f t="shared" si="4"/>
        <v>-0.31154079063038226</v>
      </c>
    </row>
    <row r="265" spans="1:2">
      <c r="A265">
        <v>2.63</v>
      </c>
      <c r="B265">
        <f t="shared" si="4"/>
        <v>-0.25126042612846383</v>
      </c>
    </row>
    <row r="266" spans="1:2">
      <c r="A266">
        <v>2.64</v>
      </c>
      <c r="B266">
        <f t="shared" si="4"/>
        <v>-0.18998845151458255</v>
      </c>
    </row>
    <row r="267" spans="1:2">
      <c r="A267">
        <v>2.65</v>
      </c>
      <c r="B267">
        <f t="shared" si="4"/>
        <v>-0.1279666792800474</v>
      </c>
    </row>
    <row r="268" spans="1:2">
      <c r="A268">
        <v>2.66</v>
      </c>
      <c r="B268">
        <f t="shared" si="4"/>
        <v>-6.5439881024801624E-2</v>
      </c>
    </row>
    <row r="269" spans="1:2">
      <c r="A269">
        <v>2.67</v>
      </c>
      <c r="B269">
        <f t="shared" si="4"/>
        <v>-2.6548214557922918E-3</v>
      </c>
    </row>
    <row r="270" spans="1:2">
      <c r="A270">
        <v>2.68</v>
      </c>
      <c r="B270">
        <f t="shared" si="4"/>
        <v>6.0140715480630498E-2</v>
      </c>
    </row>
    <row r="271" spans="1:2">
      <c r="A271">
        <v>2.69</v>
      </c>
      <c r="B271">
        <f t="shared" si="4"/>
        <v>0.12269890448873061</v>
      </c>
    </row>
    <row r="272" spans="1:2">
      <c r="A272">
        <v>2.7</v>
      </c>
      <c r="B272">
        <f t="shared" si="4"/>
        <v>0.18477285697661106</v>
      </c>
    </row>
    <row r="273" spans="1:2">
      <c r="A273">
        <v>2.71</v>
      </c>
      <c r="B273">
        <f t="shared" si="4"/>
        <v>0.24611759541269354</v>
      </c>
    </row>
    <row r="274" spans="1:2">
      <c r="A274">
        <v>2.72</v>
      </c>
      <c r="B274">
        <f t="shared" si="4"/>
        <v>0.30649102014011936</v>
      </c>
    </row>
    <row r="275" spans="1:2">
      <c r="A275">
        <v>2.73</v>
      </c>
      <c r="B275">
        <f t="shared" si="4"/>
        <v>0.36565486483347331</v>
      </c>
    </row>
    <row r="276" spans="1:2">
      <c r="A276">
        <v>2.74</v>
      </c>
      <c r="B276">
        <f t="shared" si="4"/>
        <v>0.42337563682715373</v>
      </c>
    </row>
    <row r="277" spans="1:2">
      <c r="A277">
        <v>2.75</v>
      </c>
      <c r="B277">
        <f t="shared" si="4"/>
        <v>0.47942553860420084</v>
      </c>
    </row>
    <row r="278" spans="1:2">
      <c r="A278">
        <v>2.76</v>
      </c>
      <c r="B278">
        <f t="shared" si="4"/>
        <v>0.5335833668090747</v>
      </c>
    </row>
    <row r="279" spans="1:2">
      <c r="A279">
        <v>2.77</v>
      </c>
      <c r="B279">
        <f t="shared" si="4"/>
        <v>0.58563538523620839</v>
      </c>
    </row>
    <row r="280" spans="1:2">
      <c r="A280">
        <v>2.78</v>
      </c>
      <c r="B280">
        <f t="shared" si="4"/>
        <v>0.63537616834916677</v>
      </c>
    </row>
    <row r="281" spans="1:2">
      <c r="A281">
        <v>2.79</v>
      </c>
      <c r="B281">
        <f t="shared" si="4"/>
        <v>0.68260941200141623</v>
      </c>
    </row>
    <row r="282" spans="1:2">
      <c r="A282">
        <v>2.8</v>
      </c>
      <c r="B282">
        <f t="shared" si="4"/>
        <v>0.72714870815906973</v>
      </c>
    </row>
    <row r="283" spans="1:2">
      <c r="A283">
        <v>2.81</v>
      </c>
      <c r="B283">
        <f t="shared" si="4"/>
        <v>0.76881828056826462</v>
      </c>
    </row>
    <row r="284" spans="1:2">
      <c r="A284">
        <v>2.82</v>
      </c>
      <c r="B284">
        <f t="shared" si="4"/>
        <v>0.80745367846371841</v>
      </c>
    </row>
    <row r="285" spans="1:2">
      <c r="A285">
        <v>2.83</v>
      </c>
      <c r="B285">
        <f t="shared" si="4"/>
        <v>0.84290242558077233</v>
      </c>
    </row>
    <row r="286" spans="1:2">
      <c r="A286">
        <v>2.84</v>
      </c>
      <c r="B286">
        <f t="shared" si="4"/>
        <v>0.87502462190954733</v>
      </c>
    </row>
    <row r="287" spans="1:2">
      <c r="A287">
        <v>2.85</v>
      </c>
      <c r="B287">
        <f t="shared" si="4"/>
        <v>0.90369349581637071</v>
      </c>
    </row>
    <row r="288" spans="1:2">
      <c r="A288">
        <v>2.86</v>
      </c>
      <c r="B288">
        <f t="shared" si="4"/>
        <v>0.92879590435349046</v>
      </c>
    </row>
    <row r="289" spans="1:2">
      <c r="A289">
        <v>2.87</v>
      </c>
      <c r="B289">
        <f t="shared" si="4"/>
        <v>0.95023277978261589</v>
      </c>
    </row>
    <row r="290" spans="1:2">
      <c r="A290">
        <v>2.88</v>
      </c>
      <c r="B290">
        <f t="shared" si="4"/>
        <v>0.96791952055000086</v>
      </c>
    </row>
    <row r="291" spans="1:2">
      <c r="A291">
        <v>2.89</v>
      </c>
      <c r="B291">
        <f t="shared" si="4"/>
        <v>0.98178632517014131</v>
      </c>
    </row>
    <row r="292" spans="1:2">
      <c r="A292">
        <v>2.9</v>
      </c>
      <c r="B292">
        <f t="shared" si="4"/>
        <v>0.99177846770034184</v>
      </c>
    </row>
    <row r="293" spans="1:2">
      <c r="A293">
        <v>2.91</v>
      </c>
      <c r="B293">
        <f t="shared" si="4"/>
        <v>0.99785651371901141</v>
      </c>
    </row>
    <row r="294" spans="1:2">
      <c r="A294">
        <v>2.92</v>
      </c>
      <c r="B294">
        <f t="shared" si="4"/>
        <v>0.99999647595530949</v>
      </c>
    </row>
    <row r="295" spans="1:2">
      <c r="A295">
        <v>2.93</v>
      </c>
      <c r="B295">
        <f t="shared" si="4"/>
        <v>0.99818990895594495</v>
      </c>
    </row>
    <row r="296" spans="1:2">
      <c r="A296">
        <v>2.94</v>
      </c>
      <c r="B296">
        <f t="shared" si="4"/>
        <v>0.99244394241552292</v>
      </c>
    </row>
    <row r="297" spans="1:2">
      <c r="A297">
        <v>2.95</v>
      </c>
      <c r="B297">
        <f t="shared" si="4"/>
        <v>0.98278125303889485</v>
      </c>
    </row>
    <row r="298" spans="1:2">
      <c r="A298">
        <v>2.96</v>
      </c>
      <c r="B298">
        <f t="shared" si="4"/>
        <v>0.96923997504656856</v>
      </c>
    </row>
    <row r="299" spans="1:2">
      <c r="A299">
        <v>2.97</v>
      </c>
      <c r="B299">
        <f t="shared" si="4"/>
        <v>0.95187354967635807</v>
      </c>
    </row>
    <row r="300" spans="1:2">
      <c r="A300">
        <v>2.98</v>
      </c>
      <c r="B300">
        <f t="shared" si="4"/>
        <v>0.93075051427523436</v>
      </c>
    </row>
    <row r="301" spans="1:2">
      <c r="A301">
        <v>2.99</v>
      </c>
      <c r="B301">
        <f t="shared" si="4"/>
        <v>0.90595423181372881</v>
      </c>
    </row>
    <row r="302" spans="1:2">
      <c r="A302">
        <v>3</v>
      </c>
      <c r="B302">
        <f t="shared" si="4"/>
        <v>0.87758256189037309</v>
      </c>
    </row>
    <row r="303" spans="1:2">
      <c r="A303">
        <v>3.01</v>
      </c>
      <c r="B303">
        <f t="shared" si="4"/>
        <v>0.84574747452457166</v>
      </c>
    </row>
    <row r="304" spans="1:2">
      <c r="A304">
        <v>3.02</v>
      </c>
      <c r="B304">
        <f t="shared" si="4"/>
        <v>0.81057460826208927</v>
      </c>
    </row>
    <row r="305" spans="1:2">
      <c r="A305">
        <v>3.03</v>
      </c>
      <c r="B305">
        <f t="shared" si="4"/>
        <v>0.77220277433711004</v>
      </c>
    </row>
    <row r="306" spans="1:2">
      <c r="A306">
        <v>3.04</v>
      </c>
      <c r="B306">
        <f t="shared" si="4"/>
        <v>0.73078340884771231</v>
      </c>
    </row>
    <row r="307" spans="1:2">
      <c r="A307">
        <v>3.05</v>
      </c>
      <c r="B307">
        <f t="shared" si="4"/>
        <v>0.68647997510677461</v>
      </c>
    </row>
    <row r="308" spans="1:2">
      <c r="A308">
        <v>3.06</v>
      </c>
      <c r="B308">
        <f t="shared" si="4"/>
        <v>0.63946731852695604</v>
      </c>
    </row>
    <row r="309" spans="1:2">
      <c r="A309">
        <v>3.07</v>
      </c>
      <c r="B309">
        <f t="shared" si="4"/>
        <v>0.58993097658574578</v>
      </c>
    </row>
    <row r="310" spans="1:2">
      <c r="A310">
        <v>3.08</v>
      </c>
      <c r="B310">
        <f t="shared" si="4"/>
        <v>0.53806644659377245</v>
      </c>
    </row>
    <row r="311" spans="1:2">
      <c r="A311">
        <v>3.09</v>
      </c>
      <c r="B311">
        <f t="shared" si="4"/>
        <v>0.48407841415627317</v>
      </c>
    </row>
    <row r="312" spans="1:2">
      <c r="A312">
        <v>3.1</v>
      </c>
      <c r="B312">
        <f t="shared" si="4"/>
        <v>0.42817994537249005</v>
      </c>
    </row>
    <row r="313" spans="1:2">
      <c r="A313">
        <v>3.11</v>
      </c>
      <c r="B313">
        <f t="shared" si="4"/>
        <v>0.37059164596113131</v>
      </c>
    </row>
    <row r="314" spans="1:2">
      <c r="A314">
        <v>3.12</v>
      </c>
      <c r="B314">
        <f t="shared" si="4"/>
        <v>0.31154079063038237</v>
      </c>
    </row>
    <row r="315" spans="1:2">
      <c r="A315">
        <v>3.13</v>
      </c>
      <c r="B315">
        <f t="shared" si="4"/>
        <v>0.25126042612846394</v>
      </c>
    </row>
    <row r="316" spans="1:2">
      <c r="A316">
        <v>3.14</v>
      </c>
      <c r="B316">
        <f t="shared" si="4"/>
        <v>0.18998845151458268</v>
      </c>
    </row>
    <row r="317" spans="1:2">
      <c r="A317">
        <v>3.15</v>
      </c>
      <c r="B317">
        <f t="shared" si="4"/>
        <v>0.12796667928004754</v>
      </c>
    </row>
    <row r="318" spans="1:2">
      <c r="A318">
        <v>3.16</v>
      </c>
      <c r="B318">
        <f t="shared" si="4"/>
        <v>6.5439881024801735E-2</v>
      </c>
    </row>
    <row r="319" spans="1:2">
      <c r="A319">
        <v>3.17</v>
      </c>
      <c r="B319">
        <f t="shared" si="4"/>
        <v>2.6548214557924146E-3</v>
      </c>
    </row>
    <row r="320" spans="1:2">
      <c r="A320">
        <v>3.18</v>
      </c>
      <c r="B320">
        <f t="shared" si="4"/>
        <v>-6.0140715480630373E-2</v>
      </c>
    </row>
    <row r="321" spans="1:2">
      <c r="A321">
        <v>3.19</v>
      </c>
      <c r="B321">
        <f t="shared" si="4"/>
        <v>-0.12269890448873048</v>
      </c>
    </row>
    <row r="322" spans="1:2">
      <c r="A322">
        <v>3.2</v>
      </c>
      <c r="B322">
        <f t="shared" si="4"/>
        <v>-0.18477285697661094</v>
      </c>
    </row>
    <row r="323" spans="1:2">
      <c r="A323">
        <v>3.21</v>
      </c>
      <c r="B323">
        <f t="shared" ref="B323:B386" si="5">E$2*COS(2*PI()*A323*F$2+G$2)</f>
        <v>-0.24611759541269343</v>
      </c>
    </row>
    <row r="324" spans="1:2">
      <c r="A324">
        <v>3.22</v>
      </c>
      <c r="B324">
        <f t="shared" si="5"/>
        <v>-0.30649102014011925</v>
      </c>
    </row>
    <row r="325" spans="1:2">
      <c r="A325">
        <v>3.23</v>
      </c>
      <c r="B325">
        <f t="shared" si="5"/>
        <v>-0.3656548648334732</v>
      </c>
    </row>
    <row r="326" spans="1:2">
      <c r="A326">
        <v>3.24</v>
      </c>
      <c r="B326">
        <f t="shared" si="5"/>
        <v>-0.42337563682715362</v>
      </c>
    </row>
    <row r="327" spans="1:2">
      <c r="A327">
        <v>3.25</v>
      </c>
      <c r="B327">
        <f t="shared" si="5"/>
        <v>-0.47942553860420384</v>
      </c>
    </row>
    <row r="328" spans="1:2">
      <c r="A328">
        <v>3.26</v>
      </c>
      <c r="B328">
        <f t="shared" si="5"/>
        <v>-0.53358336680907459</v>
      </c>
    </row>
    <row r="329" spans="1:2">
      <c r="A329">
        <v>3.27</v>
      </c>
      <c r="B329">
        <f t="shared" si="5"/>
        <v>-0.58563538523620828</v>
      </c>
    </row>
    <row r="330" spans="1:2">
      <c r="A330">
        <v>3.28</v>
      </c>
      <c r="B330">
        <f t="shared" si="5"/>
        <v>-0.63537616834916666</v>
      </c>
    </row>
    <row r="331" spans="1:2">
      <c r="A331">
        <v>3.29</v>
      </c>
      <c r="B331">
        <f t="shared" si="5"/>
        <v>-0.68260941200141612</v>
      </c>
    </row>
    <row r="332" spans="1:2">
      <c r="A332">
        <v>3.3</v>
      </c>
      <c r="B332">
        <f t="shared" si="5"/>
        <v>-0.72714870815906962</v>
      </c>
    </row>
    <row r="333" spans="1:2">
      <c r="A333">
        <v>3.31</v>
      </c>
      <c r="B333">
        <f t="shared" si="5"/>
        <v>-0.76881828056826451</v>
      </c>
    </row>
    <row r="334" spans="1:2">
      <c r="A334">
        <v>3.32</v>
      </c>
      <c r="B334">
        <f t="shared" si="5"/>
        <v>-0.80745367846371841</v>
      </c>
    </row>
    <row r="335" spans="1:2">
      <c r="A335">
        <v>3.33</v>
      </c>
      <c r="B335">
        <f t="shared" si="5"/>
        <v>-0.84290242558077222</v>
      </c>
    </row>
    <row r="336" spans="1:2">
      <c r="A336">
        <v>3.34</v>
      </c>
      <c r="B336">
        <f t="shared" si="5"/>
        <v>-0.87502462190954722</v>
      </c>
    </row>
    <row r="337" spans="1:2">
      <c r="A337">
        <v>3.35</v>
      </c>
      <c r="B337">
        <f t="shared" si="5"/>
        <v>-0.90369349581637071</v>
      </c>
    </row>
    <row r="338" spans="1:2">
      <c r="A338">
        <v>3.36</v>
      </c>
      <c r="B338">
        <f t="shared" si="5"/>
        <v>-0.92879590435349046</v>
      </c>
    </row>
    <row r="339" spans="1:2">
      <c r="A339">
        <v>3.37</v>
      </c>
      <c r="B339">
        <f t="shared" si="5"/>
        <v>-0.95023277978261589</v>
      </c>
    </row>
    <row r="340" spans="1:2">
      <c r="A340">
        <v>3.38</v>
      </c>
      <c r="B340">
        <f t="shared" si="5"/>
        <v>-0.96791952055000086</v>
      </c>
    </row>
    <row r="341" spans="1:2">
      <c r="A341">
        <v>3.39</v>
      </c>
      <c r="B341">
        <f t="shared" si="5"/>
        <v>-0.98178632517014131</v>
      </c>
    </row>
    <row r="342" spans="1:2">
      <c r="A342">
        <v>3.4</v>
      </c>
      <c r="B342">
        <f t="shared" si="5"/>
        <v>-0.99177846770034184</v>
      </c>
    </row>
    <row r="343" spans="1:2">
      <c r="A343">
        <v>3.41</v>
      </c>
      <c r="B343">
        <f t="shared" si="5"/>
        <v>-0.99785651371901141</v>
      </c>
    </row>
    <row r="344" spans="1:2">
      <c r="A344">
        <v>3.42</v>
      </c>
      <c r="B344">
        <f t="shared" si="5"/>
        <v>-0.99999647595530949</v>
      </c>
    </row>
    <row r="345" spans="1:2">
      <c r="A345">
        <v>3.43</v>
      </c>
      <c r="B345">
        <f t="shared" si="5"/>
        <v>-0.99818990895594495</v>
      </c>
    </row>
    <row r="346" spans="1:2">
      <c r="A346">
        <v>3.44</v>
      </c>
      <c r="B346">
        <f t="shared" si="5"/>
        <v>-0.99244394241552292</v>
      </c>
    </row>
    <row r="347" spans="1:2">
      <c r="A347">
        <v>3.45</v>
      </c>
      <c r="B347">
        <f t="shared" si="5"/>
        <v>-0.98278125303889485</v>
      </c>
    </row>
    <row r="348" spans="1:2">
      <c r="A348">
        <v>3.46</v>
      </c>
      <c r="B348">
        <f t="shared" si="5"/>
        <v>-0.96923997504656856</v>
      </c>
    </row>
    <row r="349" spans="1:2">
      <c r="A349">
        <v>3.47</v>
      </c>
      <c r="B349">
        <f t="shared" si="5"/>
        <v>-0.95187354967635807</v>
      </c>
    </row>
    <row r="350" spans="1:2">
      <c r="A350">
        <v>3.48</v>
      </c>
      <c r="B350">
        <f t="shared" si="5"/>
        <v>-0.93075051427523436</v>
      </c>
    </row>
    <row r="351" spans="1:2">
      <c r="A351">
        <v>3.49</v>
      </c>
      <c r="B351">
        <f t="shared" si="5"/>
        <v>-0.90595423181372881</v>
      </c>
    </row>
    <row r="352" spans="1:2">
      <c r="A352">
        <v>3.5</v>
      </c>
      <c r="B352">
        <f t="shared" si="5"/>
        <v>-0.87758256189037309</v>
      </c>
    </row>
    <row r="353" spans="1:2">
      <c r="A353">
        <v>3.51</v>
      </c>
      <c r="B353">
        <f t="shared" si="5"/>
        <v>-0.84574747452457166</v>
      </c>
    </row>
    <row r="354" spans="1:2">
      <c r="A354">
        <v>3.52</v>
      </c>
      <c r="B354">
        <f t="shared" si="5"/>
        <v>-0.81057460826208938</v>
      </c>
    </row>
    <row r="355" spans="1:2">
      <c r="A355">
        <v>3.53</v>
      </c>
      <c r="B355">
        <f t="shared" si="5"/>
        <v>-0.77220277433711004</v>
      </c>
    </row>
    <row r="356" spans="1:2">
      <c r="A356">
        <v>3.54</v>
      </c>
      <c r="B356">
        <f t="shared" si="5"/>
        <v>-0.73078340884771231</v>
      </c>
    </row>
    <row r="357" spans="1:2">
      <c r="A357">
        <v>3.55</v>
      </c>
      <c r="B357">
        <f t="shared" si="5"/>
        <v>-0.68647997510677461</v>
      </c>
    </row>
    <row r="358" spans="1:2">
      <c r="A358">
        <v>3.56</v>
      </c>
      <c r="B358">
        <f t="shared" si="5"/>
        <v>-0.63946731852695615</v>
      </c>
    </row>
    <row r="359" spans="1:2">
      <c r="A359">
        <v>3.57</v>
      </c>
      <c r="B359">
        <f t="shared" si="5"/>
        <v>-0.58993097658574589</v>
      </c>
    </row>
    <row r="360" spans="1:2">
      <c r="A360">
        <v>3.58</v>
      </c>
      <c r="B360">
        <f t="shared" si="5"/>
        <v>-0.53806644659377256</v>
      </c>
    </row>
    <row r="361" spans="1:2">
      <c r="A361">
        <v>3.59</v>
      </c>
      <c r="B361">
        <f t="shared" si="5"/>
        <v>-0.48407841415627328</v>
      </c>
    </row>
    <row r="362" spans="1:2">
      <c r="A362">
        <v>3.6</v>
      </c>
      <c r="B362">
        <f t="shared" si="5"/>
        <v>-0.42817994537249016</v>
      </c>
    </row>
    <row r="363" spans="1:2">
      <c r="A363">
        <v>3.61</v>
      </c>
      <c r="B363">
        <f t="shared" si="5"/>
        <v>-0.37059164596113142</v>
      </c>
    </row>
    <row r="364" spans="1:2">
      <c r="A364">
        <v>3.62</v>
      </c>
      <c r="B364">
        <f t="shared" si="5"/>
        <v>-0.31154079063038248</v>
      </c>
    </row>
    <row r="365" spans="1:2">
      <c r="A365">
        <v>3.63</v>
      </c>
      <c r="B365">
        <f t="shared" si="5"/>
        <v>-0.25126042612846405</v>
      </c>
    </row>
    <row r="366" spans="1:2">
      <c r="A366">
        <v>3.64</v>
      </c>
      <c r="B366">
        <f t="shared" si="5"/>
        <v>-0.1899884515145828</v>
      </c>
    </row>
    <row r="367" spans="1:2">
      <c r="A367">
        <v>3.65</v>
      </c>
      <c r="B367">
        <f t="shared" si="5"/>
        <v>-0.12796667928004765</v>
      </c>
    </row>
    <row r="368" spans="1:2">
      <c r="A368">
        <v>3.66</v>
      </c>
      <c r="B368">
        <f t="shared" si="5"/>
        <v>-6.543988102480186E-2</v>
      </c>
    </row>
    <row r="369" spans="1:2">
      <c r="A369">
        <v>3.67</v>
      </c>
      <c r="B369">
        <f t="shared" si="5"/>
        <v>-2.6548214557925369E-3</v>
      </c>
    </row>
    <row r="370" spans="1:2">
      <c r="A370">
        <v>3.68</v>
      </c>
      <c r="B370">
        <f t="shared" si="5"/>
        <v>6.0140715480630248E-2</v>
      </c>
    </row>
    <row r="371" spans="1:2">
      <c r="A371">
        <v>3.69</v>
      </c>
      <c r="B371">
        <f t="shared" si="5"/>
        <v>0.12269890448873037</v>
      </c>
    </row>
    <row r="372" spans="1:2">
      <c r="A372">
        <v>3.7</v>
      </c>
      <c r="B372">
        <f t="shared" si="5"/>
        <v>0.18477285697661083</v>
      </c>
    </row>
    <row r="373" spans="1:2">
      <c r="A373">
        <v>3.71</v>
      </c>
      <c r="B373">
        <f t="shared" si="5"/>
        <v>0.24611759541269329</v>
      </c>
    </row>
    <row r="374" spans="1:2">
      <c r="A374">
        <v>3.72</v>
      </c>
      <c r="B374">
        <f t="shared" si="5"/>
        <v>0.30649102014011914</v>
      </c>
    </row>
    <row r="375" spans="1:2">
      <c r="A375">
        <v>3.73</v>
      </c>
      <c r="B375">
        <f t="shared" si="5"/>
        <v>0.36565486483347309</v>
      </c>
    </row>
    <row r="376" spans="1:2">
      <c r="A376">
        <v>3.74</v>
      </c>
      <c r="B376">
        <f t="shared" si="5"/>
        <v>0.42337563682715351</v>
      </c>
    </row>
    <row r="377" spans="1:2">
      <c r="A377">
        <v>3.75</v>
      </c>
      <c r="B377">
        <f t="shared" si="5"/>
        <v>0.47942553860420062</v>
      </c>
    </row>
    <row r="378" spans="1:2">
      <c r="A378">
        <v>3.76</v>
      </c>
      <c r="B378">
        <f t="shared" si="5"/>
        <v>0.53358336680907448</v>
      </c>
    </row>
    <row r="379" spans="1:2">
      <c r="A379">
        <v>3.77</v>
      </c>
      <c r="B379">
        <f t="shared" si="5"/>
        <v>0.58563538523620817</v>
      </c>
    </row>
    <row r="380" spans="1:2">
      <c r="A380">
        <v>3.78</v>
      </c>
      <c r="B380">
        <f t="shared" si="5"/>
        <v>0.63537616834916655</v>
      </c>
    </row>
    <row r="381" spans="1:2">
      <c r="A381">
        <v>3.79</v>
      </c>
      <c r="B381">
        <f t="shared" si="5"/>
        <v>0.68260941200141612</v>
      </c>
    </row>
    <row r="382" spans="1:2">
      <c r="A382">
        <v>3.8</v>
      </c>
      <c r="B382">
        <f t="shared" si="5"/>
        <v>0.72714870815906962</v>
      </c>
    </row>
    <row r="383" spans="1:2">
      <c r="A383">
        <v>3.81</v>
      </c>
      <c r="B383">
        <f t="shared" si="5"/>
        <v>0.7688182805682644</v>
      </c>
    </row>
    <row r="384" spans="1:2">
      <c r="A384">
        <v>3.82</v>
      </c>
      <c r="B384">
        <f t="shared" si="5"/>
        <v>0.80745367846371829</v>
      </c>
    </row>
    <row r="385" spans="1:2">
      <c r="A385">
        <v>3.83</v>
      </c>
      <c r="B385">
        <f t="shared" si="5"/>
        <v>0.84290242558077222</v>
      </c>
    </row>
    <row r="386" spans="1:2">
      <c r="A386">
        <v>3.84</v>
      </c>
      <c r="B386">
        <f t="shared" si="5"/>
        <v>0.87502462190954722</v>
      </c>
    </row>
    <row r="387" spans="1:2">
      <c r="A387">
        <v>3.85</v>
      </c>
      <c r="B387">
        <f t="shared" ref="B387:B450" si="6">E$2*COS(2*PI()*A387*F$2+G$2)</f>
        <v>0.9036934958163706</v>
      </c>
    </row>
    <row r="388" spans="1:2">
      <c r="A388">
        <v>3.86</v>
      </c>
      <c r="B388">
        <f t="shared" si="6"/>
        <v>0.92879590435349046</v>
      </c>
    </row>
    <row r="389" spans="1:2">
      <c r="A389">
        <v>3.87</v>
      </c>
      <c r="B389">
        <f t="shared" si="6"/>
        <v>0.95023277978261578</v>
      </c>
    </row>
    <row r="390" spans="1:2">
      <c r="A390">
        <v>3.88</v>
      </c>
      <c r="B390">
        <f t="shared" si="6"/>
        <v>0.96791952055000086</v>
      </c>
    </row>
    <row r="391" spans="1:2">
      <c r="A391">
        <v>3.89</v>
      </c>
      <c r="B391">
        <f t="shared" si="6"/>
        <v>0.98178632517014131</v>
      </c>
    </row>
    <row r="392" spans="1:2">
      <c r="A392">
        <v>3.9</v>
      </c>
      <c r="B392">
        <f t="shared" si="6"/>
        <v>0.99177846770034173</v>
      </c>
    </row>
    <row r="393" spans="1:2">
      <c r="A393">
        <v>3.91</v>
      </c>
      <c r="B393">
        <f t="shared" si="6"/>
        <v>0.99785651371901141</v>
      </c>
    </row>
    <row r="394" spans="1:2">
      <c r="A394">
        <v>3.92</v>
      </c>
      <c r="B394">
        <f t="shared" si="6"/>
        <v>0.99999647595530949</v>
      </c>
    </row>
    <row r="395" spans="1:2">
      <c r="A395">
        <v>3.93</v>
      </c>
      <c r="B395">
        <f t="shared" si="6"/>
        <v>0.99818990895594495</v>
      </c>
    </row>
    <row r="396" spans="1:2">
      <c r="A396">
        <v>3.94</v>
      </c>
      <c r="B396">
        <f t="shared" si="6"/>
        <v>0.99244394241552292</v>
      </c>
    </row>
    <row r="397" spans="1:2">
      <c r="A397">
        <v>3.95</v>
      </c>
      <c r="B397">
        <f t="shared" si="6"/>
        <v>0.98278125303889485</v>
      </c>
    </row>
    <row r="398" spans="1:2">
      <c r="A398">
        <v>3.96</v>
      </c>
      <c r="B398">
        <f t="shared" si="6"/>
        <v>0.96923997504656867</v>
      </c>
    </row>
    <row r="399" spans="1:2">
      <c r="A399">
        <v>3.97</v>
      </c>
      <c r="B399">
        <f t="shared" si="6"/>
        <v>0.95187354967635807</v>
      </c>
    </row>
    <row r="400" spans="1:2">
      <c r="A400">
        <v>3.98</v>
      </c>
      <c r="B400">
        <f t="shared" si="6"/>
        <v>0.93075051427523436</v>
      </c>
    </row>
    <row r="401" spans="1:2">
      <c r="A401">
        <v>3.99</v>
      </c>
      <c r="B401">
        <f t="shared" si="6"/>
        <v>0.90595423181372892</v>
      </c>
    </row>
    <row r="402" spans="1:2">
      <c r="A402">
        <v>4</v>
      </c>
      <c r="B402">
        <f t="shared" si="6"/>
        <v>0.8775825618903732</v>
      </c>
    </row>
    <row r="403" spans="1:2">
      <c r="A403">
        <v>4.01</v>
      </c>
      <c r="B403">
        <f t="shared" si="6"/>
        <v>0.84574747452457177</v>
      </c>
    </row>
    <row r="404" spans="1:2">
      <c r="A404">
        <v>4.0199999999999996</v>
      </c>
      <c r="B404">
        <f t="shared" si="6"/>
        <v>0.81057460826209149</v>
      </c>
    </row>
    <row r="405" spans="1:2">
      <c r="A405">
        <v>4.03</v>
      </c>
      <c r="B405">
        <f t="shared" si="6"/>
        <v>0.77220277433710793</v>
      </c>
    </row>
    <row r="406" spans="1:2">
      <c r="A406">
        <v>4.04</v>
      </c>
      <c r="B406">
        <f t="shared" si="6"/>
        <v>0.73078340884771242</v>
      </c>
    </row>
    <row r="407" spans="1:2">
      <c r="A407">
        <v>4.05</v>
      </c>
      <c r="B407">
        <f t="shared" si="6"/>
        <v>0.68647997510677472</v>
      </c>
    </row>
    <row r="408" spans="1:2">
      <c r="A408">
        <v>4.0599999999999996</v>
      </c>
      <c r="B408">
        <f t="shared" si="6"/>
        <v>0.63946731852695904</v>
      </c>
    </row>
    <row r="409" spans="1:2">
      <c r="A409">
        <v>4.07</v>
      </c>
      <c r="B409">
        <f t="shared" si="6"/>
        <v>0.58993097658574312</v>
      </c>
    </row>
    <row r="410" spans="1:2">
      <c r="A410">
        <v>4.08</v>
      </c>
      <c r="B410">
        <f t="shared" si="6"/>
        <v>0.53806644659377267</v>
      </c>
    </row>
    <row r="411" spans="1:2">
      <c r="A411">
        <v>4.09</v>
      </c>
      <c r="B411">
        <f t="shared" si="6"/>
        <v>0.4840784141562734</v>
      </c>
    </row>
    <row r="412" spans="1:2">
      <c r="A412">
        <v>4.0999999999999996</v>
      </c>
      <c r="B412">
        <f t="shared" si="6"/>
        <v>0.42817994537249343</v>
      </c>
    </row>
    <row r="413" spans="1:2">
      <c r="A413">
        <v>4.1100000000000003</v>
      </c>
      <c r="B413">
        <f t="shared" si="6"/>
        <v>0.37059164596112826</v>
      </c>
    </row>
    <row r="414" spans="1:2">
      <c r="A414">
        <v>4.12</v>
      </c>
      <c r="B414">
        <f t="shared" si="6"/>
        <v>0.31154079063038259</v>
      </c>
    </row>
    <row r="415" spans="1:2">
      <c r="A415">
        <v>4.13</v>
      </c>
      <c r="B415">
        <f t="shared" si="6"/>
        <v>0.25126042612846416</v>
      </c>
    </row>
    <row r="416" spans="1:2">
      <c r="A416">
        <v>4.1399999999999997</v>
      </c>
      <c r="B416">
        <f t="shared" si="6"/>
        <v>0.1899884515145864</v>
      </c>
    </row>
    <row r="417" spans="1:2">
      <c r="A417">
        <v>4.1500000000000004</v>
      </c>
      <c r="B417">
        <f t="shared" si="6"/>
        <v>0.12796667928004424</v>
      </c>
    </row>
    <row r="418" spans="1:2">
      <c r="A418">
        <v>4.16</v>
      </c>
      <c r="B418">
        <f t="shared" si="6"/>
        <v>6.5439881024801985E-2</v>
      </c>
    </row>
    <row r="419" spans="1:2">
      <c r="A419">
        <v>4.17</v>
      </c>
      <c r="B419">
        <f t="shared" si="6"/>
        <v>2.6548214557926596E-3</v>
      </c>
    </row>
    <row r="420" spans="1:2">
      <c r="A420">
        <v>4.18</v>
      </c>
      <c r="B420">
        <f t="shared" si="6"/>
        <v>-6.0140715480626585E-2</v>
      </c>
    </row>
    <row r="421" spans="1:2">
      <c r="A421">
        <v>4.1900000000000004</v>
      </c>
      <c r="B421">
        <f t="shared" si="6"/>
        <v>-0.12269890448873377</v>
      </c>
    </row>
    <row r="422" spans="1:2">
      <c r="A422">
        <v>4.2</v>
      </c>
      <c r="B422">
        <f t="shared" si="6"/>
        <v>-0.18477285697661069</v>
      </c>
    </row>
    <row r="423" spans="1:2">
      <c r="A423">
        <v>4.21</v>
      </c>
      <c r="B423">
        <f t="shared" si="6"/>
        <v>-0.24611759541269318</v>
      </c>
    </row>
    <row r="424" spans="1:2">
      <c r="A424">
        <v>4.22</v>
      </c>
      <c r="B424">
        <f t="shared" si="6"/>
        <v>-0.30649102014011564</v>
      </c>
    </row>
    <row r="425" spans="1:2">
      <c r="A425">
        <v>4.2300000000000004</v>
      </c>
      <c r="B425">
        <f t="shared" si="6"/>
        <v>-0.36565486483347631</v>
      </c>
    </row>
    <row r="426" spans="1:2">
      <c r="A426">
        <v>4.24</v>
      </c>
      <c r="B426">
        <f t="shared" si="6"/>
        <v>-0.4233756368271534</v>
      </c>
    </row>
    <row r="427" spans="1:2">
      <c r="A427">
        <v>4.25</v>
      </c>
      <c r="B427">
        <f t="shared" si="6"/>
        <v>-0.47942553860420367</v>
      </c>
    </row>
    <row r="428" spans="1:2">
      <c r="A428">
        <v>4.26</v>
      </c>
      <c r="B428">
        <f t="shared" si="6"/>
        <v>-0.53358336680907437</v>
      </c>
    </row>
    <row r="429" spans="1:2">
      <c r="A429">
        <v>4.2699999999999996</v>
      </c>
      <c r="B429">
        <f t="shared" si="6"/>
        <v>-0.58563538523620517</v>
      </c>
    </row>
    <row r="430" spans="1:2">
      <c r="A430">
        <v>4.28</v>
      </c>
      <c r="B430">
        <f t="shared" si="6"/>
        <v>-0.63537616834916921</v>
      </c>
    </row>
    <row r="431" spans="1:2">
      <c r="A431">
        <v>4.29</v>
      </c>
      <c r="B431">
        <f t="shared" si="6"/>
        <v>-0.682609412001416</v>
      </c>
    </row>
    <row r="432" spans="1:2">
      <c r="A432">
        <v>4.3</v>
      </c>
      <c r="B432">
        <f t="shared" si="6"/>
        <v>-0.72714870815906951</v>
      </c>
    </row>
    <row r="433" spans="1:2">
      <c r="A433">
        <v>4.3099999999999996</v>
      </c>
      <c r="B433">
        <f t="shared" si="6"/>
        <v>-0.76881828056826207</v>
      </c>
    </row>
    <row r="434" spans="1:2">
      <c r="A434">
        <v>4.32</v>
      </c>
      <c r="B434">
        <f t="shared" si="6"/>
        <v>-0.80745367846372029</v>
      </c>
    </row>
    <row r="435" spans="1:2">
      <c r="A435">
        <v>4.33</v>
      </c>
      <c r="B435">
        <f t="shared" si="6"/>
        <v>-0.84290242558077211</v>
      </c>
    </row>
    <row r="436" spans="1:2">
      <c r="A436">
        <v>4.34</v>
      </c>
      <c r="B436">
        <f t="shared" si="6"/>
        <v>-0.87502462190954711</v>
      </c>
    </row>
    <row r="437" spans="1:2">
      <c r="A437">
        <v>4.3499999999999996</v>
      </c>
      <c r="B437">
        <f t="shared" si="6"/>
        <v>-0.90369349581636904</v>
      </c>
    </row>
    <row r="438" spans="1:2">
      <c r="A438">
        <v>4.3600000000000003</v>
      </c>
      <c r="B438">
        <f t="shared" si="6"/>
        <v>-0.92879590435349169</v>
      </c>
    </row>
    <row r="439" spans="1:2">
      <c r="A439">
        <v>4.37</v>
      </c>
      <c r="B439">
        <f t="shared" si="6"/>
        <v>-0.95023277978261578</v>
      </c>
    </row>
    <row r="440" spans="1:2">
      <c r="A440">
        <v>4.38</v>
      </c>
      <c r="B440">
        <f t="shared" si="6"/>
        <v>-0.96791952055000086</v>
      </c>
    </row>
    <row r="441" spans="1:2">
      <c r="A441">
        <v>4.3899999999999997</v>
      </c>
      <c r="B441">
        <f t="shared" si="6"/>
        <v>-0.98178632517014053</v>
      </c>
    </row>
    <row r="442" spans="1:2">
      <c r="A442">
        <v>4.4000000000000004</v>
      </c>
      <c r="B442">
        <f t="shared" si="6"/>
        <v>-0.99177846770034217</v>
      </c>
    </row>
    <row r="443" spans="1:2">
      <c r="A443">
        <v>4.41</v>
      </c>
      <c r="B443">
        <f t="shared" si="6"/>
        <v>-0.99785651371901141</v>
      </c>
    </row>
    <row r="444" spans="1:2">
      <c r="A444">
        <v>4.42</v>
      </c>
      <c r="B444">
        <f t="shared" si="6"/>
        <v>-0.99999647595530949</v>
      </c>
    </row>
    <row r="445" spans="1:2">
      <c r="A445">
        <v>4.43</v>
      </c>
      <c r="B445">
        <f t="shared" si="6"/>
        <v>-0.99818990895594517</v>
      </c>
    </row>
    <row r="446" spans="1:2">
      <c r="A446">
        <v>4.4400000000000004</v>
      </c>
      <c r="B446">
        <f t="shared" si="6"/>
        <v>-0.99244394241552258</v>
      </c>
    </row>
    <row r="447" spans="1:2">
      <c r="A447">
        <v>4.45</v>
      </c>
      <c r="B447">
        <f t="shared" si="6"/>
        <v>-0.98278125303889485</v>
      </c>
    </row>
    <row r="448" spans="1:2">
      <c r="A448">
        <v>4.46</v>
      </c>
      <c r="B448">
        <f t="shared" si="6"/>
        <v>-0.96923997504656867</v>
      </c>
    </row>
    <row r="449" spans="1:2">
      <c r="A449">
        <v>4.47</v>
      </c>
      <c r="B449">
        <f t="shared" si="6"/>
        <v>-0.95187354967635918</v>
      </c>
    </row>
    <row r="450" spans="1:2">
      <c r="A450">
        <v>4.4800000000000004</v>
      </c>
      <c r="B450">
        <f t="shared" si="6"/>
        <v>-0.93075051427523314</v>
      </c>
    </row>
    <row r="451" spans="1:2">
      <c r="A451">
        <v>4.49</v>
      </c>
      <c r="B451">
        <f t="shared" ref="B451:B514" si="7">E$2*COS(2*PI()*A451*F$2+G$2)</f>
        <v>-0.90595423181372892</v>
      </c>
    </row>
    <row r="452" spans="1:2">
      <c r="A452">
        <v>4.5</v>
      </c>
      <c r="B452">
        <f t="shared" si="7"/>
        <v>-0.8775825618903732</v>
      </c>
    </row>
    <row r="453" spans="1:2">
      <c r="A453">
        <v>4.51</v>
      </c>
      <c r="B453">
        <f t="shared" si="7"/>
        <v>-0.84574747452457177</v>
      </c>
    </row>
    <row r="454" spans="1:2">
      <c r="A454">
        <v>4.5199999999999996</v>
      </c>
      <c r="B454">
        <f t="shared" si="7"/>
        <v>-0.8105746082620916</v>
      </c>
    </row>
    <row r="455" spans="1:2">
      <c r="A455">
        <v>4.53</v>
      </c>
      <c r="B455">
        <f t="shared" si="7"/>
        <v>-0.77220277433710804</v>
      </c>
    </row>
    <row r="456" spans="1:2">
      <c r="A456">
        <v>4.54</v>
      </c>
      <c r="B456">
        <f t="shared" si="7"/>
        <v>-0.73078340884771253</v>
      </c>
    </row>
    <row r="457" spans="1:2">
      <c r="A457">
        <v>4.55</v>
      </c>
      <c r="B457">
        <f t="shared" si="7"/>
        <v>-0.68647997510677483</v>
      </c>
    </row>
    <row r="458" spans="1:2">
      <c r="A458">
        <v>4.5599999999999996</v>
      </c>
      <c r="B458">
        <f t="shared" si="7"/>
        <v>-0.63946731852695915</v>
      </c>
    </row>
    <row r="459" spans="1:2">
      <c r="A459">
        <v>4.57</v>
      </c>
      <c r="B459">
        <f t="shared" si="7"/>
        <v>-0.58993097658574323</v>
      </c>
    </row>
    <row r="460" spans="1:2">
      <c r="A460">
        <v>4.58</v>
      </c>
      <c r="B460">
        <f t="shared" si="7"/>
        <v>-0.53806644659377278</v>
      </c>
    </row>
    <row r="461" spans="1:2">
      <c r="A461">
        <v>4.59</v>
      </c>
      <c r="B461">
        <f t="shared" si="7"/>
        <v>-0.48407841415627351</v>
      </c>
    </row>
    <row r="462" spans="1:2">
      <c r="A462">
        <v>4.5999999999999996</v>
      </c>
      <c r="B462">
        <f t="shared" si="7"/>
        <v>-0.42817994537249354</v>
      </c>
    </row>
    <row r="463" spans="1:2">
      <c r="A463">
        <v>4.6100000000000003</v>
      </c>
      <c r="B463">
        <f t="shared" si="7"/>
        <v>-0.37059164596112837</v>
      </c>
    </row>
    <row r="464" spans="1:2">
      <c r="A464">
        <v>4.62</v>
      </c>
      <c r="B464">
        <f t="shared" si="7"/>
        <v>-0.3115407906303827</v>
      </c>
    </row>
    <row r="465" spans="1:2">
      <c r="A465">
        <v>4.63</v>
      </c>
      <c r="B465">
        <f t="shared" si="7"/>
        <v>-0.25126042612846428</v>
      </c>
    </row>
    <row r="466" spans="1:2">
      <c r="A466">
        <v>4.6399999999999997</v>
      </c>
      <c r="B466">
        <f t="shared" si="7"/>
        <v>-0.18998845151458651</v>
      </c>
    </row>
    <row r="467" spans="1:2">
      <c r="A467">
        <v>4.6500000000000004</v>
      </c>
      <c r="B467">
        <f t="shared" si="7"/>
        <v>-0.12796667928004438</v>
      </c>
    </row>
    <row r="468" spans="1:2">
      <c r="A468">
        <v>4.66</v>
      </c>
      <c r="B468">
        <f t="shared" si="7"/>
        <v>-6.543988102480211E-2</v>
      </c>
    </row>
    <row r="469" spans="1:2">
      <c r="A469">
        <v>4.67</v>
      </c>
      <c r="B469">
        <f t="shared" si="7"/>
        <v>-2.6548214557927819E-3</v>
      </c>
    </row>
    <row r="470" spans="1:2">
      <c r="A470">
        <v>4.68</v>
      </c>
      <c r="B470">
        <f t="shared" si="7"/>
        <v>6.014071548062646E-2</v>
      </c>
    </row>
    <row r="471" spans="1:2">
      <c r="A471">
        <v>4.6900000000000004</v>
      </c>
      <c r="B471">
        <f t="shared" si="7"/>
        <v>0.12269890448873365</v>
      </c>
    </row>
    <row r="472" spans="1:2">
      <c r="A472">
        <v>4.7</v>
      </c>
      <c r="B472">
        <f t="shared" si="7"/>
        <v>0.18477285697661058</v>
      </c>
    </row>
    <row r="473" spans="1:2">
      <c r="A473">
        <v>4.71</v>
      </c>
      <c r="B473">
        <f t="shared" si="7"/>
        <v>0.24611759541269307</v>
      </c>
    </row>
    <row r="474" spans="1:2">
      <c r="A474">
        <v>4.72</v>
      </c>
      <c r="B474">
        <f t="shared" si="7"/>
        <v>0.30649102014011548</v>
      </c>
    </row>
    <row r="475" spans="1:2">
      <c r="A475">
        <v>4.7300000000000004</v>
      </c>
      <c r="B475">
        <f t="shared" si="7"/>
        <v>0.3656548648334762</v>
      </c>
    </row>
    <row r="476" spans="1:2">
      <c r="A476">
        <v>4.74</v>
      </c>
      <c r="B476">
        <f t="shared" si="7"/>
        <v>0.42337563682715329</v>
      </c>
    </row>
    <row r="477" spans="1:2">
      <c r="A477">
        <v>4.75</v>
      </c>
      <c r="B477">
        <f t="shared" si="7"/>
        <v>0.4794255386042004</v>
      </c>
    </row>
    <row r="478" spans="1:2">
      <c r="A478">
        <v>4.76</v>
      </c>
      <c r="B478">
        <f t="shared" si="7"/>
        <v>0.53358336680907426</v>
      </c>
    </row>
    <row r="479" spans="1:2">
      <c r="A479">
        <v>4.7699999999999996</v>
      </c>
      <c r="B479">
        <f t="shared" si="7"/>
        <v>0.58563538523620517</v>
      </c>
    </row>
    <row r="480" spans="1:2">
      <c r="A480">
        <v>4.78</v>
      </c>
      <c r="B480">
        <f t="shared" si="7"/>
        <v>0.6353761683491691</v>
      </c>
    </row>
    <row r="481" spans="1:2">
      <c r="A481">
        <v>4.79</v>
      </c>
      <c r="B481">
        <f t="shared" si="7"/>
        <v>0.68260941200141589</v>
      </c>
    </row>
    <row r="482" spans="1:2">
      <c r="A482">
        <v>4.8</v>
      </c>
      <c r="B482">
        <f t="shared" si="7"/>
        <v>0.7271487081590694</v>
      </c>
    </row>
    <row r="483" spans="1:2">
      <c r="A483">
        <v>4.8099999999999996</v>
      </c>
      <c r="B483">
        <f t="shared" si="7"/>
        <v>0.76881828056826196</v>
      </c>
    </row>
    <row r="484" spans="1:2">
      <c r="A484">
        <v>4.82</v>
      </c>
      <c r="B484">
        <f t="shared" si="7"/>
        <v>0.80745367846372029</v>
      </c>
    </row>
    <row r="485" spans="1:2">
      <c r="A485">
        <v>4.83</v>
      </c>
      <c r="B485">
        <f t="shared" si="7"/>
        <v>0.84290242558077211</v>
      </c>
    </row>
    <row r="486" spans="1:2">
      <c r="A486">
        <v>4.84</v>
      </c>
      <c r="B486">
        <f t="shared" si="7"/>
        <v>0.87502462190954711</v>
      </c>
    </row>
    <row r="487" spans="1:2">
      <c r="A487">
        <v>4.8499999999999996</v>
      </c>
      <c r="B487">
        <f t="shared" si="7"/>
        <v>0.90369349581636904</v>
      </c>
    </row>
    <row r="488" spans="1:2">
      <c r="A488">
        <v>4.8600000000000003</v>
      </c>
      <c r="B488">
        <f t="shared" si="7"/>
        <v>0.92879590435349169</v>
      </c>
    </row>
    <row r="489" spans="1:2">
      <c r="A489">
        <v>4.87</v>
      </c>
      <c r="B489">
        <f t="shared" si="7"/>
        <v>0.95023277978261567</v>
      </c>
    </row>
    <row r="490" spans="1:2">
      <c r="A490">
        <v>4.88</v>
      </c>
      <c r="B490">
        <f t="shared" si="7"/>
        <v>0.96791952055000074</v>
      </c>
    </row>
    <row r="491" spans="1:2">
      <c r="A491">
        <v>4.8899999999999997</v>
      </c>
      <c r="B491">
        <f t="shared" si="7"/>
        <v>0.98178632517014053</v>
      </c>
    </row>
    <row r="492" spans="1:2">
      <c r="A492">
        <v>4.9000000000000004</v>
      </c>
      <c r="B492">
        <f t="shared" si="7"/>
        <v>0.99177846770034217</v>
      </c>
    </row>
    <row r="493" spans="1:2">
      <c r="A493">
        <v>4.91</v>
      </c>
      <c r="B493">
        <f t="shared" si="7"/>
        <v>0.99785651371901141</v>
      </c>
    </row>
    <row r="494" spans="1:2">
      <c r="A494">
        <v>4.92</v>
      </c>
      <c r="B494">
        <f t="shared" si="7"/>
        <v>0.99999647595530949</v>
      </c>
    </row>
    <row r="495" spans="1:2">
      <c r="A495">
        <v>4.93</v>
      </c>
      <c r="B495">
        <f t="shared" si="7"/>
        <v>0.99818990895594517</v>
      </c>
    </row>
    <row r="496" spans="1:2">
      <c r="A496">
        <v>4.9400000000000004</v>
      </c>
      <c r="B496">
        <f t="shared" si="7"/>
        <v>0.99244394241552258</v>
      </c>
    </row>
    <row r="497" spans="1:2">
      <c r="A497">
        <v>4.95</v>
      </c>
      <c r="B497">
        <f t="shared" si="7"/>
        <v>0.98278125303889496</v>
      </c>
    </row>
    <row r="498" spans="1:2">
      <c r="A498">
        <v>4.96</v>
      </c>
      <c r="B498">
        <f t="shared" si="7"/>
        <v>0.96923997504656867</v>
      </c>
    </row>
    <row r="499" spans="1:2">
      <c r="A499">
        <v>4.97</v>
      </c>
      <c r="B499">
        <f t="shared" si="7"/>
        <v>0.95187354967635929</v>
      </c>
    </row>
    <row r="500" spans="1:2">
      <c r="A500">
        <v>4.9800000000000004</v>
      </c>
      <c r="B500">
        <f t="shared" si="7"/>
        <v>0.93075051427523325</v>
      </c>
    </row>
    <row r="501" spans="1:2">
      <c r="A501">
        <v>4.99</v>
      </c>
      <c r="B501">
        <f t="shared" si="7"/>
        <v>0.90595423181372903</v>
      </c>
    </row>
    <row r="502" spans="1:2">
      <c r="A502">
        <v>5</v>
      </c>
      <c r="B502">
        <f t="shared" si="7"/>
        <v>0.87758256189037331</v>
      </c>
    </row>
    <row r="503" spans="1:2">
      <c r="A503">
        <v>5.01</v>
      </c>
      <c r="B503">
        <f t="shared" si="7"/>
        <v>0.84574747452457189</v>
      </c>
    </row>
    <row r="504" spans="1:2">
      <c r="A504">
        <v>5.0199999999999996</v>
      </c>
      <c r="B504">
        <f t="shared" si="7"/>
        <v>0.8105746082620896</v>
      </c>
    </row>
    <row r="505" spans="1:2">
      <c r="A505">
        <v>5.03</v>
      </c>
      <c r="B505">
        <f t="shared" si="7"/>
        <v>0.77220277433710804</v>
      </c>
    </row>
    <row r="506" spans="1:2">
      <c r="A506">
        <v>5.04</v>
      </c>
      <c r="B506">
        <f t="shared" si="7"/>
        <v>0.73078340884771265</v>
      </c>
    </row>
    <row r="507" spans="1:2">
      <c r="A507">
        <v>5.05</v>
      </c>
      <c r="B507">
        <f t="shared" si="7"/>
        <v>0.6864799751067775</v>
      </c>
    </row>
    <row r="508" spans="1:2">
      <c r="A508">
        <v>5.0599999999999996</v>
      </c>
      <c r="B508">
        <f t="shared" si="7"/>
        <v>0.63946731852695915</v>
      </c>
    </row>
    <row r="509" spans="1:2">
      <c r="A509">
        <v>5.07</v>
      </c>
      <c r="B509">
        <f t="shared" si="7"/>
        <v>0.58993097658574334</v>
      </c>
    </row>
    <row r="510" spans="1:2">
      <c r="A510">
        <v>5.08</v>
      </c>
      <c r="B510">
        <f t="shared" si="7"/>
        <v>0.5380664465937699</v>
      </c>
    </row>
    <row r="511" spans="1:2">
      <c r="A511">
        <v>5.09</v>
      </c>
      <c r="B511">
        <f t="shared" si="7"/>
        <v>0.48407841415627362</v>
      </c>
    </row>
    <row r="512" spans="1:2">
      <c r="A512">
        <v>5.0999999999999996</v>
      </c>
      <c r="B512">
        <f t="shared" si="7"/>
        <v>0.42817994537249365</v>
      </c>
    </row>
    <row r="513" spans="1:2">
      <c r="A513">
        <v>5.1100000000000003</v>
      </c>
      <c r="B513">
        <f t="shared" si="7"/>
        <v>0.37059164596113181</v>
      </c>
    </row>
    <row r="514" spans="1:2">
      <c r="A514">
        <v>5.12</v>
      </c>
      <c r="B514">
        <f t="shared" si="7"/>
        <v>0.31154079063037943</v>
      </c>
    </row>
    <row r="515" spans="1:2">
      <c r="A515">
        <v>5.13</v>
      </c>
      <c r="B515">
        <f t="shared" ref="B515:B578" si="8">E$2*COS(2*PI()*A515*F$2+G$2)</f>
        <v>0.25126042612846439</v>
      </c>
    </row>
    <row r="516" spans="1:2">
      <c r="A516">
        <v>5.14</v>
      </c>
      <c r="B516">
        <f t="shared" si="8"/>
        <v>0.18998845151459012</v>
      </c>
    </row>
    <row r="517" spans="1:2">
      <c r="A517">
        <v>5.15</v>
      </c>
      <c r="B517">
        <f t="shared" si="8"/>
        <v>0.12796667928004096</v>
      </c>
    </row>
    <row r="518" spans="1:2">
      <c r="A518">
        <v>5.16</v>
      </c>
      <c r="B518">
        <f t="shared" si="8"/>
        <v>6.5439881024802235E-2</v>
      </c>
    </row>
    <row r="519" spans="1:2">
      <c r="A519">
        <v>5.17</v>
      </c>
      <c r="B519">
        <f t="shared" si="8"/>
        <v>2.6548214557964574E-3</v>
      </c>
    </row>
    <row r="520" spans="1:2">
      <c r="A520">
        <v>5.18</v>
      </c>
      <c r="B520">
        <f t="shared" si="8"/>
        <v>-6.014071548062988E-2</v>
      </c>
    </row>
    <row r="521" spans="1:2">
      <c r="A521">
        <v>5.19</v>
      </c>
      <c r="B521">
        <f t="shared" si="8"/>
        <v>-0.12269890448873352</v>
      </c>
    </row>
    <row r="522" spans="1:2">
      <c r="A522">
        <v>5.2</v>
      </c>
      <c r="B522">
        <f t="shared" si="8"/>
        <v>-0.18477285697661047</v>
      </c>
    </row>
    <row r="523" spans="1:2">
      <c r="A523">
        <v>5.21</v>
      </c>
      <c r="B523">
        <f t="shared" si="8"/>
        <v>-0.2461175954126964</v>
      </c>
    </row>
    <row r="524" spans="1:2">
      <c r="A524">
        <v>5.22</v>
      </c>
      <c r="B524">
        <f t="shared" si="8"/>
        <v>-0.30649102014011537</v>
      </c>
    </row>
    <row r="525" spans="1:2">
      <c r="A525">
        <v>5.23</v>
      </c>
      <c r="B525">
        <f t="shared" si="8"/>
        <v>-0.36565486483347609</v>
      </c>
    </row>
    <row r="526" spans="1:2">
      <c r="A526">
        <v>5.24</v>
      </c>
      <c r="B526">
        <f t="shared" si="8"/>
        <v>-0.42337563682714996</v>
      </c>
    </row>
    <row r="527" spans="1:2">
      <c r="A527">
        <v>5.25</v>
      </c>
      <c r="B527">
        <f t="shared" si="8"/>
        <v>-0.47942553860420345</v>
      </c>
    </row>
    <row r="528" spans="1:2">
      <c r="A528">
        <v>5.26</v>
      </c>
      <c r="B528">
        <f t="shared" si="8"/>
        <v>-0.53358336680907414</v>
      </c>
    </row>
    <row r="529" spans="1:2">
      <c r="A529">
        <v>5.27</v>
      </c>
      <c r="B529">
        <f t="shared" si="8"/>
        <v>-0.58563538523620218</v>
      </c>
    </row>
    <row r="530" spans="1:2">
      <c r="A530">
        <v>5.28</v>
      </c>
      <c r="B530">
        <f t="shared" si="8"/>
        <v>-0.63537616834917177</v>
      </c>
    </row>
    <row r="531" spans="1:2">
      <c r="A531">
        <v>5.29</v>
      </c>
      <c r="B531">
        <f t="shared" si="8"/>
        <v>-0.68260941200141578</v>
      </c>
    </row>
    <row r="532" spans="1:2">
      <c r="A532">
        <v>5.3</v>
      </c>
      <c r="B532">
        <f t="shared" si="8"/>
        <v>-0.72714870815906685</v>
      </c>
    </row>
    <row r="533" spans="1:2">
      <c r="A533">
        <v>5.31</v>
      </c>
      <c r="B533">
        <f t="shared" si="8"/>
        <v>-0.76881828056826418</v>
      </c>
    </row>
    <row r="534" spans="1:2">
      <c r="A534">
        <v>5.32</v>
      </c>
      <c r="B534">
        <f t="shared" si="8"/>
        <v>-0.80745367846372018</v>
      </c>
    </row>
    <row r="535" spans="1:2">
      <c r="A535">
        <v>5.33</v>
      </c>
      <c r="B535">
        <f t="shared" si="8"/>
        <v>-0.842902425580772</v>
      </c>
    </row>
    <row r="536" spans="1:2">
      <c r="A536">
        <v>5.34</v>
      </c>
      <c r="B536">
        <f t="shared" si="8"/>
        <v>-0.87502462190954866</v>
      </c>
    </row>
    <row r="537" spans="1:2">
      <c r="A537">
        <v>5.35</v>
      </c>
      <c r="B537">
        <f t="shared" si="8"/>
        <v>-0.90369349581636893</v>
      </c>
    </row>
    <row r="538" spans="1:2">
      <c r="A538">
        <v>5.36</v>
      </c>
      <c r="B538">
        <f t="shared" si="8"/>
        <v>-0.92879590435349157</v>
      </c>
    </row>
    <row r="539" spans="1:2">
      <c r="A539">
        <v>5.37</v>
      </c>
      <c r="B539">
        <f t="shared" si="8"/>
        <v>-0.95023277978261456</v>
      </c>
    </row>
    <row r="540" spans="1:2">
      <c r="A540">
        <v>5.38</v>
      </c>
      <c r="B540">
        <f t="shared" si="8"/>
        <v>-0.96791952055000074</v>
      </c>
    </row>
    <row r="541" spans="1:2">
      <c r="A541">
        <v>5.39</v>
      </c>
      <c r="B541">
        <f t="shared" si="8"/>
        <v>-0.98178632517014053</v>
      </c>
    </row>
    <row r="542" spans="1:2">
      <c r="A542">
        <v>5.4</v>
      </c>
      <c r="B542">
        <f t="shared" si="8"/>
        <v>-0.99177846770034173</v>
      </c>
    </row>
    <row r="543" spans="1:2">
      <c r="A543">
        <v>5.41</v>
      </c>
      <c r="B543">
        <f t="shared" si="8"/>
        <v>-0.99785651371901163</v>
      </c>
    </row>
    <row r="544" spans="1:2">
      <c r="A544">
        <v>5.42</v>
      </c>
      <c r="B544">
        <f t="shared" si="8"/>
        <v>-0.99999647595530949</v>
      </c>
    </row>
    <row r="545" spans="1:2">
      <c r="A545">
        <v>5.43</v>
      </c>
      <c r="B545">
        <f t="shared" si="8"/>
        <v>-0.99818990895594539</v>
      </c>
    </row>
    <row r="546" spans="1:2">
      <c r="A546">
        <v>5.44</v>
      </c>
      <c r="B546">
        <f t="shared" si="8"/>
        <v>-0.99244394241552214</v>
      </c>
    </row>
    <row r="547" spans="1:2">
      <c r="A547">
        <v>5.45</v>
      </c>
      <c r="B547">
        <f t="shared" si="8"/>
        <v>-0.98278125303889496</v>
      </c>
    </row>
    <row r="548" spans="1:2">
      <c r="A548">
        <v>5.46</v>
      </c>
      <c r="B548">
        <f t="shared" si="8"/>
        <v>-0.96923997504656956</v>
      </c>
    </row>
    <row r="549" spans="1:2">
      <c r="A549">
        <v>5.47</v>
      </c>
      <c r="B549">
        <f t="shared" si="8"/>
        <v>-0.95187354967635818</v>
      </c>
    </row>
    <row r="550" spans="1:2">
      <c r="A550">
        <v>5.48</v>
      </c>
      <c r="B550">
        <f t="shared" si="8"/>
        <v>-0.93075051427523325</v>
      </c>
    </row>
    <row r="551" spans="1:2">
      <c r="A551">
        <v>5.49</v>
      </c>
      <c r="B551">
        <f t="shared" si="8"/>
        <v>-0.90595423181372903</v>
      </c>
    </row>
    <row r="552" spans="1:2">
      <c r="A552">
        <v>5.5</v>
      </c>
      <c r="B552">
        <f t="shared" si="8"/>
        <v>-0.87758256189037509</v>
      </c>
    </row>
    <row r="553" spans="1:2">
      <c r="A553">
        <v>5.51</v>
      </c>
      <c r="B553">
        <f t="shared" si="8"/>
        <v>-0.845747474524572</v>
      </c>
    </row>
    <row r="554" spans="1:2">
      <c r="A554">
        <v>5.52</v>
      </c>
      <c r="B554">
        <f t="shared" si="8"/>
        <v>-0.81057460826209171</v>
      </c>
    </row>
    <row r="555" spans="1:2">
      <c r="A555">
        <v>5.53</v>
      </c>
      <c r="B555">
        <f t="shared" si="8"/>
        <v>-0.77220277433711038</v>
      </c>
    </row>
    <row r="556" spans="1:2">
      <c r="A556">
        <v>5.54</v>
      </c>
      <c r="B556">
        <f t="shared" si="8"/>
        <v>-0.73078340884771031</v>
      </c>
    </row>
    <row r="557" spans="1:2">
      <c r="A557">
        <v>5.55</v>
      </c>
      <c r="B557">
        <f t="shared" si="8"/>
        <v>-0.68647997510677505</v>
      </c>
    </row>
    <row r="558" spans="1:2">
      <c r="A558">
        <v>5.56</v>
      </c>
      <c r="B558">
        <f t="shared" si="8"/>
        <v>-0.63946731852696204</v>
      </c>
    </row>
    <row r="559" spans="1:2">
      <c r="A559">
        <v>5.57</v>
      </c>
      <c r="B559">
        <f t="shared" si="8"/>
        <v>-0.58993097658574056</v>
      </c>
    </row>
    <row r="560" spans="1:2">
      <c r="A560">
        <v>5.58</v>
      </c>
      <c r="B560">
        <f t="shared" si="8"/>
        <v>-0.53806644659377301</v>
      </c>
    </row>
    <row r="561" spans="1:2">
      <c r="A561">
        <v>5.59</v>
      </c>
      <c r="B561">
        <f t="shared" si="8"/>
        <v>-0.48407841415627684</v>
      </c>
    </row>
    <row r="562" spans="1:2">
      <c r="A562">
        <v>5.6</v>
      </c>
      <c r="B562">
        <f t="shared" si="8"/>
        <v>-0.4281799453724906</v>
      </c>
    </row>
    <row r="563" spans="1:2">
      <c r="A563">
        <v>5.61</v>
      </c>
      <c r="B563">
        <f t="shared" si="8"/>
        <v>-0.37059164596112859</v>
      </c>
    </row>
    <row r="564" spans="1:2">
      <c r="A564">
        <v>5.62</v>
      </c>
      <c r="B564">
        <f t="shared" si="8"/>
        <v>-0.31154079063038292</v>
      </c>
    </row>
    <row r="565" spans="1:2">
      <c r="A565">
        <v>5.63</v>
      </c>
      <c r="B565">
        <f t="shared" si="8"/>
        <v>-0.25126042612846106</v>
      </c>
    </row>
    <row r="566" spans="1:2">
      <c r="A566">
        <v>5.64</v>
      </c>
      <c r="B566">
        <f t="shared" si="8"/>
        <v>-0.18998845151458676</v>
      </c>
    </row>
    <row r="567" spans="1:2">
      <c r="A567">
        <v>5.65</v>
      </c>
      <c r="B567">
        <f t="shared" si="8"/>
        <v>-0.12796667928004463</v>
      </c>
    </row>
    <row r="568" spans="1:2">
      <c r="A568">
        <v>5.66</v>
      </c>
      <c r="B568">
        <f t="shared" si="8"/>
        <v>-6.5439881024805899E-2</v>
      </c>
    </row>
    <row r="569" spans="1:2">
      <c r="A569">
        <v>5.67</v>
      </c>
      <c r="B569">
        <f t="shared" si="8"/>
        <v>-2.6548214557930269E-3</v>
      </c>
    </row>
    <row r="570" spans="1:2">
      <c r="A570">
        <v>5.68</v>
      </c>
      <c r="B570">
        <f t="shared" si="8"/>
        <v>6.0140715480626217E-2</v>
      </c>
    </row>
    <row r="571" spans="1:2">
      <c r="A571">
        <v>5.69</v>
      </c>
      <c r="B571">
        <f t="shared" si="8"/>
        <v>0.12269890448872989</v>
      </c>
    </row>
    <row r="572" spans="1:2">
      <c r="A572">
        <v>5.7</v>
      </c>
      <c r="B572">
        <f t="shared" si="8"/>
        <v>0.18477285697661383</v>
      </c>
    </row>
    <row r="573" spans="1:2">
      <c r="A573">
        <v>5.71</v>
      </c>
      <c r="B573">
        <f t="shared" si="8"/>
        <v>0.24611759541269282</v>
      </c>
    </row>
    <row r="574" spans="1:2">
      <c r="A574">
        <v>5.72</v>
      </c>
      <c r="B574">
        <f t="shared" si="8"/>
        <v>0.30649102014011187</v>
      </c>
    </row>
    <row r="575" spans="1:2">
      <c r="A575">
        <v>5.73</v>
      </c>
      <c r="B575">
        <f t="shared" si="8"/>
        <v>0.36565486483347925</v>
      </c>
    </row>
    <row r="576" spans="1:2">
      <c r="A576">
        <v>5.74</v>
      </c>
      <c r="B576">
        <f t="shared" si="8"/>
        <v>0.42337563682715307</v>
      </c>
    </row>
    <row r="577" spans="1:2">
      <c r="A577">
        <v>5.75</v>
      </c>
      <c r="B577">
        <f t="shared" si="8"/>
        <v>0.47942553860420023</v>
      </c>
    </row>
    <row r="578" spans="1:2">
      <c r="A578">
        <v>5.76</v>
      </c>
      <c r="B578">
        <f t="shared" si="8"/>
        <v>0.53358336680907703</v>
      </c>
    </row>
    <row r="579" spans="1:2">
      <c r="A579">
        <v>5.77</v>
      </c>
      <c r="B579">
        <f t="shared" ref="B579:B642" si="9">E$2*COS(2*PI()*A579*F$2+G$2)</f>
        <v>0.58563538523620495</v>
      </c>
    </row>
    <row r="580" spans="1:2">
      <c r="A580">
        <v>5.78</v>
      </c>
      <c r="B580">
        <f t="shared" si="9"/>
        <v>0.63537616834916888</v>
      </c>
    </row>
    <row r="581" spans="1:2">
      <c r="A581">
        <v>5.79</v>
      </c>
      <c r="B581">
        <f t="shared" si="9"/>
        <v>0.68260941200141312</v>
      </c>
    </row>
    <row r="582" spans="1:2">
      <c r="A582">
        <v>5.8</v>
      </c>
      <c r="B582">
        <f t="shared" si="9"/>
        <v>0.72714870815906929</v>
      </c>
    </row>
    <row r="583" spans="1:2">
      <c r="A583">
        <v>5.81</v>
      </c>
      <c r="B583">
        <f t="shared" si="9"/>
        <v>0.76881828056826185</v>
      </c>
    </row>
    <row r="584" spans="1:2">
      <c r="A584">
        <v>5.82</v>
      </c>
      <c r="B584">
        <f t="shared" si="9"/>
        <v>0.80745367846371796</v>
      </c>
    </row>
    <row r="585" spans="1:2">
      <c r="A585">
        <v>5.83</v>
      </c>
      <c r="B585">
        <f t="shared" si="9"/>
        <v>0.84290242558077388</v>
      </c>
    </row>
    <row r="586" spans="1:2">
      <c r="A586">
        <v>5.84</v>
      </c>
      <c r="B586">
        <f t="shared" si="9"/>
        <v>0.87502462190954688</v>
      </c>
    </row>
    <row r="587" spans="1:2">
      <c r="A587">
        <v>5.85</v>
      </c>
      <c r="B587">
        <f t="shared" si="9"/>
        <v>0.90369349581636738</v>
      </c>
    </row>
    <row r="588" spans="1:2">
      <c r="A588">
        <v>5.86</v>
      </c>
      <c r="B588">
        <f t="shared" si="9"/>
        <v>0.92879590435349291</v>
      </c>
    </row>
    <row r="589" spans="1:2">
      <c r="A589">
        <v>5.87</v>
      </c>
      <c r="B589">
        <f t="shared" si="9"/>
        <v>0.95023277978261567</v>
      </c>
    </row>
    <row r="590" spans="1:2">
      <c r="A590">
        <v>5.88</v>
      </c>
      <c r="B590">
        <f t="shared" si="9"/>
        <v>0.96791952054999986</v>
      </c>
    </row>
    <row r="591" spans="1:2">
      <c r="A591">
        <v>5.89</v>
      </c>
      <c r="B591">
        <f t="shared" si="9"/>
        <v>0.98178632517014119</v>
      </c>
    </row>
    <row r="592" spans="1:2">
      <c r="A592">
        <v>5.9</v>
      </c>
      <c r="B592">
        <f t="shared" si="9"/>
        <v>0.99177846770034217</v>
      </c>
    </row>
    <row r="593" spans="1:2">
      <c r="A593">
        <v>5.91</v>
      </c>
      <c r="B593">
        <f t="shared" si="9"/>
        <v>0.9978565137190113</v>
      </c>
    </row>
    <row r="594" spans="1:2">
      <c r="A594">
        <v>5.92</v>
      </c>
      <c r="B594">
        <f t="shared" si="9"/>
        <v>0.99999647595530949</v>
      </c>
    </row>
    <row r="595" spans="1:2">
      <c r="A595">
        <v>5.93</v>
      </c>
      <c r="B595">
        <f t="shared" si="9"/>
        <v>0.99818990895594517</v>
      </c>
    </row>
    <row r="596" spans="1:2">
      <c r="A596">
        <v>5.94</v>
      </c>
      <c r="B596">
        <f t="shared" si="9"/>
        <v>0.99244394241552258</v>
      </c>
    </row>
    <row r="597" spans="1:2">
      <c r="A597">
        <v>5.95</v>
      </c>
      <c r="B597">
        <f t="shared" si="9"/>
        <v>0.98278125303889563</v>
      </c>
    </row>
    <row r="598" spans="1:2">
      <c r="A598">
        <v>5.96</v>
      </c>
      <c r="B598">
        <f t="shared" si="9"/>
        <v>0.96923997504656878</v>
      </c>
    </row>
    <row r="599" spans="1:2">
      <c r="A599">
        <v>5.97</v>
      </c>
      <c r="B599">
        <f t="shared" si="9"/>
        <v>0.95187354967635929</v>
      </c>
    </row>
    <row r="600" spans="1:2">
      <c r="A600">
        <v>5.98</v>
      </c>
      <c r="B600">
        <f t="shared" si="9"/>
        <v>0.93075051427523459</v>
      </c>
    </row>
    <row r="601" spans="1:2">
      <c r="A601">
        <v>5.99</v>
      </c>
      <c r="B601">
        <f t="shared" si="9"/>
        <v>0.90595423181372758</v>
      </c>
    </row>
    <row r="602" spans="1:2">
      <c r="A602">
        <v>6</v>
      </c>
      <c r="B602">
        <f t="shared" si="9"/>
        <v>0.87758256189037342</v>
      </c>
    </row>
    <row r="603" spans="1:2">
      <c r="A603">
        <v>6.01</v>
      </c>
      <c r="B603">
        <f t="shared" si="9"/>
        <v>0.84574747452457388</v>
      </c>
    </row>
    <row r="604" spans="1:2">
      <c r="A604">
        <v>6.02</v>
      </c>
      <c r="B604">
        <f t="shared" si="9"/>
        <v>0.81057460826208971</v>
      </c>
    </row>
    <row r="605" spans="1:2">
      <c r="A605">
        <v>6.03</v>
      </c>
      <c r="B605">
        <f t="shared" si="9"/>
        <v>0.77220277433710827</v>
      </c>
    </row>
    <row r="606" spans="1:2">
      <c r="A606">
        <v>6.04</v>
      </c>
      <c r="B606">
        <f t="shared" si="9"/>
        <v>0.73078340884771276</v>
      </c>
    </row>
    <row r="607" spans="1:2">
      <c r="A607">
        <v>6.05</v>
      </c>
      <c r="B607">
        <f t="shared" si="9"/>
        <v>0.6864799751067725</v>
      </c>
    </row>
    <row r="608" spans="1:2">
      <c r="A608">
        <v>6.06</v>
      </c>
      <c r="B608">
        <f t="shared" si="9"/>
        <v>0.63946731852695937</v>
      </c>
    </row>
    <row r="609" spans="1:2">
      <c r="A609">
        <v>6.07</v>
      </c>
      <c r="B609">
        <f t="shared" si="9"/>
        <v>0.58993097658574345</v>
      </c>
    </row>
    <row r="610" spans="1:2">
      <c r="A610">
        <v>6.08</v>
      </c>
      <c r="B610">
        <f t="shared" si="9"/>
        <v>0.53806644659377612</v>
      </c>
    </row>
    <row r="611" spans="1:2">
      <c r="A611">
        <v>6.09</v>
      </c>
      <c r="B611">
        <f t="shared" si="9"/>
        <v>0.48407841415627384</v>
      </c>
    </row>
    <row r="612" spans="1:2">
      <c r="A612">
        <v>6.1</v>
      </c>
      <c r="B612">
        <f t="shared" si="9"/>
        <v>0.42817994537249388</v>
      </c>
    </row>
    <row r="613" spans="1:2">
      <c r="A613">
        <v>6.11</v>
      </c>
      <c r="B613">
        <f t="shared" si="9"/>
        <v>0.37059164596113203</v>
      </c>
    </row>
    <row r="614" spans="1:2">
      <c r="A614">
        <v>6.12</v>
      </c>
      <c r="B614">
        <f t="shared" si="9"/>
        <v>0.3115407906303797</v>
      </c>
    </row>
    <row r="615" spans="1:2">
      <c r="A615">
        <v>6.13</v>
      </c>
      <c r="B615">
        <f t="shared" si="9"/>
        <v>0.25126042612846466</v>
      </c>
    </row>
    <row r="616" spans="1:2">
      <c r="A616">
        <v>6.14</v>
      </c>
      <c r="B616">
        <f t="shared" si="9"/>
        <v>0.18998845151459037</v>
      </c>
    </row>
    <row r="617" spans="1:2">
      <c r="A617">
        <v>6.15</v>
      </c>
      <c r="B617">
        <f t="shared" si="9"/>
        <v>0.12796667928004121</v>
      </c>
    </row>
    <row r="618" spans="1:2">
      <c r="A618">
        <v>6.16</v>
      </c>
      <c r="B618">
        <f t="shared" si="9"/>
        <v>6.5439881024802471E-2</v>
      </c>
    </row>
    <row r="619" spans="1:2">
      <c r="A619">
        <v>6.17</v>
      </c>
      <c r="B619">
        <f t="shared" si="9"/>
        <v>2.6548214557967024E-3</v>
      </c>
    </row>
    <row r="620" spans="1:2">
      <c r="A620">
        <v>6.18</v>
      </c>
      <c r="B620">
        <f t="shared" si="9"/>
        <v>-6.0140715480629638E-2</v>
      </c>
    </row>
    <row r="621" spans="1:2">
      <c r="A621">
        <v>6.19</v>
      </c>
      <c r="B621">
        <f t="shared" si="9"/>
        <v>-0.12269890448873329</v>
      </c>
    </row>
    <row r="622" spans="1:2">
      <c r="A622">
        <v>6.2</v>
      </c>
      <c r="B622">
        <f t="shared" si="9"/>
        <v>-0.18477285697661022</v>
      </c>
    </row>
    <row r="623" spans="1:2">
      <c r="A623">
        <v>6.21</v>
      </c>
      <c r="B623">
        <f t="shared" si="9"/>
        <v>-0.24611759541269615</v>
      </c>
    </row>
    <row r="624" spans="1:2">
      <c r="A624">
        <v>6.22</v>
      </c>
      <c r="B624">
        <f t="shared" si="9"/>
        <v>-0.30649102014011514</v>
      </c>
    </row>
    <row r="625" spans="1:2">
      <c r="A625">
        <v>6.23</v>
      </c>
      <c r="B625">
        <f t="shared" si="9"/>
        <v>-0.36565486483347587</v>
      </c>
    </row>
    <row r="626" spans="1:2">
      <c r="A626">
        <v>6.24</v>
      </c>
      <c r="B626">
        <f t="shared" si="9"/>
        <v>-0.42337563682714974</v>
      </c>
    </row>
    <row r="627" spans="1:2">
      <c r="A627">
        <v>6.25</v>
      </c>
      <c r="B627">
        <f t="shared" si="9"/>
        <v>-0.47942553860420323</v>
      </c>
    </row>
    <row r="628" spans="1:2">
      <c r="A628">
        <v>6.26</v>
      </c>
      <c r="B628">
        <f t="shared" si="9"/>
        <v>-0.53358336680907392</v>
      </c>
    </row>
    <row r="629" spans="1:2">
      <c r="A629">
        <v>6.27</v>
      </c>
      <c r="B629">
        <f t="shared" si="9"/>
        <v>-0.58563538523620196</v>
      </c>
    </row>
    <row r="630" spans="1:2">
      <c r="A630">
        <v>6.28</v>
      </c>
      <c r="B630">
        <f t="shared" si="9"/>
        <v>-0.63537616834917154</v>
      </c>
    </row>
    <row r="631" spans="1:2">
      <c r="A631">
        <v>6.29</v>
      </c>
      <c r="B631">
        <f t="shared" si="9"/>
        <v>-0.68260941200141567</v>
      </c>
    </row>
    <row r="632" spans="1:2">
      <c r="A632">
        <v>6.3</v>
      </c>
      <c r="B632">
        <f t="shared" si="9"/>
        <v>-0.72714870815906674</v>
      </c>
    </row>
    <row r="633" spans="1:2">
      <c r="A633">
        <v>6.31</v>
      </c>
      <c r="B633">
        <f t="shared" si="9"/>
        <v>-0.76881828056826407</v>
      </c>
    </row>
    <row r="634" spans="1:2">
      <c r="A634">
        <v>6.32</v>
      </c>
      <c r="B634">
        <f t="shared" si="9"/>
        <v>-0.80745367846372007</v>
      </c>
    </row>
    <row r="635" spans="1:2">
      <c r="A635">
        <v>6.33</v>
      </c>
      <c r="B635">
        <f t="shared" si="9"/>
        <v>-0.84290242558077189</v>
      </c>
    </row>
    <row r="636" spans="1:2">
      <c r="A636">
        <v>6.34</v>
      </c>
      <c r="B636">
        <f t="shared" si="9"/>
        <v>-0.87502462190954855</v>
      </c>
    </row>
    <row r="637" spans="1:2">
      <c r="A637">
        <v>6.35</v>
      </c>
      <c r="B637">
        <f t="shared" si="9"/>
        <v>-0.90369349581636882</v>
      </c>
    </row>
    <row r="638" spans="1:2">
      <c r="A638">
        <v>6.36</v>
      </c>
      <c r="B638">
        <f t="shared" si="9"/>
        <v>-0.92879590435349146</v>
      </c>
    </row>
    <row r="639" spans="1:2">
      <c r="A639">
        <v>6.37</v>
      </c>
      <c r="B639">
        <f t="shared" si="9"/>
        <v>-0.95023277978261445</v>
      </c>
    </row>
    <row r="640" spans="1:2">
      <c r="A640">
        <v>6.38</v>
      </c>
      <c r="B640">
        <f t="shared" si="9"/>
        <v>-0.96791952055000063</v>
      </c>
    </row>
    <row r="641" spans="1:2">
      <c r="A641">
        <v>6.39</v>
      </c>
      <c r="B641">
        <f t="shared" si="9"/>
        <v>-0.98178632517014042</v>
      </c>
    </row>
    <row r="642" spans="1:2">
      <c r="A642">
        <v>6.4</v>
      </c>
      <c r="B642">
        <f t="shared" si="9"/>
        <v>-0.99177846770034173</v>
      </c>
    </row>
    <row r="643" spans="1:2">
      <c r="A643">
        <v>6.41</v>
      </c>
      <c r="B643">
        <f t="shared" ref="B643:B706" si="10">E$2*COS(2*PI()*A643*F$2+G$2)</f>
        <v>-0.99785651371901152</v>
      </c>
    </row>
    <row r="644" spans="1:2">
      <c r="A644">
        <v>6.42</v>
      </c>
      <c r="B644">
        <f t="shared" si="10"/>
        <v>-0.99999647595530949</v>
      </c>
    </row>
    <row r="645" spans="1:2">
      <c r="A645">
        <v>6.43</v>
      </c>
      <c r="B645">
        <f t="shared" si="10"/>
        <v>-0.99818990895594539</v>
      </c>
    </row>
    <row r="646" spans="1:2">
      <c r="A646">
        <v>6.44</v>
      </c>
      <c r="B646">
        <f t="shared" si="10"/>
        <v>-0.99244394241552214</v>
      </c>
    </row>
    <row r="647" spans="1:2">
      <c r="A647">
        <v>6.45</v>
      </c>
      <c r="B647">
        <f t="shared" si="10"/>
        <v>-0.98278125303889496</v>
      </c>
    </row>
    <row r="648" spans="1:2">
      <c r="A648">
        <v>6.46</v>
      </c>
      <c r="B648">
        <f t="shared" si="10"/>
        <v>-0.96923997504656967</v>
      </c>
    </row>
    <row r="649" spans="1:2">
      <c r="A649">
        <v>6.47</v>
      </c>
      <c r="B649">
        <f t="shared" si="10"/>
        <v>-0.95187354967635829</v>
      </c>
    </row>
    <row r="650" spans="1:2">
      <c r="A650">
        <v>6.48</v>
      </c>
      <c r="B650">
        <f t="shared" si="10"/>
        <v>-0.93075051427523336</v>
      </c>
    </row>
    <row r="651" spans="1:2">
      <c r="A651">
        <v>6.49</v>
      </c>
      <c r="B651">
        <f t="shared" si="10"/>
        <v>-0.90595423181372914</v>
      </c>
    </row>
    <row r="652" spans="1:2">
      <c r="A652">
        <v>6.5</v>
      </c>
      <c r="B652">
        <f t="shared" si="10"/>
        <v>-0.87758256189037176</v>
      </c>
    </row>
    <row r="653" spans="1:2">
      <c r="A653">
        <v>6.51</v>
      </c>
      <c r="B653">
        <f t="shared" si="10"/>
        <v>-0.84574747452457211</v>
      </c>
    </row>
    <row r="654" spans="1:2">
      <c r="A654">
        <v>6.52</v>
      </c>
      <c r="B654">
        <f t="shared" si="10"/>
        <v>-0.81057460826209193</v>
      </c>
    </row>
    <row r="655" spans="1:2">
      <c r="A655">
        <v>6.53</v>
      </c>
      <c r="B655">
        <f t="shared" si="10"/>
        <v>-0.7722027743371106</v>
      </c>
    </row>
    <row r="656" spans="1:2">
      <c r="A656">
        <v>6.54</v>
      </c>
      <c r="B656">
        <f t="shared" si="10"/>
        <v>-0.73078340884771043</v>
      </c>
    </row>
    <row r="657" spans="1:2">
      <c r="A657">
        <v>6.55</v>
      </c>
      <c r="B657">
        <f t="shared" si="10"/>
        <v>-0.68647997510677516</v>
      </c>
    </row>
    <row r="658" spans="1:2">
      <c r="A658">
        <v>6.56</v>
      </c>
      <c r="B658">
        <f t="shared" si="10"/>
        <v>-0.63946731852696226</v>
      </c>
    </row>
    <row r="659" spans="1:2">
      <c r="A659">
        <v>6.57</v>
      </c>
      <c r="B659">
        <f t="shared" si="10"/>
        <v>-0.58993097658574079</v>
      </c>
    </row>
    <row r="660" spans="1:2">
      <c r="A660">
        <v>6.58</v>
      </c>
      <c r="B660">
        <f t="shared" si="10"/>
        <v>-0.53806644659377323</v>
      </c>
    </row>
    <row r="661" spans="1:2">
      <c r="A661">
        <v>6.59</v>
      </c>
      <c r="B661">
        <f t="shared" si="10"/>
        <v>-0.48407841415627706</v>
      </c>
    </row>
    <row r="662" spans="1:2">
      <c r="A662">
        <v>6.6</v>
      </c>
      <c r="B662">
        <f t="shared" si="10"/>
        <v>-0.42817994537249082</v>
      </c>
    </row>
    <row r="663" spans="1:2">
      <c r="A663">
        <v>6.61</v>
      </c>
      <c r="B663">
        <f t="shared" si="10"/>
        <v>-0.37059164596112881</v>
      </c>
    </row>
    <row r="664" spans="1:2">
      <c r="A664">
        <v>6.62</v>
      </c>
      <c r="B664">
        <f t="shared" si="10"/>
        <v>-0.31154079063038315</v>
      </c>
    </row>
    <row r="665" spans="1:2">
      <c r="A665">
        <v>6.63</v>
      </c>
      <c r="B665">
        <f t="shared" si="10"/>
        <v>-0.25126042612846133</v>
      </c>
    </row>
    <row r="666" spans="1:2">
      <c r="A666">
        <v>6.64</v>
      </c>
      <c r="B666">
        <f t="shared" si="10"/>
        <v>-0.18998845151458701</v>
      </c>
    </row>
    <row r="667" spans="1:2">
      <c r="A667">
        <v>6.65</v>
      </c>
      <c r="B667">
        <f t="shared" si="10"/>
        <v>-0.12796667928004485</v>
      </c>
    </row>
    <row r="668" spans="1:2">
      <c r="A668">
        <v>6.66</v>
      </c>
      <c r="B668">
        <f t="shared" si="10"/>
        <v>-6.5439881024806149E-2</v>
      </c>
    </row>
    <row r="669" spans="1:2">
      <c r="A669">
        <v>6.67</v>
      </c>
      <c r="B669">
        <f t="shared" si="10"/>
        <v>-2.654821455793272E-3</v>
      </c>
    </row>
    <row r="670" spans="1:2">
      <c r="A670">
        <v>6.68</v>
      </c>
      <c r="B670">
        <f t="shared" si="10"/>
        <v>6.0140715480625967E-2</v>
      </c>
    </row>
    <row r="671" spans="1:2">
      <c r="A671">
        <v>6.69</v>
      </c>
      <c r="B671">
        <f t="shared" si="10"/>
        <v>0.12269890448872964</v>
      </c>
    </row>
    <row r="672" spans="1:2">
      <c r="A672">
        <v>6.7</v>
      </c>
      <c r="B672">
        <f t="shared" si="10"/>
        <v>0.18477285697661358</v>
      </c>
    </row>
    <row r="673" spans="1:2">
      <c r="A673">
        <v>6.71</v>
      </c>
      <c r="B673">
        <f t="shared" si="10"/>
        <v>0.2461175954126926</v>
      </c>
    </row>
    <row r="674" spans="1:2">
      <c r="A674">
        <v>6.72</v>
      </c>
      <c r="B674">
        <f t="shared" si="10"/>
        <v>0.30649102014011165</v>
      </c>
    </row>
    <row r="675" spans="1:2">
      <c r="A675">
        <v>6.73</v>
      </c>
      <c r="B675">
        <f t="shared" si="10"/>
        <v>0.36565486483347903</v>
      </c>
    </row>
    <row r="676" spans="1:2">
      <c r="A676">
        <v>6.74</v>
      </c>
      <c r="B676">
        <f t="shared" si="10"/>
        <v>0.42337563682715285</v>
      </c>
    </row>
    <row r="677" spans="1:2">
      <c r="A677">
        <v>6.75</v>
      </c>
      <c r="B677">
        <f t="shared" si="10"/>
        <v>0.47942553860420001</v>
      </c>
    </row>
    <row r="678" spans="1:2">
      <c r="A678">
        <v>6.76</v>
      </c>
      <c r="B678">
        <f t="shared" si="10"/>
        <v>0.53358336680907681</v>
      </c>
    </row>
    <row r="679" spans="1:2">
      <c r="A679">
        <v>6.77</v>
      </c>
      <c r="B679">
        <f t="shared" si="10"/>
        <v>0.58563538523620473</v>
      </c>
    </row>
    <row r="680" spans="1:2">
      <c r="A680">
        <v>6.78</v>
      </c>
      <c r="B680">
        <f t="shared" si="10"/>
        <v>0.63537616834916877</v>
      </c>
    </row>
    <row r="681" spans="1:2">
      <c r="A681">
        <v>6.79</v>
      </c>
      <c r="B681">
        <f t="shared" si="10"/>
        <v>0.6826094120014129</v>
      </c>
    </row>
    <row r="682" spans="1:2">
      <c r="A682">
        <v>6.8</v>
      </c>
      <c r="B682">
        <f t="shared" si="10"/>
        <v>0.72714870815906907</v>
      </c>
    </row>
    <row r="683" spans="1:2">
      <c r="A683">
        <v>6.81</v>
      </c>
      <c r="B683">
        <f t="shared" si="10"/>
        <v>0.76881828056826162</v>
      </c>
    </row>
    <row r="684" spans="1:2">
      <c r="A684">
        <v>6.82</v>
      </c>
      <c r="B684">
        <f t="shared" si="10"/>
        <v>0.80745367846371785</v>
      </c>
    </row>
    <row r="685" spans="1:2">
      <c r="A685">
        <v>6.83</v>
      </c>
      <c r="B685">
        <f t="shared" si="10"/>
        <v>0.84290242558077377</v>
      </c>
    </row>
    <row r="686" spans="1:2">
      <c r="A686">
        <v>6.84</v>
      </c>
      <c r="B686">
        <f t="shared" si="10"/>
        <v>0.87502462190954677</v>
      </c>
    </row>
    <row r="687" spans="1:2">
      <c r="A687">
        <v>6.85</v>
      </c>
      <c r="B687">
        <f t="shared" si="10"/>
        <v>0.90369349581636726</v>
      </c>
    </row>
    <row r="688" spans="1:2">
      <c r="A688">
        <v>6.86</v>
      </c>
      <c r="B688">
        <f t="shared" si="10"/>
        <v>0.9287959043534928</v>
      </c>
    </row>
    <row r="689" spans="1:2">
      <c r="A689">
        <v>6.87</v>
      </c>
      <c r="B689">
        <f t="shared" si="10"/>
        <v>0.95023277978261556</v>
      </c>
    </row>
    <row r="690" spans="1:2">
      <c r="A690">
        <v>6.88</v>
      </c>
      <c r="B690">
        <f t="shared" si="10"/>
        <v>0.96791952054999975</v>
      </c>
    </row>
    <row r="691" spans="1:2">
      <c r="A691">
        <v>6.89</v>
      </c>
      <c r="B691">
        <f t="shared" si="10"/>
        <v>0.98178632517014108</v>
      </c>
    </row>
    <row r="692" spans="1:2">
      <c r="A692">
        <v>6.9</v>
      </c>
      <c r="B692">
        <f t="shared" si="10"/>
        <v>0.99177846770034217</v>
      </c>
    </row>
    <row r="693" spans="1:2">
      <c r="A693">
        <v>6.91</v>
      </c>
      <c r="B693">
        <f t="shared" si="10"/>
        <v>0.9978565137190113</v>
      </c>
    </row>
    <row r="694" spans="1:2">
      <c r="A694">
        <v>6.92</v>
      </c>
      <c r="B694">
        <f t="shared" si="10"/>
        <v>0.99999647595530949</v>
      </c>
    </row>
    <row r="695" spans="1:2">
      <c r="A695">
        <v>6.93</v>
      </c>
      <c r="B695">
        <f t="shared" si="10"/>
        <v>0.99818990895594517</v>
      </c>
    </row>
    <row r="696" spans="1:2">
      <c r="A696">
        <v>6.94</v>
      </c>
      <c r="B696">
        <f t="shared" si="10"/>
        <v>0.99244394241552258</v>
      </c>
    </row>
    <row r="697" spans="1:2">
      <c r="A697">
        <v>6.95</v>
      </c>
      <c r="B697">
        <f t="shared" si="10"/>
        <v>0.98278125303889563</v>
      </c>
    </row>
    <row r="698" spans="1:2">
      <c r="A698">
        <v>6.96</v>
      </c>
      <c r="B698">
        <f t="shared" si="10"/>
        <v>0.96923997504656878</v>
      </c>
    </row>
    <row r="699" spans="1:2">
      <c r="A699">
        <v>6.97</v>
      </c>
      <c r="B699">
        <f t="shared" si="10"/>
        <v>0.9518735496763594</v>
      </c>
    </row>
    <row r="700" spans="1:2">
      <c r="A700">
        <v>6.98</v>
      </c>
      <c r="B700">
        <f t="shared" si="10"/>
        <v>0.9307505142752347</v>
      </c>
    </row>
    <row r="701" spans="1:2">
      <c r="A701">
        <v>6.99</v>
      </c>
      <c r="B701">
        <f t="shared" si="10"/>
        <v>0.9059542318137277</v>
      </c>
    </row>
    <row r="702" spans="1:2">
      <c r="A702">
        <v>7</v>
      </c>
      <c r="B702">
        <f t="shared" si="10"/>
        <v>0.87758256189037354</v>
      </c>
    </row>
    <row r="703" spans="1:2">
      <c r="A703">
        <v>7.01</v>
      </c>
      <c r="B703">
        <f t="shared" si="10"/>
        <v>0.84574747452457399</v>
      </c>
    </row>
    <row r="704" spans="1:2">
      <c r="A704">
        <v>7.02</v>
      </c>
      <c r="B704">
        <f t="shared" si="10"/>
        <v>0.81057460826208982</v>
      </c>
    </row>
    <row r="705" spans="1:2">
      <c r="A705">
        <v>7.03</v>
      </c>
      <c r="B705">
        <f t="shared" si="10"/>
        <v>0.77220277433710838</v>
      </c>
    </row>
    <row r="706" spans="1:2">
      <c r="A706">
        <v>7.04</v>
      </c>
      <c r="B706">
        <f t="shared" si="10"/>
        <v>0.73078340884771298</v>
      </c>
    </row>
    <row r="707" spans="1:2">
      <c r="A707">
        <v>7.05</v>
      </c>
      <c r="B707">
        <f t="shared" ref="B707:B770" si="11">E$2*COS(2*PI()*A707*F$2+G$2)</f>
        <v>0.68647997510677272</v>
      </c>
    </row>
    <row r="708" spans="1:2">
      <c r="A708">
        <v>7.06</v>
      </c>
      <c r="B708">
        <f t="shared" si="11"/>
        <v>0.63946731852695959</v>
      </c>
    </row>
    <row r="709" spans="1:2">
      <c r="A709">
        <v>7.07</v>
      </c>
      <c r="B709">
        <f t="shared" si="11"/>
        <v>0.58993097658574367</v>
      </c>
    </row>
    <row r="710" spans="1:2">
      <c r="A710">
        <v>7.08</v>
      </c>
      <c r="B710">
        <f t="shared" si="11"/>
        <v>0.53806644659377634</v>
      </c>
    </row>
    <row r="711" spans="1:2">
      <c r="A711">
        <v>7.09</v>
      </c>
      <c r="B711">
        <f t="shared" si="11"/>
        <v>0.48407841415627406</v>
      </c>
    </row>
    <row r="712" spans="1:2">
      <c r="A712">
        <v>7.1</v>
      </c>
      <c r="B712">
        <f t="shared" si="11"/>
        <v>0.4281799453724941</v>
      </c>
    </row>
    <row r="713" spans="1:2">
      <c r="A713">
        <v>7.11</v>
      </c>
      <c r="B713">
        <f t="shared" si="11"/>
        <v>0.37059164596113225</v>
      </c>
    </row>
    <row r="714" spans="1:2">
      <c r="A714">
        <v>7.12</v>
      </c>
      <c r="B714">
        <f t="shared" si="11"/>
        <v>0.31154079063037993</v>
      </c>
    </row>
    <row r="715" spans="1:2">
      <c r="A715">
        <v>7.13</v>
      </c>
      <c r="B715">
        <f t="shared" si="11"/>
        <v>0.25126042612846489</v>
      </c>
    </row>
    <row r="716" spans="1:2">
      <c r="A716">
        <v>7.14</v>
      </c>
      <c r="B716">
        <f t="shared" si="11"/>
        <v>0.18998845151459062</v>
      </c>
    </row>
    <row r="717" spans="1:2">
      <c r="A717">
        <v>7.15</v>
      </c>
      <c r="B717">
        <f t="shared" si="11"/>
        <v>0.12796667928004146</v>
      </c>
    </row>
    <row r="718" spans="1:2">
      <c r="A718">
        <v>7.16</v>
      </c>
      <c r="B718">
        <f t="shared" si="11"/>
        <v>6.5439881024802721E-2</v>
      </c>
    </row>
    <row r="719" spans="1:2">
      <c r="A719">
        <v>7.17</v>
      </c>
      <c r="B719">
        <f t="shared" si="11"/>
        <v>2.6548214557969474E-3</v>
      </c>
    </row>
    <row r="720" spans="1:2">
      <c r="A720">
        <v>7.18</v>
      </c>
      <c r="B720">
        <f t="shared" si="11"/>
        <v>-6.0140715480629395E-2</v>
      </c>
    </row>
    <row r="721" spans="1:2">
      <c r="A721">
        <v>7.19</v>
      </c>
      <c r="B721">
        <f t="shared" si="11"/>
        <v>-0.12269890448873304</v>
      </c>
    </row>
    <row r="722" spans="1:2">
      <c r="A722">
        <v>7.2</v>
      </c>
      <c r="B722">
        <f t="shared" si="11"/>
        <v>-0.18477285697660997</v>
      </c>
    </row>
    <row r="723" spans="1:2">
      <c r="A723">
        <v>7.21</v>
      </c>
      <c r="B723">
        <f t="shared" si="11"/>
        <v>-0.24611759541269593</v>
      </c>
    </row>
    <row r="724" spans="1:2">
      <c r="A724">
        <v>7.22</v>
      </c>
      <c r="B724">
        <f t="shared" si="11"/>
        <v>-0.30649102014011492</v>
      </c>
    </row>
    <row r="725" spans="1:2">
      <c r="A725">
        <v>7.23</v>
      </c>
      <c r="B725">
        <f t="shared" si="11"/>
        <v>-0.36565486483347559</v>
      </c>
    </row>
    <row r="726" spans="1:2">
      <c r="A726">
        <v>7.24</v>
      </c>
      <c r="B726">
        <f t="shared" si="11"/>
        <v>-0.42337563682714952</v>
      </c>
    </row>
    <row r="727" spans="1:2">
      <c r="A727">
        <v>7.25</v>
      </c>
      <c r="B727">
        <f t="shared" si="11"/>
        <v>-0.47942553860420301</v>
      </c>
    </row>
    <row r="728" spans="1:2">
      <c r="A728">
        <v>7.26</v>
      </c>
      <c r="B728">
        <f t="shared" si="11"/>
        <v>-0.5335833668090737</v>
      </c>
    </row>
    <row r="729" spans="1:2">
      <c r="A729">
        <v>7.27</v>
      </c>
      <c r="B729">
        <f t="shared" si="11"/>
        <v>-0.58563538523620173</v>
      </c>
    </row>
    <row r="730" spans="1:2">
      <c r="A730">
        <v>7.28</v>
      </c>
      <c r="B730">
        <f t="shared" si="11"/>
        <v>-0.63537616834917132</v>
      </c>
    </row>
    <row r="731" spans="1:2">
      <c r="A731">
        <v>7.29</v>
      </c>
      <c r="B731">
        <f t="shared" si="11"/>
        <v>-0.68260941200141545</v>
      </c>
    </row>
    <row r="732" spans="1:2">
      <c r="A732">
        <v>7.3</v>
      </c>
      <c r="B732">
        <f t="shared" si="11"/>
        <v>-0.72714870815906651</v>
      </c>
    </row>
    <row r="733" spans="1:2">
      <c r="A733">
        <v>7.31</v>
      </c>
      <c r="B733">
        <f t="shared" si="11"/>
        <v>-0.76881828056826385</v>
      </c>
    </row>
    <row r="734" spans="1:2">
      <c r="A734">
        <v>7.32</v>
      </c>
      <c r="B734">
        <f t="shared" si="11"/>
        <v>-0.80745367846371985</v>
      </c>
    </row>
    <row r="735" spans="1:2">
      <c r="A735">
        <v>7.33</v>
      </c>
      <c r="B735">
        <f t="shared" si="11"/>
        <v>-0.84290242558077177</v>
      </c>
    </row>
    <row r="736" spans="1:2">
      <c r="A736">
        <v>7.34</v>
      </c>
      <c r="B736">
        <f t="shared" si="11"/>
        <v>-0.87502462190954844</v>
      </c>
    </row>
    <row r="737" spans="1:2">
      <c r="A737">
        <v>7.35</v>
      </c>
      <c r="B737">
        <f t="shared" si="11"/>
        <v>-0.90369349581636871</v>
      </c>
    </row>
    <row r="738" spans="1:2">
      <c r="A738">
        <v>7.36</v>
      </c>
      <c r="B738">
        <f t="shared" si="11"/>
        <v>-0.92879590435349146</v>
      </c>
    </row>
    <row r="739" spans="1:2">
      <c r="A739">
        <v>7.37</v>
      </c>
      <c r="B739">
        <f t="shared" si="11"/>
        <v>-0.95023277978261445</v>
      </c>
    </row>
    <row r="740" spans="1:2">
      <c r="A740">
        <v>7.38</v>
      </c>
      <c r="B740">
        <f t="shared" si="11"/>
        <v>-0.96791952055000063</v>
      </c>
    </row>
    <row r="741" spans="1:2">
      <c r="A741">
        <v>7.39</v>
      </c>
      <c r="B741">
        <f t="shared" si="11"/>
        <v>-0.98178632517014042</v>
      </c>
    </row>
    <row r="742" spans="1:2">
      <c r="A742">
        <v>7.4</v>
      </c>
      <c r="B742">
        <f t="shared" si="11"/>
        <v>-0.99177846770034161</v>
      </c>
    </row>
    <row r="743" spans="1:2">
      <c r="A743">
        <v>7.41</v>
      </c>
      <c r="B743">
        <f t="shared" si="11"/>
        <v>-0.99785651371901152</v>
      </c>
    </row>
    <row r="744" spans="1:2">
      <c r="A744">
        <v>7.42</v>
      </c>
      <c r="B744">
        <f t="shared" si="11"/>
        <v>-0.99999647595530949</v>
      </c>
    </row>
    <row r="745" spans="1:2">
      <c r="A745">
        <v>7.43</v>
      </c>
      <c r="B745">
        <f t="shared" si="11"/>
        <v>-0.99818990895594539</v>
      </c>
    </row>
    <row r="746" spans="1:2">
      <c r="A746">
        <v>7.44</v>
      </c>
      <c r="B746">
        <f t="shared" si="11"/>
        <v>-0.99244394241552225</v>
      </c>
    </row>
    <row r="747" spans="1:2">
      <c r="A747">
        <v>7.45</v>
      </c>
      <c r="B747">
        <f t="shared" si="11"/>
        <v>-0.98278125303889508</v>
      </c>
    </row>
    <row r="748" spans="1:2">
      <c r="A748">
        <v>7.46</v>
      </c>
      <c r="B748">
        <f t="shared" si="11"/>
        <v>-0.96923997504656967</v>
      </c>
    </row>
    <row r="749" spans="1:2">
      <c r="A749">
        <v>7.47</v>
      </c>
      <c r="B749">
        <f t="shared" si="11"/>
        <v>-0.9518735496763584</v>
      </c>
    </row>
    <row r="750" spans="1:2">
      <c r="A750">
        <v>7.48</v>
      </c>
      <c r="B750">
        <f t="shared" si="11"/>
        <v>-0.93075051427523348</v>
      </c>
    </row>
    <row r="751" spans="1:2">
      <c r="A751">
        <v>7.49</v>
      </c>
      <c r="B751">
        <f t="shared" si="11"/>
        <v>-0.90595423181372925</v>
      </c>
    </row>
    <row r="752" spans="1:2">
      <c r="A752">
        <v>7.5</v>
      </c>
      <c r="B752">
        <f t="shared" si="11"/>
        <v>-0.87758256189037531</v>
      </c>
    </row>
    <row r="753" spans="1:2">
      <c r="A753">
        <v>7.51</v>
      </c>
      <c r="B753">
        <f t="shared" si="11"/>
        <v>-0.84574747452457222</v>
      </c>
    </row>
    <row r="754" spans="1:2">
      <c r="A754">
        <v>7.52</v>
      </c>
      <c r="B754">
        <f t="shared" si="11"/>
        <v>-0.81057460826209204</v>
      </c>
    </row>
    <row r="755" spans="1:2">
      <c r="A755">
        <v>7.53</v>
      </c>
      <c r="B755">
        <f t="shared" si="11"/>
        <v>-0.77220277433711071</v>
      </c>
    </row>
    <row r="756" spans="1:2">
      <c r="A756">
        <v>7.54</v>
      </c>
      <c r="B756">
        <f t="shared" si="11"/>
        <v>-0.73078340884771065</v>
      </c>
    </row>
    <row r="757" spans="1:2">
      <c r="A757">
        <v>7.55</v>
      </c>
      <c r="B757">
        <f t="shared" si="11"/>
        <v>-0.68647997510677539</v>
      </c>
    </row>
    <row r="758" spans="1:2">
      <c r="A758">
        <v>7.56</v>
      </c>
      <c r="B758">
        <f t="shared" si="11"/>
        <v>-0.63946731852696237</v>
      </c>
    </row>
    <row r="759" spans="1:2">
      <c r="A759">
        <v>7.57</v>
      </c>
      <c r="B759">
        <f t="shared" si="11"/>
        <v>-0.5899309765857409</v>
      </c>
    </row>
    <row r="760" spans="1:2">
      <c r="A760">
        <v>7.58</v>
      </c>
      <c r="B760">
        <f t="shared" si="11"/>
        <v>-0.53806644659377345</v>
      </c>
    </row>
    <row r="761" spans="1:2">
      <c r="A761">
        <v>7.59</v>
      </c>
      <c r="B761">
        <f t="shared" si="11"/>
        <v>-0.48407841415627728</v>
      </c>
    </row>
    <row r="762" spans="1:2">
      <c r="A762">
        <v>7.6</v>
      </c>
      <c r="B762">
        <f t="shared" si="11"/>
        <v>-0.42817994537249104</v>
      </c>
    </row>
    <row r="763" spans="1:2">
      <c r="A763">
        <v>7.61</v>
      </c>
      <c r="B763">
        <f t="shared" si="11"/>
        <v>-0.37059164596112903</v>
      </c>
    </row>
    <row r="764" spans="1:2">
      <c r="A764">
        <v>7.62</v>
      </c>
      <c r="B764">
        <f t="shared" si="11"/>
        <v>-0.31154079063038342</v>
      </c>
    </row>
    <row r="765" spans="1:2">
      <c r="A765">
        <v>7.63</v>
      </c>
      <c r="B765">
        <f t="shared" si="11"/>
        <v>-0.25126042612846156</v>
      </c>
    </row>
    <row r="766" spans="1:2">
      <c r="A766">
        <v>7.64</v>
      </c>
      <c r="B766">
        <f t="shared" si="11"/>
        <v>-0.18998845151458724</v>
      </c>
    </row>
    <row r="767" spans="1:2">
      <c r="A767">
        <v>7.65</v>
      </c>
      <c r="B767">
        <f t="shared" si="11"/>
        <v>-0.1279666792800451</v>
      </c>
    </row>
    <row r="768" spans="1:2">
      <c r="A768">
        <v>7.66</v>
      </c>
      <c r="B768">
        <f t="shared" si="11"/>
        <v>-6.5439881024806384E-2</v>
      </c>
    </row>
    <row r="769" spans="1:2">
      <c r="A769">
        <v>7.67</v>
      </c>
      <c r="B769">
        <f t="shared" si="11"/>
        <v>-2.654821455793517E-3</v>
      </c>
    </row>
    <row r="770" spans="1:2">
      <c r="A770">
        <v>7.68</v>
      </c>
      <c r="B770">
        <f t="shared" si="11"/>
        <v>6.0140715480625724E-2</v>
      </c>
    </row>
    <row r="771" spans="1:2">
      <c r="A771">
        <v>7.69</v>
      </c>
      <c r="B771">
        <f t="shared" ref="B771:B834" si="12">E$2*COS(2*PI()*A771*F$2+G$2)</f>
        <v>0.1226989044887294</v>
      </c>
    </row>
    <row r="772" spans="1:2">
      <c r="A772">
        <v>7.7</v>
      </c>
      <c r="B772">
        <f t="shared" si="12"/>
        <v>0.18477285697661336</v>
      </c>
    </row>
    <row r="773" spans="1:2">
      <c r="A773">
        <v>7.71</v>
      </c>
      <c r="B773">
        <f t="shared" si="12"/>
        <v>0.24611759541269235</v>
      </c>
    </row>
    <row r="774" spans="1:2">
      <c r="A774">
        <v>7.72</v>
      </c>
      <c r="B774">
        <f t="shared" si="12"/>
        <v>0.30649102014011143</v>
      </c>
    </row>
    <row r="775" spans="1:2">
      <c r="A775">
        <v>7.73</v>
      </c>
      <c r="B775">
        <f t="shared" si="12"/>
        <v>0.36565486483347881</v>
      </c>
    </row>
    <row r="776" spans="1:2">
      <c r="A776">
        <v>7.74</v>
      </c>
      <c r="B776">
        <f t="shared" si="12"/>
        <v>0.42337563682715262</v>
      </c>
    </row>
    <row r="777" spans="1:2">
      <c r="A777">
        <v>7.75</v>
      </c>
      <c r="B777">
        <f t="shared" si="12"/>
        <v>0.47942553860419979</v>
      </c>
    </row>
    <row r="778" spans="1:2">
      <c r="A778">
        <v>7.76</v>
      </c>
      <c r="B778">
        <f t="shared" si="12"/>
        <v>0.53358336680907659</v>
      </c>
    </row>
    <row r="779" spans="1:2">
      <c r="A779">
        <v>7.77</v>
      </c>
      <c r="B779">
        <f t="shared" si="12"/>
        <v>0.58563538523620451</v>
      </c>
    </row>
    <row r="780" spans="1:2">
      <c r="A780">
        <v>7.78</v>
      </c>
      <c r="B780">
        <f t="shared" si="12"/>
        <v>0.63537616834916855</v>
      </c>
    </row>
    <row r="781" spans="1:2">
      <c r="A781">
        <v>7.79</v>
      </c>
      <c r="B781">
        <f t="shared" si="12"/>
        <v>0.68260941200141279</v>
      </c>
    </row>
    <row r="782" spans="1:2">
      <c r="A782">
        <v>7.8</v>
      </c>
      <c r="B782">
        <f t="shared" si="12"/>
        <v>0.72714870815906896</v>
      </c>
    </row>
    <row r="783" spans="1:2">
      <c r="A783">
        <v>7.81</v>
      </c>
      <c r="B783">
        <f t="shared" si="12"/>
        <v>0.76881828056826151</v>
      </c>
    </row>
    <row r="784" spans="1:2">
      <c r="A784">
        <v>7.82</v>
      </c>
      <c r="B784">
        <f t="shared" si="12"/>
        <v>0.80745367846371774</v>
      </c>
    </row>
    <row r="785" spans="1:2">
      <c r="A785">
        <v>7.83</v>
      </c>
      <c r="B785">
        <f t="shared" si="12"/>
        <v>0.84290242558077355</v>
      </c>
    </row>
    <row r="786" spans="1:2">
      <c r="A786">
        <v>7.84</v>
      </c>
      <c r="B786">
        <f t="shared" si="12"/>
        <v>0.87502462190954666</v>
      </c>
    </row>
    <row r="787" spans="1:2">
      <c r="A787">
        <v>7.85</v>
      </c>
      <c r="B787">
        <f t="shared" si="12"/>
        <v>0.90369349581636715</v>
      </c>
    </row>
    <row r="788" spans="1:2">
      <c r="A788">
        <v>7.86</v>
      </c>
      <c r="B788">
        <f t="shared" si="12"/>
        <v>0.92879590435349269</v>
      </c>
    </row>
    <row r="789" spans="1:2">
      <c r="A789">
        <v>7.87</v>
      </c>
      <c r="B789">
        <f t="shared" si="12"/>
        <v>0.95023277978261544</v>
      </c>
    </row>
    <row r="790" spans="1:2">
      <c r="A790">
        <v>7.88</v>
      </c>
      <c r="B790">
        <f t="shared" si="12"/>
        <v>0.96791952054999975</v>
      </c>
    </row>
    <row r="791" spans="1:2">
      <c r="A791">
        <v>7.89</v>
      </c>
      <c r="B791">
        <f t="shared" si="12"/>
        <v>0.98178632517014108</v>
      </c>
    </row>
    <row r="792" spans="1:2">
      <c r="A792">
        <v>7.9</v>
      </c>
      <c r="B792">
        <f t="shared" si="12"/>
        <v>0.99177846770034206</v>
      </c>
    </row>
    <row r="793" spans="1:2">
      <c r="A793">
        <v>7.91</v>
      </c>
      <c r="B793">
        <f t="shared" si="12"/>
        <v>0.9978565137190113</v>
      </c>
    </row>
    <row r="794" spans="1:2">
      <c r="A794">
        <v>7.92</v>
      </c>
      <c r="B794">
        <f t="shared" si="12"/>
        <v>0.99999647595530949</v>
      </c>
    </row>
    <row r="795" spans="1:2">
      <c r="A795">
        <v>7.93</v>
      </c>
      <c r="B795">
        <f t="shared" si="12"/>
        <v>0.99818990895594517</v>
      </c>
    </row>
    <row r="796" spans="1:2">
      <c r="A796">
        <v>7.94</v>
      </c>
      <c r="B796">
        <f t="shared" si="12"/>
        <v>0.9924439424155227</v>
      </c>
    </row>
    <row r="797" spans="1:2">
      <c r="A797">
        <v>7.95</v>
      </c>
      <c r="B797">
        <f t="shared" si="12"/>
        <v>0.98278125303889574</v>
      </c>
    </row>
    <row r="798" spans="1:2">
      <c r="A798">
        <v>7.96</v>
      </c>
      <c r="B798">
        <f t="shared" si="12"/>
        <v>0.96923997504656889</v>
      </c>
    </row>
    <row r="799" spans="1:2">
      <c r="A799">
        <v>7.97</v>
      </c>
      <c r="B799">
        <f t="shared" si="12"/>
        <v>0.95187354967635951</v>
      </c>
    </row>
    <row r="800" spans="1:2">
      <c r="A800">
        <v>7.98</v>
      </c>
      <c r="B800">
        <f t="shared" si="12"/>
        <v>0.93075051427523481</v>
      </c>
    </row>
    <row r="801" spans="1:2">
      <c r="A801">
        <v>7.99</v>
      </c>
      <c r="B801">
        <f t="shared" si="12"/>
        <v>0.90595423181372781</v>
      </c>
    </row>
    <row r="802" spans="1:2">
      <c r="A802">
        <v>8</v>
      </c>
      <c r="B802">
        <f t="shared" si="12"/>
        <v>0.87758256189037365</v>
      </c>
    </row>
    <row r="803" spans="1:2">
      <c r="A803">
        <v>8.01</v>
      </c>
      <c r="B803">
        <f t="shared" si="12"/>
        <v>0.84574747452457422</v>
      </c>
    </row>
    <row r="804" spans="1:2">
      <c r="A804">
        <v>8.02</v>
      </c>
      <c r="B804">
        <f t="shared" si="12"/>
        <v>0.81057460826209005</v>
      </c>
    </row>
    <row r="805" spans="1:2">
      <c r="A805">
        <v>8.0299999999999994</v>
      </c>
      <c r="B805">
        <f t="shared" si="12"/>
        <v>0.77220277433711304</v>
      </c>
    </row>
    <row r="806" spans="1:2">
      <c r="A806">
        <v>8.0399999999999991</v>
      </c>
      <c r="B806">
        <f t="shared" si="12"/>
        <v>0.73078340884771797</v>
      </c>
    </row>
    <row r="807" spans="1:2">
      <c r="A807">
        <v>8.0500000000000007</v>
      </c>
      <c r="B807">
        <f t="shared" si="12"/>
        <v>0.68647997510677283</v>
      </c>
    </row>
    <row r="808" spans="1:2">
      <c r="A808">
        <v>8.06</v>
      </c>
      <c r="B808">
        <f t="shared" si="12"/>
        <v>0.63946731852695426</v>
      </c>
    </row>
    <row r="809" spans="1:2">
      <c r="A809">
        <v>8.07</v>
      </c>
      <c r="B809">
        <f t="shared" si="12"/>
        <v>0.58993097658574389</v>
      </c>
    </row>
    <row r="810" spans="1:2">
      <c r="A810">
        <v>8.08</v>
      </c>
      <c r="B810">
        <f t="shared" si="12"/>
        <v>0.53806644659377645</v>
      </c>
    </row>
    <row r="811" spans="1:2">
      <c r="A811">
        <v>8.09</v>
      </c>
      <c r="B811">
        <f t="shared" si="12"/>
        <v>0.48407841415627428</v>
      </c>
    </row>
    <row r="812" spans="1:2">
      <c r="A812">
        <v>8.1</v>
      </c>
      <c r="B812">
        <f t="shared" si="12"/>
        <v>0.42817994537249432</v>
      </c>
    </row>
    <row r="813" spans="1:2">
      <c r="A813">
        <v>8.11</v>
      </c>
      <c r="B813">
        <f t="shared" si="12"/>
        <v>0.37059164596113248</v>
      </c>
    </row>
    <row r="814" spans="1:2">
      <c r="A814">
        <v>8.1199999999999992</v>
      </c>
      <c r="B814">
        <f t="shared" si="12"/>
        <v>0.31154079063038692</v>
      </c>
    </row>
    <row r="815" spans="1:2">
      <c r="A815">
        <v>8.1300000000000008</v>
      </c>
      <c r="B815">
        <f t="shared" si="12"/>
        <v>0.25126042612845823</v>
      </c>
    </row>
    <row r="816" spans="1:2">
      <c r="A816">
        <v>8.14</v>
      </c>
      <c r="B816">
        <f t="shared" si="12"/>
        <v>0.18998845151458388</v>
      </c>
    </row>
    <row r="817" spans="1:2">
      <c r="A817">
        <v>8.15</v>
      </c>
      <c r="B817">
        <f t="shared" si="12"/>
        <v>0.12796667928004171</v>
      </c>
    </row>
    <row r="818" spans="1:2">
      <c r="A818">
        <v>8.16</v>
      </c>
      <c r="B818">
        <f t="shared" si="12"/>
        <v>6.5439881024802971E-2</v>
      </c>
    </row>
    <row r="819" spans="1:2">
      <c r="A819">
        <v>8.17</v>
      </c>
      <c r="B819">
        <f t="shared" si="12"/>
        <v>2.6548214557971924E-3</v>
      </c>
    </row>
    <row r="820" spans="1:2">
      <c r="A820">
        <v>8.18</v>
      </c>
      <c r="B820">
        <f t="shared" si="12"/>
        <v>-6.0140715480629152E-2</v>
      </c>
    </row>
    <row r="821" spans="1:2">
      <c r="A821">
        <v>8.19</v>
      </c>
      <c r="B821">
        <f t="shared" si="12"/>
        <v>-0.12269890448872575</v>
      </c>
    </row>
    <row r="822" spans="1:2">
      <c r="A822">
        <v>8.1999999999999993</v>
      </c>
      <c r="B822">
        <f t="shared" si="12"/>
        <v>-0.18477285697660276</v>
      </c>
    </row>
    <row r="823" spans="1:2">
      <c r="A823">
        <v>8.2100000000000009</v>
      </c>
      <c r="B823">
        <f t="shared" si="12"/>
        <v>-0.24611759541269568</v>
      </c>
    </row>
    <row r="824" spans="1:2">
      <c r="A824">
        <v>8.2200000000000006</v>
      </c>
      <c r="B824">
        <f t="shared" si="12"/>
        <v>-0.30649102014012147</v>
      </c>
    </row>
    <row r="825" spans="1:2">
      <c r="A825">
        <v>8.23</v>
      </c>
      <c r="B825">
        <f t="shared" si="12"/>
        <v>-0.36565486483347537</v>
      </c>
    </row>
    <row r="826" spans="1:2">
      <c r="A826">
        <v>8.24</v>
      </c>
      <c r="B826">
        <f t="shared" si="12"/>
        <v>-0.42337563682714929</v>
      </c>
    </row>
    <row r="827" spans="1:2">
      <c r="A827">
        <v>8.25</v>
      </c>
      <c r="B827">
        <f t="shared" si="12"/>
        <v>-0.47942553860420278</v>
      </c>
    </row>
    <row r="828" spans="1:2">
      <c r="A828">
        <v>8.26</v>
      </c>
      <c r="B828">
        <f t="shared" si="12"/>
        <v>-0.53358336680907348</v>
      </c>
    </row>
    <row r="829" spans="1:2">
      <c r="A829">
        <v>8.27</v>
      </c>
      <c r="B829">
        <f t="shared" si="12"/>
        <v>-0.58563538523620151</v>
      </c>
    </row>
    <row r="830" spans="1:2">
      <c r="A830">
        <v>8.2799999999999994</v>
      </c>
      <c r="B830">
        <f t="shared" si="12"/>
        <v>-0.63537616834916566</v>
      </c>
    </row>
    <row r="831" spans="1:2">
      <c r="A831">
        <v>8.2899999999999991</v>
      </c>
      <c r="B831">
        <f t="shared" si="12"/>
        <v>-0.68260941200141012</v>
      </c>
    </row>
    <row r="832" spans="1:2">
      <c r="A832">
        <v>8.3000000000000007</v>
      </c>
      <c r="B832">
        <f t="shared" si="12"/>
        <v>-0.72714870815907129</v>
      </c>
    </row>
    <row r="833" spans="1:2">
      <c r="A833">
        <v>8.31</v>
      </c>
      <c r="B833">
        <f t="shared" si="12"/>
        <v>-0.76881828056826373</v>
      </c>
    </row>
    <row r="834" spans="1:2">
      <c r="A834">
        <v>8.32</v>
      </c>
      <c r="B834">
        <f t="shared" si="12"/>
        <v>-0.80745367846371974</v>
      </c>
    </row>
    <row r="835" spans="1:2">
      <c r="A835">
        <v>8.33</v>
      </c>
      <c r="B835">
        <f t="shared" ref="B835:B898" si="13">E$2*COS(2*PI()*A835*F$2+G$2)</f>
        <v>-0.84290242558077166</v>
      </c>
    </row>
    <row r="836" spans="1:2">
      <c r="A836">
        <v>8.34</v>
      </c>
      <c r="B836">
        <f t="shared" si="13"/>
        <v>-0.87502462190954833</v>
      </c>
    </row>
    <row r="837" spans="1:2">
      <c r="A837">
        <v>8.35</v>
      </c>
      <c r="B837">
        <f t="shared" si="13"/>
        <v>-0.9036934958163686</v>
      </c>
    </row>
    <row r="838" spans="1:2">
      <c r="A838">
        <v>8.36</v>
      </c>
      <c r="B838">
        <f t="shared" si="13"/>
        <v>-0.92879590435348869</v>
      </c>
    </row>
    <row r="839" spans="1:2">
      <c r="A839">
        <v>8.3699999999999992</v>
      </c>
      <c r="B839">
        <f t="shared" si="13"/>
        <v>-0.95023277978261433</v>
      </c>
    </row>
    <row r="840" spans="1:2">
      <c r="A840">
        <v>8.3800000000000008</v>
      </c>
      <c r="B840">
        <f t="shared" si="13"/>
        <v>-0.9679195205500023</v>
      </c>
    </row>
    <row r="841" spans="1:2">
      <c r="A841">
        <v>8.39</v>
      </c>
      <c r="B841">
        <f t="shared" si="13"/>
        <v>-0.98178632517014175</v>
      </c>
    </row>
    <row r="842" spans="1:2">
      <c r="A842">
        <v>8.4</v>
      </c>
      <c r="B842">
        <f t="shared" si="13"/>
        <v>-0.99177846770034161</v>
      </c>
    </row>
    <row r="843" spans="1:2">
      <c r="A843">
        <v>8.41</v>
      </c>
      <c r="B843">
        <f t="shared" si="13"/>
        <v>-0.99785651371901152</v>
      </c>
    </row>
    <row r="844" spans="1:2">
      <c r="A844">
        <v>8.42</v>
      </c>
      <c r="B844">
        <f t="shared" si="13"/>
        <v>-0.99999647595530949</v>
      </c>
    </row>
    <row r="845" spans="1:2">
      <c r="A845">
        <v>8.43</v>
      </c>
      <c r="B845">
        <f t="shared" si="13"/>
        <v>-0.99818990895594539</v>
      </c>
    </row>
    <row r="846" spans="1:2">
      <c r="A846">
        <v>8.44</v>
      </c>
      <c r="B846">
        <f t="shared" si="13"/>
        <v>-0.99244394241552314</v>
      </c>
    </row>
    <row r="847" spans="1:2">
      <c r="A847">
        <v>8.4499999999999993</v>
      </c>
      <c r="B847">
        <f t="shared" si="13"/>
        <v>-0.98278125303889641</v>
      </c>
    </row>
    <row r="848" spans="1:2">
      <c r="A848">
        <v>8.4600000000000009</v>
      </c>
      <c r="B848">
        <f t="shared" si="13"/>
        <v>-0.969239975046568</v>
      </c>
    </row>
    <row r="849" spans="1:2">
      <c r="A849">
        <v>8.4700000000000006</v>
      </c>
      <c r="B849">
        <f t="shared" si="13"/>
        <v>-0.9518735496763584</v>
      </c>
    </row>
    <row r="850" spans="1:2">
      <c r="A850">
        <v>8.48</v>
      </c>
      <c r="B850">
        <f t="shared" si="13"/>
        <v>-0.93075051427523348</v>
      </c>
    </row>
    <row r="851" spans="1:2">
      <c r="A851">
        <v>8.49</v>
      </c>
      <c r="B851">
        <f t="shared" si="13"/>
        <v>-0.90595423181372936</v>
      </c>
    </row>
    <row r="852" spans="1:2">
      <c r="A852">
        <v>8.5</v>
      </c>
      <c r="B852">
        <f t="shared" si="13"/>
        <v>-0.87758256189037198</v>
      </c>
    </row>
    <row r="853" spans="1:2">
      <c r="A853">
        <v>8.51</v>
      </c>
      <c r="B853">
        <f t="shared" si="13"/>
        <v>-0.84574747452457233</v>
      </c>
    </row>
    <row r="854" spans="1:2">
      <c r="A854">
        <v>8.52</v>
      </c>
      <c r="B854">
        <f t="shared" si="13"/>
        <v>-0.81057460826209216</v>
      </c>
    </row>
    <row r="855" spans="1:2">
      <c r="A855">
        <v>8.5299999999999994</v>
      </c>
      <c r="B855">
        <f t="shared" si="13"/>
        <v>-0.77220277433711082</v>
      </c>
    </row>
    <row r="856" spans="1:2">
      <c r="A856">
        <v>8.5399999999999991</v>
      </c>
      <c r="B856">
        <f t="shared" si="13"/>
        <v>-0.73078340884771564</v>
      </c>
    </row>
    <row r="857" spans="1:2">
      <c r="A857">
        <v>8.5500000000000007</v>
      </c>
      <c r="B857">
        <f t="shared" si="13"/>
        <v>-0.68647997510677039</v>
      </c>
    </row>
    <row r="858" spans="1:2">
      <c r="A858">
        <v>8.56</v>
      </c>
      <c r="B858">
        <f t="shared" si="13"/>
        <v>-0.63946731852695715</v>
      </c>
    </row>
    <row r="859" spans="1:2">
      <c r="A859">
        <v>8.57</v>
      </c>
      <c r="B859">
        <f t="shared" si="13"/>
        <v>-0.58993097658574112</v>
      </c>
    </row>
    <row r="860" spans="1:2">
      <c r="A860">
        <v>8.58</v>
      </c>
      <c r="B860">
        <f t="shared" si="13"/>
        <v>-0.53806644659377356</v>
      </c>
    </row>
    <row r="861" spans="1:2">
      <c r="A861">
        <v>8.59</v>
      </c>
      <c r="B861">
        <f t="shared" si="13"/>
        <v>-0.4840784141562775</v>
      </c>
    </row>
    <row r="862" spans="1:2">
      <c r="A862">
        <v>8.6</v>
      </c>
      <c r="B862">
        <f t="shared" si="13"/>
        <v>-0.42817994537249127</v>
      </c>
    </row>
    <row r="863" spans="1:2">
      <c r="A863">
        <v>8.61</v>
      </c>
      <c r="B863">
        <f t="shared" si="13"/>
        <v>-0.37059164596113586</v>
      </c>
    </row>
    <row r="864" spans="1:2">
      <c r="A864">
        <v>8.6199999999999992</v>
      </c>
      <c r="B864">
        <f t="shared" si="13"/>
        <v>-0.31154079063039036</v>
      </c>
    </row>
    <row r="865" spans="1:2">
      <c r="A865">
        <v>8.6300000000000008</v>
      </c>
      <c r="B865">
        <f t="shared" si="13"/>
        <v>-0.25126042612846178</v>
      </c>
    </row>
    <row r="866" spans="1:2">
      <c r="A866">
        <v>8.64</v>
      </c>
      <c r="B866">
        <f t="shared" si="13"/>
        <v>-0.18998845151458052</v>
      </c>
    </row>
    <row r="867" spans="1:2">
      <c r="A867">
        <v>8.65</v>
      </c>
      <c r="B867">
        <f t="shared" si="13"/>
        <v>-0.12796667928004535</v>
      </c>
    </row>
    <row r="868" spans="1:2">
      <c r="A868">
        <v>8.66</v>
      </c>
      <c r="B868">
        <f t="shared" si="13"/>
        <v>-6.5439881024806634E-2</v>
      </c>
    </row>
    <row r="869" spans="1:2">
      <c r="A869">
        <v>8.67</v>
      </c>
      <c r="B869">
        <f t="shared" si="13"/>
        <v>-2.654821455793762E-3</v>
      </c>
    </row>
    <row r="870" spans="1:2">
      <c r="A870">
        <v>8.68</v>
      </c>
      <c r="B870">
        <f t="shared" si="13"/>
        <v>6.0140715480625481E-2</v>
      </c>
    </row>
    <row r="871" spans="1:2">
      <c r="A871">
        <v>8.69</v>
      </c>
      <c r="B871">
        <f t="shared" si="13"/>
        <v>0.12269890448872915</v>
      </c>
    </row>
    <row r="872" spans="1:2">
      <c r="A872">
        <v>8.6999999999999993</v>
      </c>
      <c r="B872">
        <f t="shared" si="13"/>
        <v>0.18477285697660611</v>
      </c>
    </row>
    <row r="873" spans="1:2">
      <c r="A873">
        <v>8.7100000000000009</v>
      </c>
      <c r="B873">
        <f t="shared" si="13"/>
        <v>0.24611759541269901</v>
      </c>
    </row>
    <row r="874" spans="1:2">
      <c r="A874">
        <v>8.7200000000000006</v>
      </c>
      <c r="B874">
        <f t="shared" si="13"/>
        <v>0.30649102014011798</v>
      </c>
    </row>
    <row r="875" spans="1:2">
      <c r="A875">
        <v>8.73</v>
      </c>
      <c r="B875">
        <f t="shared" si="13"/>
        <v>0.36565486483347859</v>
      </c>
    </row>
    <row r="876" spans="1:2">
      <c r="A876">
        <v>8.74</v>
      </c>
      <c r="B876">
        <f t="shared" si="13"/>
        <v>0.4233756368271524</v>
      </c>
    </row>
    <row r="877" spans="1:2">
      <c r="A877">
        <v>8.75</v>
      </c>
      <c r="B877">
        <f t="shared" si="13"/>
        <v>0.47942553860419956</v>
      </c>
    </row>
    <row r="878" spans="1:2">
      <c r="A878">
        <v>8.76</v>
      </c>
      <c r="B878">
        <f t="shared" si="13"/>
        <v>0.53358336680907648</v>
      </c>
    </row>
    <row r="879" spans="1:2">
      <c r="A879">
        <v>8.77</v>
      </c>
      <c r="B879">
        <f t="shared" si="13"/>
        <v>0.58563538523620429</v>
      </c>
    </row>
    <row r="880" spans="1:2">
      <c r="A880">
        <v>8.7799999999999994</v>
      </c>
      <c r="B880">
        <f t="shared" si="13"/>
        <v>0.63537616834916288</v>
      </c>
    </row>
    <row r="881" spans="1:2">
      <c r="A881">
        <v>8.7899999999999991</v>
      </c>
      <c r="B881">
        <f t="shared" si="13"/>
        <v>0.68260941200141256</v>
      </c>
    </row>
    <row r="882" spans="1:2">
      <c r="A882">
        <v>8.8000000000000007</v>
      </c>
      <c r="B882">
        <f t="shared" si="13"/>
        <v>0.72714870815907362</v>
      </c>
    </row>
    <row r="883" spans="1:2">
      <c r="A883">
        <v>8.81</v>
      </c>
      <c r="B883">
        <f t="shared" si="13"/>
        <v>0.76881828056826595</v>
      </c>
    </row>
    <row r="884" spans="1:2">
      <c r="A884">
        <v>8.82</v>
      </c>
      <c r="B884">
        <f t="shared" si="13"/>
        <v>0.80745367846371763</v>
      </c>
    </row>
    <row r="885" spans="1:2">
      <c r="A885">
        <v>8.83</v>
      </c>
      <c r="B885">
        <f t="shared" si="13"/>
        <v>0.84290242558077344</v>
      </c>
    </row>
    <row r="886" spans="1:2">
      <c r="A886">
        <v>8.84</v>
      </c>
      <c r="B886">
        <f t="shared" si="13"/>
        <v>0.87502462190954655</v>
      </c>
    </row>
    <row r="887" spans="1:2">
      <c r="A887">
        <v>8.85</v>
      </c>
      <c r="B887">
        <f t="shared" si="13"/>
        <v>0.90369349581636704</v>
      </c>
    </row>
    <row r="888" spans="1:2">
      <c r="A888">
        <v>8.86</v>
      </c>
      <c r="B888">
        <f t="shared" si="13"/>
        <v>0.92879590435349002</v>
      </c>
    </row>
    <row r="889" spans="1:2">
      <c r="A889">
        <v>8.8699999999999992</v>
      </c>
      <c r="B889">
        <f t="shared" si="13"/>
        <v>0.95023277978261322</v>
      </c>
    </row>
    <row r="890" spans="1:2">
      <c r="A890">
        <v>8.8800000000000008</v>
      </c>
      <c r="B890">
        <f t="shared" si="13"/>
        <v>0.96791952055000141</v>
      </c>
    </row>
    <row r="891" spans="1:2">
      <c r="A891">
        <v>8.89</v>
      </c>
      <c r="B891">
        <f t="shared" si="13"/>
        <v>0.98178632517014097</v>
      </c>
    </row>
    <row r="892" spans="1:2">
      <c r="A892">
        <v>8.9</v>
      </c>
      <c r="B892">
        <f t="shared" si="13"/>
        <v>0.99177846770034206</v>
      </c>
    </row>
    <row r="893" spans="1:2">
      <c r="A893">
        <v>8.91</v>
      </c>
      <c r="B893">
        <f t="shared" si="13"/>
        <v>0.9978565137190113</v>
      </c>
    </row>
    <row r="894" spans="1:2">
      <c r="A894">
        <v>8.92</v>
      </c>
      <c r="B894">
        <f t="shared" si="13"/>
        <v>0.99999647595530949</v>
      </c>
    </row>
    <row r="895" spans="1:2">
      <c r="A895">
        <v>8.93</v>
      </c>
      <c r="B895">
        <f t="shared" si="13"/>
        <v>0.99818990895594528</v>
      </c>
    </row>
    <row r="896" spans="1:2">
      <c r="A896">
        <v>8.94</v>
      </c>
      <c r="B896">
        <f t="shared" si="13"/>
        <v>0.99244394241552358</v>
      </c>
    </row>
    <row r="897" spans="1:2">
      <c r="A897">
        <v>8.9499999999999993</v>
      </c>
      <c r="B897">
        <f t="shared" si="13"/>
        <v>0.98278125303889574</v>
      </c>
    </row>
    <row r="898" spans="1:2">
      <c r="A898">
        <v>8.9600000000000009</v>
      </c>
      <c r="B898">
        <f t="shared" si="13"/>
        <v>0.96923997504656723</v>
      </c>
    </row>
    <row r="899" spans="1:2">
      <c r="A899">
        <v>8.9700000000000006</v>
      </c>
      <c r="B899">
        <f t="shared" ref="B899:B962" si="14">E$2*COS(2*PI()*A899*F$2+G$2)</f>
        <v>0.9518735496763574</v>
      </c>
    </row>
    <row r="900" spans="1:2">
      <c r="A900">
        <v>8.98</v>
      </c>
      <c r="B900">
        <f t="shared" si="14"/>
        <v>0.93075051427523481</v>
      </c>
    </row>
    <row r="901" spans="1:2">
      <c r="A901">
        <v>8.99</v>
      </c>
      <c r="B901">
        <f t="shared" si="14"/>
        <v>0.90595423181372792</v>
      </c>
    </row>
    <row r="902" spans="1:2">
      <c r="A902">
        <v>9</v>
      </c>
      <c r="B902">
        <f t="shared" si="14"/>
        <v>0.87758256189037376</v>
      </c>
    </row>
    <row r="903" spans="1:2">
      <c r="A903">
        <v>9.01</v>
      </c>
      <c r="B903">
        <f t="shared" si="14"/>
        <v>0.84574747452457433</v>
      </c>
    </row>
    <row r="904" spans="1:2">
      <c r="A904">
        <v>9.02</v>
      </c>
      <c r="B904">
        <f t="shared" si="14"/>
        <v>0.81057460826209016</v>
      </c>
    </row>
    <row r="905" spans="1:2">
      <c r="A905">
        <v>9.0299999999999994</v>
      </c>
      <c r="B905">
        <f t="shared" si="14"/>
        <v>0.77220277433711315</v>
      </c>
    </row>
    <row r="906" spans="1:2">
      <c r="A906">
        <v>9.0399999999999991</v>
      </c>
      <c r="B906">
        <f t="shared" si="14"/>
        <v>0.73078340884771809</v>
      </c>
    </row>
    <row r="907" spans="1:2">
      <c r="A907">
        <v>9.0500000000000007</v>
      </c>
      <c r="B907">
        <f t="shared" si="14"/>
        <v>0.68647997510677305</v>
      </c>
    </row>
    <row r="908" spans="1:2">
      <c r="A908">
        <v>9.06</v>
      </c>
      <c r="B908">
        <f t="shared" si="14"/>
        <v>0.63946731852695449</v>
      </c>
    </row>
    <row r="909" spans="1:2">
      <c r="A909">
        <v>9.07</v>
      </c>
      <c r="B909">
        <f t="shared" si="14"/>
        <v>0.58993097658574412</v>
      </c>
    </row>
    <row r="910" spans="1:2">
      <c r="A910">
        <v>9.08</v>
      </c>
      <c r="B910">
        <f t="shared" si="14"/>
        <v>0.53806644659377667</v>
      </c>
    </row>
    <row r="911" spans="1:2">
      <c r="A911">
        <v>9.09</v>
      </c>
      <c r="B911">
        <f t="shared" si="14"/>
        <v>0.48407841415627451</v>
      </c>
    </row>
    <row r="912" spans="1:2">
      <c r="A912">
        <v>9.1</v>
      </c>
      <c r="B912">
        <f t="shared" si="14"/>
        <v>0.42817994537249454</v>
      </c>
    </row>
    <row r="913" spans="1:2">
      <c r="A913">
        <v>9.11</v>
      </c>
      <c r="B913">
        <f t="shared" si="14"/>
        <v>0.3705916459611327</v>
      </c>
    </row>
    <row r="914" spans="1:2">
      <c r="A914">
        <v>9.1199999999999992</v>
      </c>
      <c r="B914">
        <f t="shared" si="14"/>
        <v>0.31154079063038714</v>
      </c>
    </row>
    <row r="915" spans="1:2">
      <c r="A915">
        <v>9.1300000000000008</v>
      </c>
      <c r="B915">
        <f t="shared" si="14"/>
        <v>0.25126042612845845</v>
      </c>
    </row>
    <row r="916" spans="1:2">
      <c r="A916">
        <v>9.14</v>
      </c>
      <c r="B916">
        <f t="shared" si="14"/>
        <v>0.18998845151458413</v>
      </c>
    </row>
    <row r="917" spans="1:2">
      <c r="A917">
        <v>9.15</v>
      </c>
      <c r="B917">
        <f t="shared" si="14"/>
        <v>0.12796667928004193</v>
      </c>
    </row>
    <row r="918" spans="1:2">
      <c r="A918">
        <v>9.16</v>
      </c>
      <c r="B918">
        <f t="shared" si="14"/>
        <v>6.5439881024803206E-2</v>
      </c>
    </row>
    <row r="919" spans="1:2">
      <c r="A919">
        <v>9.17</v>
      </c>
      <c r="B919">
        <f t="shared" si="14"/>
        <v>2.6548214557974375E-3</v>
      </c>
    </row>
    <row r="920" spans="1:2">
      <c r="A920">
        <v>9.18</v>
      </c>
      <c r="B920">
        <f t="shared" si="14"/>
        <v>-6.0140715480628902E-2</v>
      </c>
    </row>
    <row r="921" spans="1:2">
      <c r="A921">
        <v>9.19</v>
      </c>
      <c r="B921">
        <f t="shared" si="14"/>
        <v>-0.1226989044887255</v>
      </c>
    </row>
    <row r="922" spans="1:2">
      <c r="A922">
        <v>9.1999999999999993</v>
      </c>
      <c r="B922">
        <f t="shared" si="14"/>
        <v>-0.18477285697660251</v>
      </c>
    </row>
    <row r="923" spans="1:2">
      <c r="A923">
        <v>9.2100000000000009</v>
      </c>
      <c r="B923">
        <f t="shared" si="14"/>
        <v>-0.24611759541269543</v>
      </c>
    </row>
    <row r="924" spans="1:2">
      <c r="A924">
        <v>9.2200000000000006</v>
      </c>
      <c r="B924">
        <f t="shared" si="14"/>
        <v>-0.3064910201401212</v>
      </c>
    </row>
    <row r="925" spans="1:2">
      <c r="A925">
        <v>9.23</v>
      </c>
      <c r="B925">
        <f t="shared" si="14"/>
        <v>-0.36565486483347515</v>
      </c>
    </row>
    <row r="926" spans="1:2">
      <c r="A926">
        <v>9.24</v>
      </c>
      <c r="B926">
        <f t="shared" si="14"/>
        <v>-0.42337563682714907</v>
      </c>
    </row>
    <row r="927" spans="1:2">
      <c r="A927">
        <v>9.25</v>
      </c>
      <c r="B927">
        <f t="shared" si="14"/>
        <v>-0.47942553860420256</v>
      </c>
    </row>
    <row r="928" spans="1:2">
      <c r="A928">
        <v>9.26</v>
      </c>
      <c r="B928">
        <f t="shared" si="14"/>
        <v>-0.53358336680907337</v>
      </c>
    </row>
    <row r="929" spans="1:2">
      <c r="A929">
        <v>9.27</v>
      </c>
      <c r="B929">
        <f t="shared" si="14"/>
        <v>-0.5856353852362014</v>
      </c>
    </row>
    <row r="930" spans="1:2">
      <c r="A930">
        <v>9.2799999999999994</v>
      </c>
      <c r="B930">
        <f t="shared" si="14"/>
        <v>-0.63537616834916555</v>
      </c>
    </row>
    <row r="931" spans="1:2">
      <c r="A931">
        <v>9.2899999999999991</v>
      </c>
      <c r="B931">
        <f t="shared" si="14"/>
        <v>-0.6826094120014099</v>
      </c>
    </row>
    <row r="932" spans="1:2">
      <c r="A932">
        <v>9.3000000000000007</v>
      </c>
      <c r="B932">
        <f t="shared" si="14"/>
        <v>-0.72714870815907107</v>
      </c>
    </row>
    <row r="933" spans="1:2">
      <c r="A933">
        <v>9.31</v>
      </c>
      <c r="B933">
        <f t="shared" si="14"/>
        <v>-0.76881828056826351</v>
      </c>
    </row>
    <row r="934" spans="1:2">
      <c r="A934">
        <v>9.32</v>
      </c>
      <c r="B934">
        <f t="shared" si="14"/>
        <v>-0.80745367846371963</v>
      </c>
    </row>
    <row r="935" spans="1:2">
      <c r="A935">
        <v>9.33</v>
      </c>
      <c r="B935">
        <f t="shared" si="14"/>
        <v>-0.84290242558077144</v>
      </c>
    </row>
    <row r="936" spans="1:2">
      <c r="A936">
        <v>9.34</v>
      </c>
      <c r="B936">
        <f t="shared" si="14"/>
        <v>-0.87502462190954822</v>
      </c>
    </row>
    <row r="937" spans="1:2">
      <c r="A937">
        <v>9.35</v>
      </c>
      <c r="B937">
        <f t="shared" si="14"/>
        <v>-0.90369349581636849</v>
      </c>
    </row>
    <row r="938" spans="1:2">
      <c r="A938">
        <v>9.36</v>
      </c>
      <c r="B938">
        <f t="shared" si="14"/>
        <v>-0.92879590435348858</v>
      </c>
    </row>
    <row r="939" spans="1:2">
      <c r="A939">
        <v>9.3699999999999992</v>
      </c>
      <c r="B939">
        <f t="shared" si="14"/>
        <v>-0.95023277978261422</v>
      </c>
    </row>
    <row r="940" spans="1:2">
      <c r="A940">
        <v>9.3800000000000008</v>
      </c>
      <c r="B940">
        <f t="shared" si="14"/>
        <v>-0.9679195205500023</v>
      </c>
    </row>
    <row r="941" spans="1:2">
      <c r="A941">
        <v>9.39</v>
      </c>
      <c r="B941">
        <f t="shared" si="14"/>
        <v>-0.98178632517014164</v>
      </c>
    </row>
    <row r="942" spans="1:2">
      <c r="A942">
        <v>9.4</v>
      </c>
      <c r="B942">
        <f t="shared" si="14"/>
        <v>-0.99177846770034161</v>
      </c>
    </row>
    <row r="943" spans="1:2">
      <c r="A943">
        <v>9.41</v>
      </c>
      <c r="B943">
        <f t="shared" si="14"/>
        <v>-0.99785651371901152</v>
      </c>
    </row>
    <row r="944" spans="1:2">
      <c r="A944">
        <v>9.42</v>
      </c>
      <c r="B944">
        <f t="shared" si="14"/>
        <v>-0.99999647595530949</v>
      </c>
    </row>
    <row r="945" spans="1:2">
      <c r="A945">
        <v>9.43</v>
      </c>
      <c r="B945">
        <f t="shared" si="14"/>
        <v>-0.9981899089559455</v>
      </c>
    </row>
    <row r="946" spans="1:2">
      <c r="A946">
        <v>9.44</v>
      </c>
      <c r="B946">
        <f t="shared" si="14"/>
        <v>-0.99244394241552314</v>
      </c>
    </row>
    <row r="947" spans="1:2">
      <c r="A947">
        <v>9.4499999999999993</v>
      </c>
      <c r="B947">
        <f t="shared" si="14"/>
        <v>-0.98278125303889641</v>
      </c>
    </row>
    <row r="948" spans="1:2">
      <c r="A948">
        <v>9.4600000000000009</v>
      </c>
      <c r="B948">
        <f t="shared" si="14"/>
        <v>-0.96923997504656811</v>
      </c>
    </row>
    <row r="949" spans="1:2">
      <c r="A949">
        <v>9.4700000000000006</v>
      </c>
      <c r="B949">
        <f t="shared" si="14"/>
        <v>-0.95187354967635851</v>
      </c>
    </row>
    <row r="950" spans="1:2">
      <c r="A950">
        <v>9.48</v>
      </c>
      <c r="B950">
        <f t="shared" si="14"/>
        <v>-0.93075051427523359</v>
      </c>
    </row>
    <row r="951" spans="1:2">
      <c r="A951">
        <v>9.49</v>
      </c>
      <c r="B951">
        <f t="shared" si="14"/>
        <v>-0.90595423181372947</v>
      </c>
    </row>
    <row r="952" spans="1:2">
      <c r="A952">
        <v>9.5</v>
      </c>
      <c r="B952">
        <f t="shared" si="14"/>
        <v>-0.87758256189037553</v>
      </c>
    </row>
    <row r="953" spans="1:2">
      <c r="A953">
        <v>9.51</v>
      </c>
      <c r="B953">
        <f t="shared" si="14"/>
        <v>-0.84574747452457244</v>
      </c>
    </row>
    <row r="954" spans="1:2">
      <c r="A954">
        <v>9.52</v>
      </c>
      <c r="B954">
        <f t="shared" si="14"/>
        <v>-0.81057460826209227</v>
      </c>
    </row>
    <row r="955" spans="1:2">
      <c r="A955">
        <v>9.5299999999999994</v>
      </c>
      <c r="B955">
        <f t="shared" si="14"/>
        <v>-0.77220277433711104</v>
      </c>
    </row>
    <row r="956" spans="1:2">
      <c r="A956">
        <v>9.5399999999999991</v>
      </c>
      <c r="B956">
        <f t="shared" si="14"/>
        <v>-0.73078340884771575</v>
      </c>
    </row>
    <row r="957" spans="1:2">
      <c r="A957">
        <v>9.5500000000000007</v>
      </c>
      <c r="B957">
        <f t="shared" si="14"/>
        <v>-0.68647997510677061</v>
      </c>
    </row>
    <row r="958" spans="1:2">
      <c r="A958">
        <v>9.56</v>
      </c>
      <c r="B958">
        <f t="shared" si="14"/>
        <v>-0.63946731852695726</v>
      </c>
    </row>
    <row r="959" spans="1:2">
      <c r="A959">
        <v>9.57</v>
      </c>
      <c r="B959">
        <f t="shared" si="14"/>
        <v>-0.58993097658574134</v>
      </c>
    </row>
    <row r="960" spans="1:2">
      <c r="A960">
        <v>9.58</v>
      </c>
      <c r="B960">
        <f t="shared" si="14"/>
        <v>-0.53806644659377378</v>
      </c>
    </row>
    <row r="961" spans="1:2">
      <c r="A961">
        <v>9.59</v>
      </c>
      <c r="B961">
        <f t="shared" si="14"/>
        <v>-0.48407841415627767</v>
      </c>
    </row>
    <row r="962" spans="1:2">
      <c r="A962">
        <v>9.6</v>
      </c>
      <c r="B962">
        <f t="shared" si="14"/>
        <v>-0.42817994537249149</v>
      </c>
    </row>
    <row r="963" spans="1:2">
      <c r="A963">
        <v>9.61</v>
      </c>
      <c r="B963">
        <f t="shared" ref="B963:B1002" si="15">E$2*COS(2*PI()*A963*F$2+G$2)</f>
        <v>-0.37059164596113608</v>
      </c>
    </row>
    <row r="964" spans="1:2">
      <c r="A964">
        <v>9.6199999999999992</v>
      </c>
      <c r="B964">
        <f t="shared" si="15"/>
        <v>-0.31154079063039064</v>
      </c>
    </row>
    <row r="965" spans="1:2">
      <c r="A965">
        <v>9.6300000000000008</v>
      </c>
      <c r="B965">
        <f t="shared" si="15"/>
        <v>-0.25126042612846206</v>
      </c>
    </row>
    <row r="966" spans="1:2">
      <c r="A966">
        <v>9.64</v>
      </c>
      <c r="B966">
        <f t="shared" si="15"/>
        <v>-0.18998845151458074</v>
      </c>
    </row>
    <row r="967" spans="1:2">
      <c r="A967">
        <v>9.65</v>
      </c>
      <c r="B967">
        <f t="shared" si="15"/>
        <v>-0.1279666792800456</v>
      </c>
    </row>
    <row r="968" spans="1:2">
      <c r="A968">
        <v>9.66</v>
      </c>
      <c r="B968">
        <f t="shared" si="15"/>
        <v>-6.543988102480687E-2</v>
      </c>
    </row>
    <row r="969" spans="1:2">
      <c r="A969">
        <v>9.67</v>
      </c>
      <c r="B969">
        <f t="shared" si="15"/>
        <v>-2.6548214557940071E-3</v>
      </c>
    </row>
    <row r="970" spans="1:2">
      <c r="A970">
        <v>9.68</v>
      </c>
      <c r="B970">
        <f t="shared" si="15"/>
        <v>6.0140715480625238E-2</v>
      </c>
    </row>
    <row r="971" spans="1:2">
      <c r="A971">
        <v>9.69</v>
      </c>
      <c r="B971">
        <f t="shared" si="15"/>
        <v>0.1226989044887289</v>
      </c>
    </row>
    <row r="972" spans="1:2">
      <c r="A972">
        <v>9.6999999999999993</v>
      </c>
      <c r="B972">
        <f t="shared" si="15"/>
        <v>0.18477285697660589</v>
      </c>
    </row>
    <row r="973" spans="1:2">
      <c r="A973">
        <v>9.7100000000000009</v>
      </c>
      <c r="B973">
        <f t="shared" si="15"/>
        <v>0.24611759541269876</v>
      </c>
    </row>
    <row r="974" spans="1:2">
      <c r="A974">
        <v>9.7200000000000006</v>
      </c>
      <c r="B974">
        <f t="shared" si="15"/>
        <v>0.3064910201401177</v>
      </c>
    </row>
    <row r="975" spans="1:2">
      <c r="A975">
        <v>9.73</v>
      </c>
      <c r="B975">
        <f t="shared" si="15"/>
        <v>0.36565486483347837</v>
      </c>
    </row>
    <row r="976" spans="1:2">
      <c r="A976">
        <v>9.74</v>
      </c>
      <c r="B976">
        <f t="shared" si="15"/>
        <v>0.42337563682715218</v>
      </c>
    </row>
    <row r="977" spans="1:2">
      <c r="A977">
        <v>9.75</v>
      </c>
      <c r="B977">
        <f t="shared" si="15"/>
        <v>0.47942553860419934</v>
      </c>
    </row>
    <row r="978" spans="1:2">
      <c r="A978">
        <v>9.76</v>
      </c>
      <c r="B978">
        <f t="shared" si="15"/>
        <v>0.53358336680907625</v>
      </c>
    </row>
    <row r="979" spans="1:2">
      <c r="A979">
        <v>9.77</v>
      </c>
      <c r="B979">
        <f t="shared" si="15"/>
        <v>0.58563538523620418</v>
      </c>
    </row>
    <row r="980" spans="1:2">
      <c r="A980">
        <v>9.7799999999999994</v>
      </c>
      <c r="B980">
        <f t="shared" si="15"/>
        <v>0.63537616834916266</v>
      </c>
    </row>
    <row r="981" spans="1:2">
      <c r="A981">
        <v>9.7899999999999991</v>
      </c>
      <c r="B981">
        <f t="shared" si="15"/>
        <v>0.68260941200141245</v>
      </c>
    </row>
    <row r="982" spans="1:2">
      <c r="A982">
        <v>9.8000000000000007</v>
      </c>
      <c r="B982">
        <f t="shared" si="15"/>
        <v>0.7271487081590734</v>
      </c>
    </row>
    <row r="983" spans="1:2">
      <c r="A983">
        <v>9.81</v>
      </c>
      <c r="B983">
        <f t="shared" si="15"/>
        <v>0.76881828056826573</v>
      </c>
    </row>
    <row r="984" spans="1:2">
      <c r="A984">
        <v>9.82</v>
      </c>
      <c r="B984">
        <f t="shared" si="15"/>
        <v>0.80745367846371741</v>
      </c>
    </row>
    <row r="985" spans="1:2">
      <c r="A985">
        <v>9.83</v>
      </c>
      <c r="B985">
        <f t="shared" si="15"/>
        <v>0.84290242558077333</v>
      </c>
    </row>
    <row r="986" spans="1:2">
      <c r="A986">
        <v>9.84</v>
      </c>
      <c r="B986">
        <f t="shared" si="15"/>
        <v>0.87502462190954644</v>
      </c>
    </row>
    <row r="987" spans="1:2">
      <c r="A987">
        <v>9.85</v>
      </c>
      <c r="B987">
        <f t="shared" si="15"/>
        <v>0.90369349581636693</v>
      </c>
    </row>
    <row r="988" spans="1:2">
      <c r="A988">
        <v>9.86</v>
      </c>
      <c r="B988">
        <f t="shared" si="15"/>
        <v>0.92879590435348991</v>
      </c>
    </row>
    <row r="989" spans="1:2">
      <c r="A989">
        <v>9.8699999999999992</v>
      </c>
      <c r="B989">
        <f t="shared" si="15"/>
        <v>0.95023277978261311</v>
      </c>
    </row>
    <row r="990" spans="1:2">
      <c r="A990">
        <v>9.8800000000000008</v>
      </c>
      <c r="B990">
        <f t="shared" si="15"/>
        <v>0.96791952055000141</v>
      </c>
    </row>
    <row r="991" spans="1:2">
      <c r="A991">
        <v>9.89</v>
      </c>
      <c r="B991">
        <f t="shared" si="15"/>
        <v>0.98178632517014097</v>
      </c>
    </row>
    <row r="992" spans="1:2">
      <c r="A992">
        <v>9.9</v>
      </c>
      <c r="B992">
        <f t="shared" si="15"/>
        <v>0.99177846770034206</v>
      </c>
    </row>
    <row r="993" spans="1:2">
      <c r="A993">
        <v>9.91</v>
      </c>
      <c r="B993">
        <f t="shared" si="15"/>
        <v>0.9978565137190113</v>
      </c>
    </row>
    <row r="994" spans="1:2">
      <c r="A994">
        <v>9.92</v>
      </c>
      <c r="B994">
        <f t="shared" si="15"/>
        <v>0.99999647595530949</v>
      </c>
    </row>
    <row r="995" spans="1:2">
      <c r="A995">
        <v>9.93</v>
      </c>
      <c r="B995">
        <f t="shared" si="15"/>
        <v>0.99818990895594528</v>
      </c>
    </row>
    <row r="996" spans="1:2">
      <c r="A996">
        <v>9.94</v>
      </c>
      <c r="B996">
        <f t="shared" si="15"/>
        <v>0.99244394241552358</v>
      </c>
    </row>
    <row r="997" spans="1:2">
      <c r="A997">
        <v>9.9499999999999993</v>
      </c>
      <c r="B997">
        <f t="shared" si="15"/>
        <v>0.98278125303889574</v>
      </c>
    </row>
    <row r="998" spans="1:2">
      <c r="A998">
        <v>9.9600000000000009</v>
      </c>
      <c r="B998">
        <f t="shared" si="15"/>
        <v>0.96923997504656723</v>
      </c>
    </row>
    <row r="999" spans="1:2">
      <c r="A999">
        <v>9.9700000000000006</v>
      </c>
      <c r="B999">
        <f t="shared" si="15"/>
        <v>0.95187354967635751</v>
      </c>
    </row>
    <row r="1000" spans="1:2">
      <c r="A1000">
        <v>9.98</v>
      </c>
      <c r="B1000">
        <f t="shared" si="15"/>
        <v>0.93075051427523492</v>
      </c>
    </row>
    <row r="1001" spans="1:2">
      <c r="A1001">
        <v>9.99</v>
      </c>
      <c r="B1001">
        <f t="shared" si="15"/>
        <v>0.90595423181372803</v>
      </c>
    </row>
    <row r="1002" spans="1:2">
      <c r="A1002">
        <v>10</v>
      </c>
      <c r="B1002">
        <f t="shared" si="15"/>
        <v>0.87758256189037387</v>
      </c>
    </row>
  </sheetData>
  <mergeCells count="3"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0C3F-81CE-47ED-B4AB-600099C7825E}">
  <dimension ref="A1:B6186"/>
  <sheetViews>
    <sheetView topLeftCell="A1103" workbookViewId="0">
      <selection activeCell="B1103" sqref="B1103"/>
    </sheetView>
  </sheetViews>
  <sheetFormatPr defaultRowHeight="14.5"/>
  <cols>
    <col min="1" max="1" width="69.81640625" customWidth="1"/>
    <col min="2" max="2" width="26.26953125" customWidth="1"/>
    <col min="3" max="3" width="31.36328125" customWidth="1"/>
  </cols>
  <sheetData>
    <row r="1" spans="1:2" ht="15.5">
      <c r="A1" s="4" t="s">
        <v>8</v>
      </c>
    </row>
    <row r="2" spans="1:2" ht="15.5">
      <c r="A2" s="5" t="s">
        <v>9</v>
      </c>
      <c r="B2" t="str">
        <f t="shared" ref="B2:B65" si="0">IFERROR((LEFT(A2))&amp;"."&amp;MID(A2,SEARCH(" ",A2),SEARCH(" ",A2,(SEARCH(" ",A2))+1)-SEARCH(" ",A2)),(LEFT(A2))&amp;"."&amp;MID(A2,SEARCH(" ",A2),SEARCH(" ",A2,(LEN(A2)-SEARCH(" ",A2)))))</f>
        <v>A. marina</v>
      </c>
    </row>
    <row r="3" spans="1:2" ht="15.5">
      <c r="A3" s="5" t="s">
        <v>10</v>
      </c>
      <c r="B3" t="str">
        <f t="shared" si="0"/>
        <v>A. ghanensis</v>
      </c>
    </row>
    <row r="4" spans="1:2" ht="15.5">
      <c r="A4" s="5" t="s">
        <v>11</v>
      </c>
      <c r="B4" t="str">
        <f t="shared" si="0"/>
        <v>A. pasteurianus</v>
      </c>
    </row>
    <row r="5" spans="1:2" ht="15.5">
      <c r="A5" s="5" t="s">
        <v>12</v>
      </c>
      <c r="B5" t="str">
        <f t="shared" si="0"/>
        <v>A. pasteurianus</v>
      </c>
    </row>
    <row r="6" spans="1:2" ht="15.5">
      <c r="A6" s="5" t="s">
        <v>13</v>
      </c>
      <c r="B6" t="str">
        <f t="shared" si="0"/>
        <v>A. pasteurianus</v>
      </c>
    </row>
    <row r="7" spans="1:2" ht="15.5">
      <c r="A7" s="5" t="s">
        <v>14</v>
      </c>
      <c r="B7" t="str">
        <f t="shared" si="0"/>
        <v>A. pasteurianus</v>
      </c>
    </row>
    <row r="8" spans="1:2" ht="15.5">
      <c r="A8" s="5" t="s">
        <v>15</v>
      </c>
      <c r="B8" t="str">
        <f t="shared" si="0"/>
        <v>A. pasteurianus</v>
      </c>
    </row>
    <row r="9" spans="1:2" ht="15.5">
      <c r="A9" s="5" t="s">
        <v>16</v>
      </c>
      <c r="B9" t="str">
        <f t="shared" si="0"/>
        <v>A. pasteurianus</v>
      </c>
    </row>
    <row r="10" spans="1:2" ht="15.5">
      <c r="A10" s="5" t="s">
        <v>17</v>
      </c>
      <c r="B10" t="str">
        <f t="shared" si="0"/>
        <v>A. pasteurianus</v>
      </c>
    </row>
    <row r="11" spans="1:2" ht="15.5">
      <c r="A11" s="5" t="s">
        <v>18</v>
      </c>
      <c r="B11" t="str">
        <f t="shared" si="0"/>
        <v>A. pasteurianus</v>
      </c>
    </row>
    <row r="12" spans="1:2" ht="15.5">
      <c r="A12" s="5" t="s">
        <v>19</v>
      </c>
      <c r="B12" t="str">
        <f t="shared" si="0"/>
        <v>A. pasteurianus</v>
      </c>
    </row>
    <row r="13" spans="1:2" ht="15.5">
      <c r="A13" s="5" t="s">
        <v>20</v>
      </c>
      <c r="B13" t="str">
        <f t="shared" si="0"/>
        <v>A. pasteurianus</v>
      </c>
    </row>
    <row r="14" spans="1:2" ht="15.5">
      <c r="A14" s="5" t="s">
        <v>21</v>
      </c>
      <c r="B14" t="str">
        <f t="shared" si="0"/>
        <v>A. senegalensis</v>
      </c>
    </row>
    <row r="15" spans="1:2" ht="15.5">
      <c r="A15" s="5" t="s">
        <v>22</v>
      </c>
      <c r="B15" t="str">
        <f t="shared" si="0"/>
        <v>A. sp.</v>
      </c>
    </row>
    <row r="16" spans="1:2" ht="15.5">
      <c r="A16" s="5" t="s">
        <v>23</v>
      </c>
      <c r="B16" t="str">
        <f t="shared" si="0"/>
        <v>A. woodii</v>
      </c>
    </row>
    <row r="17" spans="1:2" ht="15.5">
      <c r="A17" s="5" t="s">
        <v>24</v>
      </c>
      <c r="B17" t="str">
        <f t="shared" si="0"/>
        <v>A. arabaticum</v>
      </c>
    </row>
    <row r="18" spans="1:2" ht="15.5">
      <c r="A18" s="5" t="s">
        <v>25</v>
      </c>
      <c r="B18" t="str">
        <f t="shared" si="0"/>
        <v>A. brassicae</v>
      </c>
    </row>
    <row r="19" spans="1:2" ht="15.5">
      <c r="A19" s="5" t="s">
        <v>26</v>
      </c>
      <c r="B19" t="str">
        <f t="shared" si="0"/>
        <v>A. laidlawii</v>
      </c>
    </row>
    <row r="20" spans="1:2" ht="15.5">
      <c r="A20" s="5" t="s">
        <v>27</v>
      </c>
      <c r="B20" t="str">
        <f t="shared" si="0"/>
        <v>A. oculi</v>
      </c>
    </row>
    <row r="21" spans="1:2" ht="15.5">
      <c r="A21" s="5" t="s">
        <v>28</v>
      </c>
      <c r="B21" t="str">
        <f t="shared" si="0"/>
        <v>A. palmae</v>
      </c>
    </row>
    <row r="22" spans="1:2" ht="15.5">
      <c r="A22" s="5" t="s">
        <v>29</v>
      </c>
      <c r="B22" t="str">
        <f t="shared" si="0"/>
        <v>A. denitrificans</v>
      </c>
    </row>
    <row r="23" spans="1:2" ht="15.5">
      <c r="A23" s="5" t="s">
        <v>30</v>
      </c>
      <c r="B23" t="str">
        <f t="shared" si="0"/>
        <v>A. xylosoxidans</v>
      </c>
    </row>
    <row r="24" spans="1:2" ht="15.5">
      <c r="A24" s="5" t="s">
        <v>31</v>
      </c>
      <c r="B24" t="str">
        <f t="shared" si="0"/>
        <v>A. xylosoxidans</v>
      </c>
    </row>
    <row r="25" spans="1:2" ht="15.5">
      <c r="A25" s="5" t="s">
        <v>32</v>
      </c>
      <c r="B25" t="str">
        <f t="shared" si="0"/>
        <v>A. xylosoxidans</v>
      </c>
    </row>
    <row r="26" spans="1:2" ht="15.5">
      <c r="A26" s="5" t="s">
        <v>33</v>
      </c>
      <c r="B26" t="str">
        <f t="shared" si="0"/>
        <v>A. xylosoxidans</v>
      </c>
    </row>
    <row r="27" spans="1:2" ht="15.5">
      <c r="A27" s="5" t="s">
        <v>34</v>
      </c>
      <c r="B27" t="str">
        <f t="shared" si="0"/>
        <v>A. xylosoxidans</v>
      </c>
    </row>
    <row r="28" spans="1:2" ht="15.5">
      <c r="A28" s="5" t="s">
        <v>35</v>
      </c>
      <c r="B28" t="str">
        <f t="shared" si="0"/>
        <v>A. xylosoxidans</v>
      </c>
    </row>
    <row r="29" spans="1:2" ht="15.5">
      <c r="A29" s="5" t="s">
        <v>36</v>
      </c>
      <c r="B29" t="str">
        <f t="shared" si="0"/>
        <v>A. xylosoxidans</v>
      </c>
    </row>
    <row r="30" spans="1:2" ht="15.5">
      <c r="A30" s="5" t="s">
        <v>37</v>
      </c>
      <c r="B30" t="str">
        <f t="shared" si="0"/>
        <v>A. xylosoxidans</v>
      </c>
    </row>
    <row r="31" spans="1:2" ht="15.5">
      <c r="A31" s="5" t="s">
        <v>38</v>
      </c>
      <c r="B31" t="str">
        <f t="shared" si="0"/>
        <v>A. xylosoxidans</v>
      </c>
    </row>
    <row r="32" spans="1:2" ht="15.5">
      <c r="A32" s="5" t="s">
        <v>39</v>
      </c>
      <c r="B32" t="str">
        <f t="shared" si="0"/>
        <v>A. fermentans</v>
      </c>
    </row>
    <row r="33" spans="1:2" ht="15.5">
      <c r="A33" s="5" t="s">
        <v>40</v>
      </c>
      <c r="B33" t="str">
        <f t="shared" si="0"/>
        <v>A. intestini</v>
      </c>
    </row>
    <row r="34" spans="1:2" ht="15.5">
      <c r="A34" s="5" t="s">
        <v>41</v>
      </c>
      <c r="B34" t="str">
        <f t="shared" si="0"/>
        <v>A. hospitalis</v>
      </c>
    </row>
    <row r="35" spans="1:2" ht="15.5">
      <c r="A35" s="5" t="s">
        <v>42</v>
      </c>
      <c r="B35" t="str">
        <f t="shared" si="0"/>
        <v>A. saccharovorans</v>
      </c>
    </row>
    <row r="36" spans="1:2" ht="15.5">
      <c r="A36" s="5" t="s">
        <v>43</v>
      </c>
      <c r="B36" t="str">
        <f t="shared" si="0"/>
        <v>A. ferrooxidans</v>
      </c>
    </row>
    <row r="37" spans="1:2" ht="15.5">
      <c r="A37" s="5" t="s">
        <v>44</v>
      </c>
      <c r="B37" t="str">
        <f t="shared" si="0"/>
        <v>A. cryptum</v>
      </c>
    </row>
    <row r="38" spans="1:2" ht="15.5">
      <c r="A38" s="5" t="s">
        <v>45</v>
      </c>
      <c r="B38" t="str">
        <f t="shared" si="0"/>
        <v>A. multivorum</v>
      </c>
    </row>
    <row r="39" spans="1:2" ht="15.5">
      <c r="A39" s="5" t="s">
        <v>46</v>
      </c>
      <c r="B39" t="str">
        <f t="shared" si="0"/>
        <v>A. caldus</v>
      </c>
    </row>
    <row r="40" spans="1:2" ht="15.5">
      <c r="A40" s="5" t="s">
        <v>47</v>
      </c>
      <c r="B40" t="str">
        <f t="shared" si="0"/>
        <v>A. ferrooxidans</v>
      </c>
    </row>
    <row r="41" spans="1:2" ht="15.5">
      <c r="A41" s="5" t="s">
        <v>48</v>
      </c>
      <c r="B41" t="str">
        <f t="shared" si="0"/>
        <v>A. ferrooxidans</v>
      </c>
    </row>
    <row r="42" spans="1:2" ht="15.5">
      <c r="A42" s="5" t="s">
        <v>49</v>
      </c>
      <c r="B42" t="str">
        <f t="shared" si="0"/>
        <v>A. bacterium</v>
      </c>
    </row>
    <row r="43" spans="1:2" ht="15.5">
      <c r="A43" s="5" t="s">
        <v>50</v>
      </c>
      <c r="B43" t="str">
        <f t="shared" si="0"/>
        <v>A. bacterium</v>
      </c>
    </row>
    <row r="44" spans="1:2" ht="15.5">
      <c r="A44" s="5" t="s">
        <v>51</v>
      </c>
      <c r="B44" t="str">
        <f t="shared" si="0"/>
        <v>A. capsulatum</v>
      </c>
    </row>
    <row r="45" spans="1:2" ht="15.5">
      <c r="A45" s="5" t="s">
        <v>52</v>
      </c>
      <c r="B45" t="str">
        <f t="shared" si="0"/>
        <v>A. cellulolyticus</v>
      </c>
    </row>
    <row r="46" spans="1:2" ht="15.5">
      <c r="A46" s="5" t="s">
        <v>53</v>
      </c>
      <c r="B46" t="str">
        <f t="shared" si="0"/>
        <v>A. avenae</v>
      </c>
    </row>
    <row r="47" spans="1:2" ht="15.5">
      <c r="A47" s="5" t="s">
        <v>54</v>
      </c>
      <c r="B47" t="str">
        <f t="shared" si="0"/>
        <v>A. citrulli</v>
      </c>
    </row>
    <row r="48" spans="1:2" ht="15.5">
      <c r="A48" s="5" t="s">
        <v>55</v>
      </c>
      <c r="B48" t="str">
        <f t="shared" si="0"/>
        <v>A. ebreus</v>
      </c>
    </row>
    <row r="49" spans="1:2" ht="15.5">
      <c r="A49" s="5" t="s">
        <v>56</v>
      </c>
      <c r="B49" t="str">
        <f t="shared" si="0"/>
        <v>A. sp.</v>
      </c>
    </row>
    <row r="50" spans="1:2" ht="15.5">
      <c r="A50" s="5" t="s">
        <v>57</v>
      </c>
      <c r="B50" t="str">
        <f t="shared" si="0"/>
        <v>A. sp.</v>
      </c>
    </row>
    <row r="51" spans="1:2" ht="15.5">
      <c r="A51" s="5" t="s">
        <v>58</v>
      </c>
      <c r="B51" t="str">
        <f t="shared" si="0"/>
        <v>A. boonei</v>
      </c>
    </row>
    <row r="52" spans="1:2" ht="15.5">
      <c r="A52" s="5" t="s">
        <v>59</v>
      </c>
      <c r="B52" t="str">
        <f t="shared" si="0"/>
        <v>A. sp.</v>
      </c>
    </row>
    <row r="53" spans="1:2" ht="15.5">
      <c r="A53" s="5" t="s">
        <v>60</v>
      </c>
      <c r="B53" t="str">
        <f t="shared" si="0"/>
        <v>A. baumannii</v>
      </c>
    </row>
    <row r="54" spans="1:2" ht="15.5">
      <c r="A54" s="5" t="s">
        <v>60</v>
      </c>
      <c r="B54" t="str">
        <f t="shared" si="0"/>
        <v>A. baumannii</v>
      </c>
    </row>
    <row r="55" spans="1:2" ht="15.5">
      <c r="A55" s="5" t="s">
        <v>60</v>
      </c>
      <c r="B55" t="str">
        <f t="shared" si="0"/>
        <v>A. baumannii</v>
      </c>
    </row>
    <row r="56" spans="1:2" ht="15.5">
      <c r="A56" s="5" t="s">
        <v>61</v>
      </c>
      <c r="B56" t="str">
        <f t="shared" si="0"/>
        <v>A. baumannii</v>
      </c>
    </row>
    <row r="57" spans="1:2" ht="15.5">
      <c r="A57" s="5" t="s">
        <v>62</v>
      </c>
      <c r="B57" t="str">
        <f t="shared" si="0"/>
        <v>A. baumannii</v>
      </c>
    </row>
    <row r="58" spans="1:2" ht="15.5">
      <c r="A58" s="5" t="s">
        <v>63</v>
      </c>
      <c r="B58" t="str">
        <f t="shared" si="0"/>
        <v>A. baumannii</v>
      </c>
    </row>
    <row r="59" spans="1:2" ht="15.5">
      <c r="A59" s="5" t="s">
        <v>64</v>
      </c>
      <c r="B59" t="str">
        <f t="shared" si="0"/>
        <v>A. baumannii</v>
      </c>
    </row>
    <row r="60" spans="1:2" ht="15.5">
      <c r="A60" s="5" t="s">
        <v>65</v>
      </c>
      <c r="B60" t="str">
        <f t="shared" si="0"/>
        <v>A. baumannii</v>
      </c>
    </row>
    <row r="61" spans="1:2" ht="15.5">
      <c r="A61" s="5" t="s">
        <v>66</v>
      </c>
      <c r="B61" t="str">
        <f t="shared" si="0"/>
        <v>A. baumannii</v>
      </c>
    </row>
    <row r="62" spans="1:2" ht="15.5">
      <c r="A62" s="5" t="s">
        <v>67</v>
      </c>
      <c r="B62" t="str">
        <f t="shared" si="0"/>
        <v>A. baumannii</v>
      </c>
    </row>
    <row r="63" spans="1:2" ht="15.5">
      <c r="A63" s="5" t="s">
        <v>68</v>
      </c>
      <c r="B63" t="str">
        <f t="shared" si="0"/>
        <v>A. baumannii</v>
      </c>
    </row>
    <row r="64" spans="1:2" ht="15.5">
      <c r="A64" s="5" t="s">
        <v>69</v>
      </c>
      <c r="B64" t="str">
        <f t="shared" si="0"/>
        <v>A. baumannii</v>
      </c>
    </row>
    <row r="65" spans="1:2" ht="15.5">
      <c r="A65" s="5" t="s">
        <v>70</v>
      </c>
      <c r="B65" t="str">
        <f t="shared" si="0"/>
        <v>A. baumannii</v>
      </c>
    </row>
    <row r="66" spans="1:2" ht="15.5">
      <c r="A66" s="5" t="s">
        <v>71</v>
      </c>
      <c r="B66" t="str">
        <f t="shared" ref="B66:B129" si="1">IFERROR((LEFT(A66))&amp;"."&amp;MID(A66,SEARCH(" ",A66),SEARCH(" ",A66,(SEARCH(" ",A66))+1)-SEARCH(" ",A66)),(LEFT(A66))&amp;"."&amp;MID(A66,SEARCH(" ",A66),SEARCH(" ",A66,(LEN(A66)-SEARCH(" ",A66)))))</f>
        <v>A. baumannii</v>
      </c>
    </row>
    <row r="67" spans="1:2" ht="15.5">
      <c r="A67" s="5" t="s">
        <v>72</v>
      </c>
      <c r="B67" t="str">
        <f t="shared" si="1"/>
        <v>A. baumannii</v>
      </c>
    </row>
    <row r="68" spans="1:2" ht="15.5">
      <c r="A68" s="5" t="s">
        <v>73</v>
      </c>
      <c r="B68" t="str">
        <f t="shared" si="1"/>
        <v>A. baumannii</v>
      </c>
    </row>
    <row r="69" spans="1:2" ht="15.5">
      <c r="A69" s="5" t="s">
        <v>74</v>
      </c>
      <c r="B69" t="str">
        <f t="shared" si="1"/>
        <v>A. baumannii</v>
      </c>
    </row>
    <row r="70" spans="1:2" ht="15.5">
      <c r="A70" s="5" t="s">
        <v>75</v>
      </c>
      <c r="B70" t="str">
        <f t="shared" si="1"/>
        <v>A. baumannii</v>
      </c>
    </row>
    <row r="71" spans="1:2" ht="15.5">
      <c r="A71" s="5" t="s">
        <v>76</v>
      </c>
      <c r="B71" t="str">
        <f t="shared" si="1"/>
        <v>A. baumannii</v>
      </c>
    </row>
    <row r="72" spans="1:2" ht="15.5">
      <c r="A72" s="5" t="s">
        <v>77</v>
      </c>
      <c r="B72" t="str">
        <f t="shared" si="1"/>
        <v>A. baumannii</v>
      </c>
    </row>
    <row r="73" spans="1:2" ht="15.5">
      <c r="A73" s="5" t="s">
        <v>78</v>
      </c>
      <c r="B73" t="str">
        <f t="shared" si="1"/>
        <v>A. baumannii</v>
      </c>
    </row>
    <row r="74" spans="1:2" ht="15.5">
      <c r="A74" s="5" t="s">
        <v>79</v>
      </c>
      <c r="B74" t="str">
        <f t="shared" si="1"/>
        <v>A. baumannii</v>
      </c>
    </row>
    <row r="75" spans="1:2" ht="15.5">
      <c r="A75" s="5" t="s">
        <v>80</v>
      </c>
      <c r="B75" t="str">
        <f t="shared" si="1"/>
        <v>A. baumannii</v>
      </c>
    </row>
    <row r="76" spans="1:2" ht="15.5">
      <c r="A76" s="5" t="s">
        <v>81</v>
      </c>
      <c r="B76" t="str">
        <f t="shared" si="1"/>
        <v>A. baumannii</v>
      </c>
    </row>
    <row r="77" spans="1:2" ht="15.5">
      <c r="A77" s="5" t="s">
        <v>82</v>
      </c>
      <c r="B77" t="str">
        <f t="shared" si="1"/>
        <v>A. baumannii</v>
      </c>
    </row>
    <row r="78" spans="1:2" ht="15.5">
      <c r="A78" s="5" t="s">
        <v>83</v>
      </c>
      <c r="B78" t="str">
        <f t="shared" si="1"/>
        <v>A. baumannii</v>
      </c>
    </row>
    <row r="79" spans="1:2" ht="15.5">
      <c r="A79" s="5" t="s">
        <v>84</v>
      </c>
      <c r="B79" t="str">
        <f t="shared" si="1"/>
        <v>A. baumannii</v>
      </c>
    </row>
    <row r="80" spans="1:2" ht="15.5">
      <c r="A80" s="5" t="s">
        <v>85</v>
      </c>
      <c r="B80" t="str">
        <f t="shared" si="1"/>
        <v>A. baumannii</v>
      </c>
    </row>
    <row r="81" spans="1:2" ht="15.5">
      <c r="A81" s="5" t="s">
        <v>86</v>
      </c>
      <c r="B81" t="str">
        <f t="shared" si="1"/>
        <v>A. baumannii</v>
      </c>
    </row>
    <row r="82" spans="1:2" ht="15.5">
      <c r="A82" s="5" t="s">
        <v>87</v>
      </c>
      <c r="B82" t="str">
        <f t="shared" si="1"/>
        <v>A. baumannii</v>
      </c>
    </row>
    <row r="83" spans="1:2" ht="15.5">
      <c r="A83" s="5" t="s">
        <v>88</v>
      </c>
      <c r="B83" t="str">
        <f t="shared" si="1"/>
        <v>A. baumannii</v>
      </c>
    </row>
    <row r="84" spans="1:2" ht="15.5">
      <c r="A84" s="5" t="s">
        <v>89</v>
      </c>
      <c r="B84" t="str">
        <f t="shared" si="1"/>
        <v>A. baumannii</v>
      </c>
    </row>
    <row r="85" spans="1:2" ht="15.5">
      <c r="A85" s="5" t="s">
        <v>90</v>
      </c>
      <c r="B85" t="str">
        <f t="shared" si="1"/>
        <v>A. baumannii</v>
      </c>
    </row>
    <row r="86" spans="1:2" ht="15.5">
      <c r="A86" s="5" t="s">
        <v>91</v>
      </c>
      <c r="B86" t="str">
        <f t="shared" si="1"/>
        <v>A. baumannii</v>
      </c>
    </row>
    <row r="87" spans="1:2" ht="15.5">
      <c r="A87" s="5" t="s">
        <v>92</v>
      </c>
      <c r="B87" t="str">
        <f t="shared" si="1"/>
        <v>A. baumannii</v>
      </c>
    </row>
    <row r="88" spans="1:2" ht="15.5">
      <c r="A88" s="5" t="s">
        <v>93</v>
      </c>
      <c r="B88" t="str">
        <f t="shared" si="1"/>
        <v>A. baumannii</v>
      </c>
    </row>
    <row r="89" spans="1:2" ht="15.5">
      <c r="A89" s="5" t="s">
        <v>94</v>
      </c>
      <c r="B89" t="str">
        <f t="shared" si="1"/>
        <v>A. baumannii</v>
      </c>
    </row>
    <row r="90" spans="1:2" ht="15.5">
      <c r="A90" s="5" t="s">
        <v>95</v>
      </c>
      <c r="B90" t="str">
        <f t="shared" si="1"/>
        <v>A. baumannii</v>
      </c>
    </row>
    <row r="91" spans="1:2" ht="15.5">
      <c r="A91" s="5" t="s">
        <v>96</v>
      </c>
      <c r="B91" t="str">
        <f t="shared" si="1"/>
        <v>A. baumannii</v>
      </c>
    </row>
    <row r="92" spans="1:2" ht="15.5">
      <c r="A92" s="5" t="s">
        <v>97</v>
      </c>
      <c r="B92" t="str">
        <f t="shared" si="1"/>
        <v>A. baumannii</v>
      </c>
    </row>
    <row r="93" spans="1:2" ht="15.5">
      <c r="A93" s="5" t="s">
        <v>98</v>
      </c>
      <c r="B93" t="str">
        <f t="shared" si="1"/>
        <v>A. baumannii</v>
      </c>
    </row>
    <row r="94" spans="1:2" ht="15.5">
      <c r="A94" s="5" t="s">
        <v>99</v>
      </c>
      <c r="B94" t="str">
        <f t="shared" si="1"/>
        <v>A. baumannii</v>
      </c>
    </row>
    <row r="95" spans="1:2" ht="15.5">
      <c r="A95" s="5" t="s">
        <v>100</v>
      </c>
      <c r="B95" t="str">
        <f t="shared" si="1"/>
        <v>A. baumannii</v>
      </c>
    </row>
    <row r="96" spans="1:2" ht="15.5">
      <c r="A96" s="5" t="s">
        <v>101</v>
      </c>
      <c r="B96" t="str">
        <f t="shared" si="1"/>
        <v>A. baumannii</v>
      </c>
    </row>
    <row r="97" spans="1:2" ht="15.5">
      <c r="A97" s="5" t="s">
        <v>102</v>
      </c>
      <c r="B97" t="str">
        <f t="shared" si="1"/>
        <v>A. baumannii</v>
      </c>
    </row>
    <row r="98" spans="1:2" ht="15.5">
      <c r="A98" s="5" t="s">
        <v>103</v>
      </c>
      <c r="B98" t="str">
        <f t="shared" si="1"/>
        <v>A. baumannii</v>
      </c>
    </row>
    <row r="99" spans="1:2" ht="15.5">
      <c r="A99" s="5" t="s">
        <v>104</v>
      </c>
      <c r="B99" t="str">
        <f t="shared" si="1"/>
        <v>A. baumannii</v>
      </c>
    </row>
    <row r="100" spans="1:2" ht="15.5">
      <c r="A100" s="5" t="s">
        <v>105</v>
      </c>
      <c r="B100" t="str">
        <f t="shared" si="1"/>
        <v>A. calcoaceticus</v>
      </c>
    </row>
    <row r="101" spans="1:2" ht="15.5">
      <c r="A101" s="5" t="s">
        <v>106</v>
      </c>
      <c r="B101" t="str">
        <f t="shared" si="1"/>
        <v>A. johnsonii</v>
      </c>
    </row>
    <row r="102" spans="1:2" ht="15.5">
      <c r="A102" s="5" t="s">
        <v>107</v>
      </c>
      <c r="B102" t="str">
        <f t="shared" si="1"/>
        <v>A. nosocomialis</v>
      </c>
    </row>
    <row r="103" spans="1:2" ht="15.5">
      <c r="A103" s="5" t="s">
        <v>108</v>
      </c>
      <c r="B103" t="str">
        <f t="shared" si="1"/>
        <v>A. oleivorans</v>
      </c>
    </row>
    <row r="104" spans="1:2" ht="15.5">
      <c r="A104" s="5" t="s">
        <v>109</v>
      </c>
      <c r="B104" t="str">
        <f t="shared" si="1"/>
        <v>A. pittii</v>
      </c>
    </row>
    <row r="105" spans="1:2" ht="15.5">
      <c r="A105" s="5" t="s">
        <v>110</v>
      </c>
      <c r="B105" t="str">
        <f t="shared" si="1"/>
        <v>A. pittii</v>
      </c>
    </row>
    <row r="106" spans="1:2" ht="15.5">
      <c r="A106" s="5" t="s">
        <v>111</v>
      </c>
      <c r="B106" t="str">
        <f t="shared" si="1"/>
        <v>A. sp.</v>
      </c>
    </row>
    <row r="107" spans="1:2" ht="15.5">
      <c r="A107" s="5" t="s">
        <v>112</v>
      </c>
      <c r="B107" t="str">
        <f t="shared" si="1"/>
        <v>A. sp.</v>
      </c>
    </row>
    <row r="108" spans="1:2" ht="15.5">
      <c r="A108" s="5" t="s">
        <v>113</v>
      </c>
      <c r="B108" t="str">
        <f t="shared" si="1"/>
        <v>A. sp.</v>
      </c>
    </row>
    <row r="109" spans="1:2" ht="15.5">
      <c r="A109" s="5" t="s">
        <v>114</v>
      </c>
      <c r="B109" t="str">
        <f t="shared" si="1"/>
        <v>A. sp.</v>
      </c>
    </row>
    <row r="110" spans="1:2" ht="15.5">
      <c r="A110" s="5" t="s">
        <v>115</v>
      </c>
      <c r="B110" t="str">
        <f t="shared" si="1"/>
        <v>A. sp.</v>
      </c>
    </row>
    <row r="111" spans="1:2" ht="15.5">
      <c r="A111" s="5" t="s">
        <v>116</v>
      </c>
      <c r="B111" t="str">
        <f t="shared" si="1"/>
        <v>A. sp.</v>
      </c>
    </row>
    <row r="112" spans="1:2" ht="15.5">
      <c r="A112" s="5" t="s">
        <v>117</v>
      </c>
      <c r="B112" t="str">
        <f t="shared" si="1"/>
        <v>A. venetianus</v>
      </c>
    </row>
    <row r="113" spans="1:2" ht="15.5">
      <c r="A113" s="5" t="s">
        <v>118</v>
      </c>
      <c r="B113" t="str">
        <f t="shared" si="1"/>
        <v>A. equuli</v>
      </c>
    </row>
    <row r="114" spans="1:2" ht="15.5">
      <c r="A114" s="5" t="s">
        <v>119</v>
      </c>
      <c r="B114" t="str">
        <f t="shared" si="1"/>
        <v>A. pleuropneumoniae</v>
      </c>
    </row>
    <row r="115" spans="1:2" ht="15.5">
      <c r="A115" s="5" t="s">
        <v>120</v>
      </c>
      <c r="B115" t="str">
        <f t="shared" si="1"/>
        <v>A. pleuropneumoniae</v>
      </c>
    </row>
    <row r="116" spans="1:2" ht="15.5">
      <c r="A116" s="5" t="s">
        <v>121</v>
      </c>
      <c r="B116" t="str">
        <f t="shared" si="1"/>
        <v>A. pleuropneumoniae</v>
      </c>
    </row>
    <row r="117" spans="1:2" ht="15.5">
      <c r="A117" s="5" t="s">
        <v>122</v>
      </c>
      <c r="B117" t="str">
        <f t="shared" si="1"/>
        <v>A. pleuropneumoniae</v>
      </c>
    </row>
    <row r="118" spans="1:2" ht="15.5">
      <c r="A118" s="5" t="s">
        <v>123</v>
      </c>
      <c r="B118" t="str">
        <f t="shared" si="1"/>
        <v>A. succinogenes</v>
      </c>
    </row>
    <row r="119" spans="1:2" ht="15.5">
      <c r="A119" s="5" t="s">
        <v>124</v>
      </c>
      <c r="B119" t="str">
        <f t="shared" si="1"/>
        <v>A. suis</v>
      </c>
    </row>
    <row r="120" spans="1:2" ht="15.5">
      <c r="A120" s="5" t="s">
        <v>125</v>
      </c>
      <c r="B120" t="str">
        <f t="shared" si="1"/>
        <v>A. suis</v>
      </c>
    </row>
    <row r="121" spans="1:2" ht="15.5">
      <c r="A121" s="5" t="s">
        <v>126</v>
      </c>
      <c r="B121" t="str">
        <f t="shared" si="1"/>
        <v>A. bacterium</v>
      </c>
    </row>
    <row r="122" spans="1:2" ht="15.5">
      <c r="A122" s="5" t="s">
        <v>127</v>
      </c>
      <c r="B122" t="str">
        <f t="shared" si="1"/>
        <v>A. schaalii</v>
      </c>
    </row>
    <row r="123" spans="1:2" ht="15.5">
      <c r="A123" s="5" t="s">
        <v>128</v>
      </c>
      <c r="B123" t="str">
        <f t="shared" si="1"/>
        <v>A. meyeri</v>
      </c>
    </row>
    <row r="124" spans="1:2" ht="15.5">
      <c r="A124" s="5" t="s">
        <v>129</v>
      </c>
      <c r="B124" t="str">
        <f t="shared" si="1"/>
        <v>A. oris</v>
      </c>
    </row>
    <row r="125" spans="1:2" ht="15.5">
      <c r="A125" s="5" t="s">
        <v>130</v>
      </c>
      <c r="B125" t="str">
        <f t="shared" si="1"/>
        <v>A. radicidentis</v>
      </c>
    </row>
    <row r="126" spans="1:2" ht="15.5">
      <c r="A126" s="5" t="s">
        <v>131</v>
      </c>
      <c r="B126" t="str">
        <f t="shared" si="1"/>
        <v>A. sp.</v>
      </c>
    </row>
    <row r="127" spans="1:2" ht="15.5">
      <c r="A127" s="5" t="s">
        <v>132</v>
      </c>
      <c r="B127" t="str">
        <f t="shared" si="1"/>
        <v>A. friuliensis</v>
      </c>
    </row>
    <row r="128" spans="1:2" ht="15.5">
      <c r="A128" s="5" t="s">
        <v>133</v>
      </c>
      <c r="B128" t="str">
        <f t="shared" si="1"/>
        <v>A. missouriensis</v>
      </c>
    </row>
    <row r="129" spans="1:2" ht="15.5">
      <c r="A129" s="5" t="s">
        <v>134</v>
      </c>
      <c r="B129" t="str">
        <f t="shared" si="1"/>
        <v>A. sp.</v>
      </c>
    </row>
    <row r="130" spans="1:2" ht="15.5">
      <c r="A130" s="5" t="s">
        <v>135</v>
      </c>
      <c r="B130" t="str">
        <f t="shared" ref="B130:B193" si="2">IFERROR((LEFT(A130))&amp;"."&amp;MID(A130,SEARCH(" ",A130),SEARCH(" ",A130,(SEARCH(" ",A130))+1)-SEARCH(" ",A130)),(LEFT(A130))&amp;"."&amp;MID(A130,SEARCH(" ",A130),SEARCH(" ",A130,(LEN(A130)-SEARCH(" ",A130)))))</f>
        <v>A. sp.</v>
      </c>
    </row>
    <row r="131" spans="1:2" ht="15.5">
      <c r="A131" s="5" t="s">
        <v>136</v>
      </c>
      <c r="B131" t="str">
        <f t="shared" si="2"/>
        <v>A. mirum</v>
      </c>
    </row>
    <row r="132" spans="1:2" ht="15.5">
      <c r="A132" s="5" t="s">
        <v>137</v>
      </c>
      <c r="B132" t="str">
        <f t="shared" si="2"/>
        <v>A. equolifaciens</v>
      </c>
    </row>
    <row r="133" spans="1:2" ht="15.5">
      <c r="A133" s="5" t="s">
        <v>138</v>
      </c>
      <c r="B133" t="str">
        <f t="shared" si="2"/>
        <v>A. mimigardefordensis</v>
      </c>
    </row>
    <row r="134" spans="1:2" ht="15.5">
      <c r="A134" s="5" t="s">
        <v>139</v>
      </c>
      <c r="B134" t="str">
        <f t="shared" si="2"/>
        <v>A. sublithincola</v>
      </c>
    </row>
    <row r="135" spans="1:2" ht="15.5">
      <c r="A135" s="5" t="s">
        <v>140</v>
      </c>
      <c r="B135" t="str">
        <f t="shared" si="2"/>
        <v>A. christensenii</v>
      </c>
    </row>
    <row r="136" spans="1:2" ht="15.5">
      <c r="A136" s="5" t="s">
        <v>141</v>
      </c>
      <c r="B136" t="str">
        <f t="shared" si="2"/>
        <v>A. sanguinicola</v>
      </c>
    </row>
    <row r="137" spans="1:2" ht="15.5">
      <c r="A137" s="5" t="s">
        <v>142</v>
      </c>
      <c r="B137" t="str">
        <f t="shared" si="2"/>
        <v>A. urinae</v>
      </c>
    </row>
    <row r="138" spans="1:2" ht="15.5">
      <c r="A138" s="5" t="s">
        <v>143</v>
      </c>
      <c r="B138" t="str">
        <f t="shared" si="2"/>
        <v>A. urinae</v>
      </c>
    </row>
    <row r="139" spans="1:2" ht="15.5">
      <c r="A139" s="5" t="s">
        <v>144</v>
      </c>
      <c r="B139" t="str">
        <f t="shared" si="2"/>
        <v>A. urinaeequi</v>
      </c>
    </row>
    <row r="140" spans="1:2" ht="15.5">
      <c r="A140" s="5" t="s">
        <v>145</v>
      </c>
      <c r="B140" t="str">
        <f t="shared" si="2"/>
        <v>A. urinaeequi</v>
      </c>
    </row>
    <row r="141" spans="1:2" ht="15.5">
      <c r="A141" s="5" t="s">
        <v>146</v>
      </c>
      <c r="B141" t="str">
        <f t="shared" si="2"/>
        <v>A. urinaehominis</v>
      </c>
    </row>
    <row r="142" spans="1:2" ht="15.5">
      <c r="A142" s="5" t="s">
        <v>147</v>
      </c>
      <c r="B142" t="str">
        <f t="shared" si="2"/>
        <v>A. viridans</v>
      </c>
    </row>
    <row r="143" spans="1:2" ht="15.5">
      <c r="A143" s="5" t="s">
        <v>148</v>
      </c>
      <c r="B143" t="str">
        <f t="shared" si="2"/>
        <v>A. erythreum</v>
      </c>
    </row>
    <row r="144" spans="1:2" ht="15.5">
      <c r="A144" s="5" t="s">
        <v>149</v>
      </c>
      <c r="B144" t="str">
        <f t="shared" si="2"/>
        <v>A. sp.</v>
      </c>
    </row>
    <row r="145" spans="1:2" ht="15.5">
      <c r="A145" s="5" t="s">
        <v>150</v>
      </c>
      <c r="B145" t="str">
        <f t="shared" si="2"/>
        <v>A. sp.</v>
      </c>
    </row>
    <row r="146" spans="1:2" ht="15.5">
      <c r="A146" s="5" t="s">
        <v>151</v>
      </c>
      <c r="B146" t="str">
        <f t="shared" si="2"/>
        <v>A. caviae</v>
      </c>
    </row>
    <row r="147" spans="1:2" ht="15.5">
      <c r="A147" s="5" t="s">
        <v>152</v>
      </c>
      <c r="B147" t="str">
        <f t="shared" si="2"/>
        <v>A. caviae</v>
      </c>
    </row>
    <row r="148" spans="1:2" ht="15.5">
      <c r="A148" s="5" t="s">
        <v>153</v>
      </c>
      <c r="B148" t="str">
        <f t="shared" si="2"/>
        <v>A. hydrophila</v>
      </c>
    </row>
    <row r="149" spans="1:2" ht="15.5">
      <c r="A149" s="5" t="s">
        <v>154</v>
      </c>
      <c r="B149" t="str">
        <f t="shared" si="2"/>
        <v>A. hydrophila</v>
      </c>
    </row>
    <row r="150" spans="1:2" ht="15.5">
      <c r="A150" s="5" t="s">
        <v>155</v>
      </c>
      <c r="B150" t="str">
        <f t="shared" si="2"/>
        <v>A. hydrophila</v>
      </c>
    </row>
    <row r="151" spans="1:2" ht="15.5">
      <c r="A151" s="5" t="s">
        <v>156</v>
      </c>
      <c r="B151" t="str">
        <f t="shared" si="2"/>
        <v>A. hydrophila</v>
      </c>
    </row>
    <row r="152" spans="1:2" ht="15.5">
      <c r="A152" s="5" t="s">
        <v>157</v>
      </c>
      <c r="B152" t="str">
        <f t="shared" si="2"/>
        <v>A. hydrophila</v>
      </c>
    </row>
    <row r="153" spans="1:2" ht="15.5">
      <c r="A153" s="5" t="s">
        <v>158</v>
      </c>
      <c r="B153" t="str">
        <f t="shared" si="2"/>
        <v>A. hydrophila</v>
      </c>
    </row>
    <row r="154" spans="1:2" ht="15.5">
      <c r="A154" s="5" t="s">
        <v>159</v>
      </c>
      <c r="B154" t="str">
        <f t="shared" si="2"/>
        <v>A. hydrophila</v>
      </c>
    </row>
    <row r="155" spans="1:2" ht="15.5">
      <c r="A155" s="5" t="s">
        <v>160</v>
      </c>
      <c r="B155" t="str">
        <f t="shared" si="2"/>
        <v>A. hydrophila</v>
      </c>
    </row>
    <row r="156" spans="1:2" ht="15.5">
      <c r="A156" s="5" t="s">
        <v>161</v>
      </c>
      <c r="B156" t="str">
        <f t="shared" si="2"/>
        <v>A. hydrophila</v>
      </c>
    </row>
    <row r="157" spans="1:2" ht="15.5">
      <c r="A157" s="5" t="s">
        <v>162</v>
      </c>
      <c r="B157" t="str">
        <f t="shared" si="2"/>
        <v>A. hydrophila</v>
      </c>
    </row>
    <row r="158" spans="1:2" ht="15.5">
      <c r="A158" s="5" t="s">
        <v>163</v>
      </c>
      <c r="B158" t="str">
        <f t="shared" si="2"/>
        <v>A. hydrophila</v>
      </c>
    </row>
    <row r="159" spans="1:2" ht="15.5">
      <c r="A159" s="5" t="s">
        <v>164</v>
      </c>
      <c r="B159" t="str">
        <f t="shared" si="2"/>
        <v>A. hydrophila</v>
      </c>
    </row>
    <row r="160" spans="1:2" ht="15.5">
      <c r="A160" s="5" t="s">
        <v>165</v>
      </c>
      <c r="B160" t="str">
        <f t="shared" si="2"/>
        <v>A. salmonicida</v>
      </c>
    </row>
    <row r="161" spans="1:2" ht="15.5">
      <c r="A161" s="5" t="s">
        <v>166</v>
      </c>
      <c r="B161" t="str">
        <f t="shared" si="2"/>
        <v>A. schubertii</v>
      </c>
    </row>
    <row r="162" spans="1:2" ht="15.5">
      <c r="A162" s="5" t="s">
        <v>167</v>
      </c>
      <c r="B162" t="str">
        <f t="shared" si="2"/>
        <v>A. veronii</v>
      </c>
    </row>
    <row r="163" spans="1:2" ht="15.5">
      <c r="A163" s="5" t="s">
        <v>168</v>
      </c>
      <c r="B163" t="str">
        <f t="shared" si="2"/>
        <v>A. veronii</v>
      </c>
    </row>
    <row r="164" spans="1:2" ht="15.5">
      <c r="A164" s="5" t="s">
        <v>169</v>
      </c>
      <c r="B164" t="str">
        <f t="shared" si="2"/>
        <v>A. veronii</v>
      </c>
    </row>
    <row r="165" spans="1:2" ht="15.5">
      <c r="A165" s="5" t="s">
        <v>170</v>
      </c>
      <c r="B165" t="str">
        <f t="shared" si="2"/>
        <v>A. veronii</v>
      </c>
    </row>
    <row r="166" spans="1:2" ht="15.5">
      <c r="A166" s="5" t="s">
        <v>171</v>
      </c>
      <c r="B166" t="str">
        <f t="shared" si="2"/>
        <v>A. camini</v>
      </c>
    </row>
    <row r="167" spans="1:2" ht="15.5">
      <c r="A167" s="5" t="s">
        <v>172</v>
      </c>
      <c r="B167" t="str">
        <f t="shared" si="2"/>
        <v>A. pernix</v>
      </c>
    </row>
    <row r="168" spans="1:2" ht="15.5">
      <c r="A168" s="5" t="s">
        <v>173</v>
      </c>
      <c r="B168" t="str">
        <f t="shared" si="2"/>
        <v>A. gilvus</v>
      </c>
    </row>
    <row r="169" spans="1:2" ht="15.5">
      <c r="A169" s="5" t="s">
        <v>174</v>
      </c>
      <c r="B169" t="str">
        <f t="shared" si="2"/>
        <v>A. actinomycetemcomitans</v>
      </c>
    </row>
    <row r="170" spans="1:2" ht="15.5">
      <c r="A170" s="5" t="s">
        <v>175</v>
      </c>
      <c r="B170" t="str">
        <f t="shared" si="2"/>
        <v>A. actinomycetemcomitans</v>
      </c>
    </row>
    <row r="171" spans="1:2" ht="15.5">
      <c r="A171" s="5" t="s">
        <v>176</v>
      </c>
      <c r="B171" t="str">
        <f t="shared" si="2"/>
        <v>A. actinomycetemcomitans</v>
      </c>
    </row>
    <row r="172" spans="1:2" ht="15.5">
      <c r="A172" s="5" t="s">
        <v>176</v>
      </c>
      <c r="B172" t="str">
        <f t="shared" si="2"/>
        <v>A. actinomycetemcomitans</v>
      </c>
    </row>
    <row r="173" spans="1:2" ht="15.5">
      <c r="A173" s="5" t="s">
        <v>177</v>
      </c>
      <c r="B173" t="str">
        <f t="shared" si="2"/>
        <v>A. actinomycetemcomitans</v>
      </c>
    </row>
    <row r="174" spans="1:2" ht="15.5">
      <c r="A174" s="5" t="s">
        <v>178</v>
      </c>
      <c r="B174" t="str">
        <f t="shared" si="2"/>
        <v>A. actinomycetemcomitans</v>
      </c>
    </row>
    <row r="175" spans="1:2" ht="15.5">
      <c r="A175" s="5" t="s">
        <v>179</v>
      </c>
      <c r="B175" t="str">
        <f t="shared" si="2"/>
        <v>A. actinomycetemcomitans</v>
      </c>
    </row>
    <row r="176" spans="1:2" ht="15.5">
      <c r="A176" s="5" t="s">
        <v>180</v>
      </c>
      <c r="B176" t="str">
        <f t="shared" si="2"/>
        <v>A. aphrophilus</v>
      </c>
    </row>
    <row r="177" spans="1:2" ht="15.5">
      <c r="A177" s="5" t="s">
        <v>180</v>
      </c>
      <c r="B177" t="str">
        <f t="shared" si="2"/>
        <v>A. aphrophilus</v>
      </c>
    </row>
    <row r="178" spans="1:2" ht="15.5">
      <c r="A178" s="5" t="s">
        <v>181</v>
      </c>
      <c r="B178" t="str">
        <f t="shared" si="2"/>
        <v>A. aphrophilus</v>
      </c>
    </row>
    <row r="179" spans="1:2" ht="15.5">
      <c r="A179" s="5" t="s">
        <v>182</v>
      </c>
      <c r="B179" t="str">
        <f t="shared" si="2"/>
        <v>A. fabrum</v>
      </c>
    </row>
    <row r="180" spans="1:2" ht="15.5">
      <c r="A180" s="5" t="s">
        <v>183</v>
      </c>
      <c r="B180" t="str">
        <f t="shared" si="2"/>
        <v>A. radiobacter</v>
      </c>
    </row>
    <row r="181" spans="1:2" ht="15.5">
      <c r="A181" s="5" t="s">
        <v>184</v>
      </c>
      <c r="B181" t="str">
        <f t="shared" si="2"/>
        <v>A. sp.</v>
      </c>
    </row>
    <row r="182" spans="1:2" ht="15.5">
      <c r="A182" s="5" t="s">
        <v>185</v>
      </c>
      <c r="B182" t="str">
        <f t="shared" si="2"/>
        <v>A. tumefaciens</v>
      </c>
    </row>
    <row r="183" spans="1:2" ht="15.5">
      <c r="A183" s="5" t="s">
        <v>186</v>
      </c>
      <c r="B183" t="str">
        <f t="shared" si="2"/>
        <v>A. tumefaciens</v>
      </c>
    </row>
    <row r="184" spans="1:2" ht="15.5">
      <c r="A184" s="5" t="s">
        <v>187</v>
      </c>
      <c r="B184" t="str">
        <f t="shared" si="2"/>
        <v>A. tumefaciens</v>
      </c>
    </row>
    <row r="185" spans="1:2" ht="15.5">
      <c r="A185" s="5" t="s">
        <v>188</v>
      </c>
      <c r="B185" t="str">
        <f t="shared" si="2"/>
        <v>A. tumefaciens</v>
      </c>
    </row>
    <row r="186" spans="1:2" ht="15.5">
      <c r="A186" s="5" t="s">
        <v>189</v>
      </c>
      <c r="B186" t="str">
        <f t="shared" si="2"/>
        <v>A. vitis</v>
      </c>
    </row>
    <row r="187" spans="1:2" ht="15.5">
      <c r="A187" s="5" t="s">
        <v>190</v>
      </c>
      <c r="B187" t="str">
        <f t="shared" si="2"/>
        <v>A. sp.</v>
      </c>
    </row>
    <row r="188" spans="1:2" ht="15.5">
      <c r="A188" s="5" t="s">
        <v>191</v>
      </c>
      <c r="B188" t="str">
        <f t="shared" si="2"/>
        <v>A. muciniphila</v>
      </c>
    </row>
    <row r="189" spans="1:2" ht="15.5">
      <c r="A189" s="5" t="s">
        <v>192</v>
      </c>
      <c r="B189" t="str">
        <f t="shared" si="2"/>
        <v>A. borkumensis</v>
      </c>
    </row>
    <row r="190" spans="1:2" ht="15.5">
      <c r="A190" s="5" t="s">
        <v>193</v>
      </c>
      <c r="B190" t="str">
        <f t="shared" si="2"/>
        <v>A. dieselolei</v>
      </c>
    </row>
    <row r="191" spans="1:2" ht="15.5">
      <c r="A191" s="5" t="s">
        <v>194</v>
      </c>
      <c r="B191" t="str">
        <f t="shared" si="2"/>
        <v>A. sp.</v>
      </c>
    </row>
    <row r="192" spans="1:2" ht="15.5">
      <c r="A192" s="5" t="s">
        <v>195</v>
      </c>
      <c r="B192" t="str">
        <f t="shared" si="2"/>
        <v>A. sp.</v>
      </c>
    </row>
    <row r="193" spans="1:2" ht="15.5">
      <c r="A193" s="5" t="s">
        <v>196</v>
      </c>
      <c r="B193" t="str">
        <f t="shared" si="2"/>
        <v>A. sp.</v>
      </c>
    </row>
    <row r="194" spans="1:2" ht="15.5">
      <c r="A194" s="5" t="s">
        <v>197</v>
      </c>
      <c r="B194" t="str">
        <f t="shared" ref="B194:B257" si="3">IFERROR((LEFT(A194))&amp;"."&amp;MID(A194,SEARCH(" ",A194),SEARCH(" ",A194,(SEARCH(" ",A194))+1)-SEARCH(" ",A194)),(LEFT(A194))&amp;"."&amp;MID(A194,SEARCH(" ",A194),SEARCH(" ",A194,(LEN(A194)-SEARCH(" ",A194)))))</f>
        <v>A. denitrificans</v>
      </c>
    </row>
    <row r="195" spans="1:2" ht="15.5">
      <c r="A195" s="5" t="s">
        <v>198</v>
      </c>
      <c r="B195" t="str">
        <f t="shared" si="3"/>
        <v>A. denitrificans</v>
      </c>
    </row>
    <row r="196" spans="1:2" ht="15.5">
      <c r="A196" s="5" t="s">
        <v>199</v>
      </c>
      <c r="B196" t="str">
        <f t="shared" si="3"/>
        <v>A. acidocaldarius</v>
      </c>
    </row>
    <row r="197" spans="1:2" ht="15.5">
      <c r="A197" s="5" t="s">
        <v>200</v>
      </c>
      <c r="B197" t="str">
        <f t="shared" si="3"/>
        <v>A. acidocaldarius</v>
      </c>
    </row>
    <row r="198" spans="1:2" ht="15.5">
      <c r="A198" s="5" t="s">
        <v>201</v>
      </c>
      <c r="B198" t="str">
        <f t="shared" si="3"/>
        <v>A. salmonicida</v>
      </c>
    </row>
    <row r="199" spans="1:2" ht="15.5">
      <c r="A199" s="5" t="s">
        <v>202</v>
      </c>
      <c r="B199" t="str">
        <f t="shared" si="3"/>
        <v>A. wodanis</v>
      </c>
    </row>
    <row r="200" spans="1:2" ht="15.5">
      <c r="A200" s="5" t="s">
        <v>203</v>
      </c>
      <c r="B200" t="str">
        <f t="shared" si="3"/>
        <v>A. finegoldii</v>
      </c>
    </row>
    <row r="201" spans="1:2" ht="15.5">
      <c r="A201" s="5" t="s">
        <v>204</v>
      </c>
      <c r="B201" t="str">
        <f t="shared" si="3"/>
        <v>A. shahii</v>
      </c>
    </row>
    <row r="202" spans="1:2" ht="15.5">
      <c r="A202" s="5" t="s">
        <v>205</v>
      </c>
      <c r="B202" t="str">
        <f t="shared" si="3"/>
        <v>A. ehrlichii</v>
      </c>
    </row>
    <row r="203" spans="1:2" ht="15.5">
      <c r="A203" s="5" t="s">
        <v>206</v>
      </c>
      <c r="B203" t="str">
        <f t="shared" si="3"/>
        <v>A. metalliredigens</v>
      </c>
    </row>
    <row r="204" spans="1:2" ht="15.5">
      <c r="A204" s="5" t="s">
        <v>207</v>
      </c>
      <c r="B204" t="str">
        <f t="shared" si="3"/>
        <v>A. oremlandii</v>
      </c>
    </row>
    <row r="205" spans="1:2" ht="15.5">
      <c r="A205" s="5" t="s">
        <v>208</v>
      </c>
      <c r="B205" t="str">
        <f t="shared" si="3"/>
        <v>A. sp.</v>
      </c>
    </row>
    <row r="206" spans="1:2" ht="15.5">
      <c r="A206" s="5" t="s">
        <v>209</v>
      </c>
      <c r="B206" t="str">
        <f t="shared" si="3"/>
        <v>A. vinosum</v>
      </c>
    </row>
    <row r="207" spans="1:2" ht="15.5">
      <c r="A207" s="5" t="s">
        <v>210</v>
      </c>
      <c r="B207" t="str">
        <f t="shared" si="3"/>
        <v>a. proteobacterium</v>
      </c>
    </row>
    <row r="208" spans="1:2" ht="15.5">
      <c r="A208" s="5" t="s">
        <v>211</v>
      </c>
      <c r="B208" t="str">
        <f t="shared" si="3"/>
        <v>a. proteobacterium</v>
      </c>
    </row>
    <row r="209" spans="1:2" ht="15.5">
      <c r="A209" s="5" t="s">
        <v>212</v>
      </c>
      <c r="B209" t="str">
        <f t="shared" si="3"/>
        <v>A. atlanticus</v>
      </c>
    </row>
    <row r="210" spans="1:2" ht="15.5">
      <c r="A210" s="5" t="s">
        <v>213</v>
      </c>
      <c r="B210" t="str">
        <f t="shared" si="3"/>
        <v>A. epoxidivorans</v>
      </c>
    </row>
    <row r="211" spans="1:2" ht="15.5">
      <c r="A211" s="5" t="s">
        <v>214</v>
      </c>
      <c r="B211" t="str">
        <f t="shared" si="3"/>
        <v>A. ishigakiensis</v>
      </c>
    </row>
    <row r="212" spans="1:2" ht="15.5">
      <c r="A212" s="5" t="s">
        <v>215</v>
      </c>
      <c r="B212" t="str">
        <f t="shared" si="3"/>
        <v>A. marensis</v>
      </c>
    </row>
    <row r="213" spans="1:2" ht="15.5">
      <c r="A213" s="5" t="s">
        <v>216</v>
      </c>
      <c r="B213" t="str">
        <f t="shared" si="3"/>
        <v>A. addita</v>
      </c>
    </row>
    <row r="214" spans="1:2" ht="15.5">
      <c r="A214" s="5" t="s">
        <v>217</v>
      </c>
      <c r="B214" t="str">
        <f t="shared" si="3"/>
        <v>A. australica</v>
      </c>
    </row>
    <row r="215" spans="1:2" ht="15.5">
      <c r="A215" s="5" t="s">
        <v>218</v>
      </c>
      <c r="B215" t="str">
        <f t="shared" si="3"/>
        <v>A. australica</v>
      </c>
    </row>
    <row r="216" spans="1:2" ht="15.5">
      <c r="A216" s="5" t="s">
        <v>219</v>
      </c>
      <c r="B216" t="str">
        <f t="shared" si="3"/>
        <v>A. macleodii</v>
      </c>
    </row>
    <row r="217" spans="1:2" ht="15.5">
      <c r="A217" s="5" t="s">
        <v>220</v>
      </c>
      <c r="B217" t="str">
        <f t="shared" si="3"/>
        <v>A. macleodii</v>
      </c>
    </row>
    <row r="218" spans="1:2" ht="15.5">
      <c r="A218" s="5" t="s">
        <v>221</v>
      </c>
      <c r="B218" t="str">
        <f t="shared" si="3"/>
        <v>A. macleodii</v>
      </c>
    </row>
    <row r="219" spans="1:2" ht="15.5">
      <c r="A219" s="5" t="s">
        <v>222</v>
      </c>
      <c r="B219" t="str">
        <f t="shared" si="3"/>
        <v>A. macleodii</v>
      </c>
    </row>
    <row r="220" spans="1:2" ht="15.5">
      <c r="A220" s="5" t="s">
        <v>223</v>
      </c>
      <c r="B220" t="str">
        <f t="shared" si="3"/>
        <v>A. macleodii</v>
      </c>
    </row>
    <row r="221" spans="1:2" ht="15.5">
      <c r="A221" s="5" t="s">
        <v>224</v>
      </c>
      <c r="B221" t="str">
        <f t="shared" si="3"/>
        <v>A. macleodii</v>
      </c>
    </row>
    <row r="222" spans="1:2" ht="15.5">
      <c r="A222" s="5" t="s">
        <v>225</v>
      </c>
      <c r="B222" t="str">
        <f t="shared" si="3"/>
        <v>A. macleodii</v>
      </c>
    </row>
    <row r="223" spans="1:2" ht="15.5">
      <c r="A223" s="5" t="s">
        <v>226</v>
      </c>
      <c r="B223" t="str">
        <f t="shared" si="3"/>
        <v>A. macleodii</v>
      </c>
    </row>
    <row r="224" spans="1:2" ht="15.5">
      <c r="A224" s="5" t="s">
        <v>227</v>
      </c>
      <c r="B224" t="str">
        <f t="shared" si="3"/>
        <v>A. macleodii</v>
      </c>
    </row>
    <row r="225" spans="1:2" ht="15.5">
      <c r="A225" s="5" t="s">
        <v>228</v>
      </c>
      <c r="B225" t="str">
        <f t="shared" si="3"/>
        <v>A. macleodii</v>
      </c>
    </row>
    <row r="226" spans="1:2" ht="15.5">
      <c r="A226" s="5" t="s">
        <v>229</v>
      </c>
      <c r="B226" t="str">
        <f t="shared" si="3"/>
        <v>A. macleodii</v>
      </c>
    </row>
    <row r="227" spans="1:2" ht="15.5">
      <c r="A227" s="5" t="s">
        <v>230</v>
      </c>
      <c r="B227" t="str">
        <f t="shared" si="3"/>
        <v>A. macleodii</v>
      </c>
    </row>
    <row r="228" spans="1:2" ht="15.5">
      <c r="A228" s="5" t="s">
        <v>231</v>
      </c>
      <c r="B228" t="str">
        <f t="shared" si="3"/>
        <v>A. macleodii</v>
      </c>
    </row>
    <row r="229" spans="1:2" ht="15.5">
      <c r="A229" s="5" t="s">
        <v>232</v>
      </c>
      <c r="B229" t="str">
        <f t="shared" si="3"/>
        <v>A. macleodii</v>
      </c>
    </row>
    <row r="230" spans="1:2" ht="15.5">
      <c r="A230" s="5" t="s">
        <v>233</v>
      </c>
      <c r="B230" t="str">
        <f t="shared" si="3"/>
        <v>A. macleodii</v>
      </c>
    </row>
    <row r="231" spans="1:2" ht="15.5">
      <c r="A231" s="5" t="s">
        <v>234</v>
      </c>
      <c r="B231" t="str">
        <f t="shared" si="3"/>
        <v>A. mediterranea</v>
      </c>
    </row>
    <row r="232" spans="1:2" ht="15.5">
      <c r="A232" s="5" t="s">
        <v>235</v>
      </c>
      <c r="B232" t="str">
        <f t="shared" si="3"/>
        <v>A. mediterranea</v>
      </c>
    </row>
    <row r="233" spans="1:2" ht="15.5">
      <c r="A233" s="5" t="s">
        <v>236</v>
      </c>
      <c r="B233" t="str">
        <f t="shared" si="3"/>
        <v>A. sp.</v>
      </c>
    </row>
    <row r="234" spans="1:2" ht="15.5">
      <c r="A234" s="5" t="s">
        <v>237</v>
      </c>
      <c r="B234" t="str">
        <f t="shared" si="3"/>
        <v>A. sp.</v>
      </c>
    </row>
    <row r="235" spans="1:2" ht="15.5">
      <c r="A235" s="5" t="s">
        <v>238</v>
      </c>
      <c r="B235" t="str">
        <f t="shared" si="3"/>
        <v>A. sp.</v>
      </c>
    </row>
    <row r="236" spans="1:2" ht="15.5">
      <c r="A236" s="5" t="s">
        <v>239</v>
      </c>
      <c r="B236" t="str">
        <f t="shared" si="3"/>
        <v>A. stellipolaris</v>
      </c>
    </row>
    <row r="237" spans="1:2" ht="15.5">
      <c r="A237" s="5" t="s">
        <v>240</v>
      </c>
      <c r="B237" t="str">
        <f t="shared" si="3"/>
        <v>A. stellipolaris</v>
      </c>
    </row>
    <row r="238" spans="1:2" ht="15.5">
      <c r="A238" s="5" t="s">
        <v>241</v>
      </c>
      <c r="B238" t="str">
        <f t="shared" si="3"/>
        <v>A. stellipolaris</v>
      </c>
    </row>
    <row r="239" spans="1:2" ht="15.5">
      <c r="A239" s="5" t="s">
        <v>242</v>
      </c>
      <c r="B239" t="str">
        <f t="shared" si="3"/>
        <v>A. stellipolaris</v>
      </c>
    </row>
    <row r="240" spans="1:2" ht="15.5">
      <c r="A240" s="5" t="s">
        <v>243</v>
      </c>
      <c r="B240" t="str">
        <f t="shared" si="3"/>
        <v>A. aminovorans</v>
      </c>
    </row>
    <row r="241" spans="1:2" ht="15.5">
      <c r="A241" s="5" t="s">
        <v>244</v>
      </c>
      <c r="B241" t="str">
        <f t="shared" si="3"/>
        <v>A. colombiense</v>
      </c>
    </row>
    <row r="242" spans="1:2" ht="15.5">
      <c r="A242" s="5" t="s">
        <v>245</v>
      </c>
      <c r="B242" t="str">
        <f t="shared" si="3"/>
        <v>A. degensii</v>
      </c>
    </row>
    <row r="243" spans="1:2" ht="15.5">
      <c r="A243" s="5" t="s">
        <v>246</v>
      </c>
      <c r="B243" t="str">
        <f t="shared" si="3"/>
        <v>A. xylanus</v>
      </c>
    </row>
    <row r="244" spans="1:2" ht="15.5">
      <c r="A244" s="5" t="s">
        <v>247</v>
      </c>
      <c r="B244" t="str">
        <f t="shared" si="3"/>
        <v>A. japonica</v>
      </c>
    </row>
    <row r="245" spans="1:2" ht="15.5">
      <c r="A245" s="5" t="s">
        <v>248</v>
      </c>
      <c r="B245" t="str">
        <f t="shared" si="3"/>
        <v>A. mediterranei</v>
      </c>
    </row>
    <row r="246" spans="1:2" ht="15.5">
      <c r="A246" s="5" t="s">
        <v>249</v>
      </c>
      <c r="B246" t="str">
        <f t="shared" si="3"/>
        <v>A. mediterranei</v>
      </c>
    </row>
    <row r="247" spans="1:2" ht="15.5">
      <c r="A247" s="5" t="s">
        <v>249</v>
      </c>
      <c r="B247" t="str">
        <f t="shared" si="3"/>
        <v>A. mediterranei</v>
      </c>
    </row>
    <row r="248" spans="1:2" ht="15.5">
      <c r="A248" s="5" t="s">
        <v>250</v>
      </c>
      <c r="B248" t="str">
        <f t="shared" si="3"/>
        <v>A. mediterranei</v>
      </c>
    </row>
    <row r="249" spans="1:2" ht="15.5">
      <c r="A249" s="5" t="s">
        <v>251</v>
      </c>
      <c r="B249" t="str">
        <f t="shared" si="3"/>
        <v>A. methanolica</v>
      </c>
    </row>
    <row r="250" spans="1:2" ht="15.5">
      <c r="A250" s="5" t="s">
        <v>252</v>
      </c>
      <c r="B250" t="str">
        <f t="shared" si="3"/>
        <v>A. orientalis</v>
      </c>
    </row>
    <row r="251" spans="1:2" ht="15.5">
      <c r="A251" s="5" t="s">
        <v>253</v>
      </c>
      <c r="B251" t="str">
        <f t="shared" si="3"/>
        <v>A. subflavus</v>
      </c>
    </row>
    <row r="252" spans="1:2" ht="15.5">
      <c r="A252" s="5" t="s">
        <v>254</v>
      </c>
      <c r="B252" t="str">
        <f t="shared" si="3"/>
        <v>A. cylindrica</v>
      </c>
    </row>
    <row r="253" spans="1:2" ht="15.5">
      <c r="A253" s="5" t="s">
        <v>255</v>
      </c>
      <c r="B253" t="str">
        <f t="shared" si="3"/>
        <v>A. sp.</v>
      </c>
    </row>
    <row r="254" spans="1:2" ht="15.5">
      <c r="A254" s="5" t="s">
        <v>256</v>
      </c>
      <c r="B254" t="str">
        <f t="shared" si="3"/>
        <v>A. sp.</v>
      </c>
    </row>
    <row r="255" spans="1:2" ht="15.5">
      <c r="A255" s="5" t="s">
        <v>257</v>
      </c>
      <c r="B255" t="str">
        <f t="shared" si="3"/>
        <v>A. variabilis</v>
      </c>
    </row>
    <row r="256" spans="1:2" ht="15.5">
      <c r="A256" s="5" t="s">
        <v>258</v>
      </c>
      <c r="B256" t="str">
        <f t="shared" si="3"/>
        <v>A. mobile</v>
      </c>
    </row>
    <row r="257" spans="1:2" ht="15.5">
      <c r="A257" s="5" t="s">
        <v>259</v>
      </c>
      <c r="B257" t="str">
        <f t="shared" si="3"/>
        <v>A. prevotii</v>
      </c>
    </row>
    <row r="258" spans="1:2" ht="15.5">
      <c r="A258" s="5" t="s">
        <v>260</v>
      </c>
      <c r="B258" t="str">
        <f t="shared" ref="B258:B321" si="4">IFERROR((LEFT(A258))&amp;"."&amp;MID(A258,SEARCH(" ",A258),SEARCH(" ",A258,(SEARCH(" ",A258))+1)-SEARCH(" ",A258)),(LEFT(A258))&amp;"."&amp;MID(A258,SEARCH(" ",A258),SEARCH(" ",A258,(LEN(A258)-SEARCH(" ",A258)))))</f>
        <v>A. thermophila</v>
      </c>
    </row>
    <row r="259" spans="1:2" ht="15.5">
      <c r="A259" s="5" t="s">
        <v>261</v>
      </c>
      <c r="B259" t="str">
        <f t="shared" si="4"/>
        <v>A. dehalogenans</v>
      </c>
    </row>
    <row r="260" spans="1:2" ht="15.5">
      <c r="A260" s="5" t="s">
        <v>262</v>
      </c>
      <c r="B260" t="str">
        <f t="shared" si="4"/>
        <v>A. dehalogenans</v>
      </c>
    </row>
    <row r="261" spans="1:2" ht="15.5">
      <c r="A261" s="5" t="s">
        <v>263</v>
      </c>
      <c r="B261" t="str">
        <f t="shared" si="4"/>
        <v>A. sp.</v>
      </c>
    </row>
    <row r="262" spans="1:2" ht="15.5">
      <c r="A262" s="5" t="s">
        <v>264</v>
      </c>
      <c r="B262" t="str">
        <f t="shared" si="4"/>
        <v>A. sp.</v>
      </c>
    </row>
    <row r="263" spans="1:2" ht="15.5">
      <c r="A263" s="5" t="s">
        <v>265</v>
      </c>
      <c r="B263" t="str">
        <f t="shared" si="4"/>
        <v>A. centrale</v>
      </c>
    </row>
    <row r="264" spans="1:2" ht="15.5">
      <c r="A264" s="5" t="s">
        <v>266</v>
      </c>
      <c r="B264" t="str">
        <f t="shared" si="4"/>
        <v>A. marginale</v>
      </c>
    </row>
    <row r="265" spans="1:2" ht="15.5">
      <c r="A265" s="5" t="s">
        <v>267</v>
      </c>
      <c r="B265" t="str">
        <f t="shared" si="4"/>
        <v>A. marginale</v>
      </c>
    </row>
    <row r="266" spans="1:2" ht="15.5">
      <c r="A266" s="5" t="s">
        <v>268</v>
      </c>
      <c r="B266" t="str">
        <f t="shared" si="4"/>
        <v>A. marginale</v>
      </c>
    </row>
    <row r="267" spans="1:2" ht="15.5">
      <c r="A267" s="5" t="s">
        <v>269</v>
      </c>
      <c r="B267" t="str">
        <f t="shared" si="4"/>
        <v>A. marginale</v>
      </c>
    </row>
    <row r="268" spans="1:2" ht="15.5">
      <c r="A268" s="5" t="s">
        <v>270</v>
      </c>
      <c r="B268" t="str">
        <f t="shared" si="4"/>
        <v>A. phagocytophilum</v>
      </c>
    </row>
    <row r="269" spans="1:2" ht="15.5">
      <c r="A269" s="5" t="s">
        <v>271</v>
      </c>
      <c r="B269" t="str">
        <f t="shared" si="4"/>
        <v>A. phagocytophilum</v>
      </c>
    </row>
    <row r="270" spans="1:2" ht="15.5">
      <c r="A270" s="5" t="s">
        <v>272</v>
      </c>
      <c r="B270" t="str">
        <f t="shared" si="4"/>
        <v>A. phagocytophilum</v>
      </c>
    </row>
    <row r="271" spans="1:2" ht="15.5">
      <c r="A271" s="5" t="s">
        <v>273</v>
      </c>
      <c r="B271" t="str">
        <f t="shared" si="4"/>
        <v>A. phagocytophilum</v>
      </c>
    </row>
    <row r="272" spans="1:2" ht="15.5">
      <c r="A272" s="5" t="s">
        <v>274</v>
      </c>
      <c r="B272" t="str">
        <f t="shared" si="4"/>
        <v>A. phagocytophilum</v>
      </c>
    </row>
    <row r="273" spans="1:2" ht="15.5">
      <c r="A273" s="5" t="s">
        <v>275</v>
      </c>
      <c r="B273" t="str">
        <f t="shared" si="4"/>
        <v>A. phagocytophilum</v>
      </c>
    </row>
    <row r="274" spans="1:2" ht="15.5">
      <c r="A274" s="5" t="s">
        <v>276</v>
      </c>
      <c r="B274" t="str">
        <f t="shared" si="4"/>
        <v>A. phagocytophilum</v>
      </c>
    </row>
    <row r="275" spans="1:2" ht="15.5">
      <c r="A275" s="5" t="s">
        <v>277</v>
      </c>
      <c r="B275" t="str">
        <f t="shared" si="4"/>
        <v>A. phagocytophilum</v>
      </c>
    </row>
    <row r="276" spans="1:2" ht="15.5">
      <c r="A276" s="5" t="s">
        <v>278</v>
      </c>
      <c r="B276" t="str">
        <f t="shared" si="4"/>
        <v>A. phagocytophilum</v>
      </c>
    </row>
    <row r="277" spans="1:2" ht="15.5">
      <c r="A277" s="5" t="s">
        <v>279</v>
      </c>
      <c r="B277" t="str">
        <f t="shared" si="4"/>
        <v>A. flavithermus</v>
      </c>
    </row>
    <row r="278" spans="1:2" ht="15.5">
      <c r="A278" s="5" t="s">
        <v>280</v>
      </c>
      <c r="B278" t="str">
        <f t="shared" si="4"/>
        <v>A. sp.</v>
      </c>
    </row>
    <row r="279" spans="1:2" ht="15.5">
      <c r="A279" s="5" t="s">
        <v>281</v>
      </c>
      <c r="B279" t="str">
        <f t="shared" si="4"/>
        <v>A. aeolicus</v>
      </c>
    </row>
    <row r="280" spans="1:2" ht="15.5">
      <c r="A280" s="5" t="s">
        <v>282</v>
      </c>
      <c r="B280" t="str">
        <f t="shared" si="4"/>
        <v>A. haemolyticum</v>
      </c>
    </row>
    <row r="281" spans="1:2" ht="15.5">
      <c r="A281" s="5" t="s">
        <v>283</v>
      </c>
      <c r="B281" t="str">
        <f t="shared" si="4"/>
        <v>A. fulgidus</v>
      </c>
    </row>
    <row r="282" spans="1:2" ht="15.5">
      <c r="A282" s="5" t="s">
        <v>284</v>
      </c>
      <c r="B282" t="str">
        <f t="shared" si="4"/>
        <v>A. fulgidus</v>
      </c>
    </row>
    <row r="283" spans="1:2" ht="15.5">
      <c r="A283" s="5" t="s">
        <v>285</v>
      </c>
      <c r="B283" t="str">
        <f t="shared" si="4"/>
        <v>A. profundus</v>
      </c>
    </row>
    <row r="284" spans="1:2" ht="15.5">
      <c r="A284" s="5" t="s">
        <v>286</v>
      </c>
      <c r="B284" t="str">
        <f t="shared" si="4"/>
        <v>A. sulfaticallidus</v>
      </c>
    </row>
    <row r="285" spans="1:2" ht="15.5">
      <c r="A285" s="5" t="s">
        <v>287</v>
      </c>
      <c r="B285" t="str">
        <f t="shared" si="4"/>
        <v>A. veneficus</v>
      </c>
    </row>
    <row r="286" spans="1:2" ht="15.5">
      <c r="A286" s="5" t="s">
        <v>288</v>
      </c>
      <c r="B286" t="str">
        <f t="shared" si="4"/>
        <v>A. gephyra</v>
      </c>
    </row>
    <row r="287" spans="1:2" ht="15.5">
      <c r="A287" s="5" t="s">
        <v>289</v>
      </c>
      <c r="B287" t="str">
        <f t="shared" si="4"/>
        <v>A. butzleri</v>
      </c>
    </row>
    <row r="288" spans="1:2" ht="15.5">
      <c r="A288" s="5" t="s">
        <v>290</v>
      </c>
      <c r="B288" t="str">
        <f t="shared" si="4"/>
        <v>A. butzleri</v>
      </c>
    </row>
    <row r="289" spans="1:2" ht="15.5">
      <c r="A289" s="5" t="s">
        <v>291</v>
      </c>
      <c r="B289" t="str">
        <f t="shared" si="4"/>
        <v>A. nitrofigilis</v>
      </c>
    </row>
    <row r="290" spans="1:2" ht="15.5">
      <c r="A290" s="5" t="s">
        <v>292</v>
      </c>
      <c r="B290" t="str">
        <f t="shared" si="4"/>
        <v>A. sp.</v>
      </c>
    </row>
    <row r="291" spans="1:2" ht="15.5">
      <c r="A291" s="5" t="s">
        <v>293</v>
      </c>
      <c r="B291" t="str">
        <f t="shared" si="4"/>
        <v>A. aromaticum</v>
      </c>
    </row>
    <row r="292" spans="1:2" ht="15.5">
      <c r="A292" s="5" t="s">
        <v>294</v>
      </c>
      <c r="B292" t="str">
        <f t="shared" si="4"/>
        <v>A. sp.</v>
      </c>
    </row>
    <row r="293" spans="1:2" ht="15.5">
      <c r="A293" s="5" t="s">
        <v>295</v>
      </c>
      <c r="B293" t="str">
        <f t="shared" si="4"/>
        <v>A. symbiont</v>
      </c>
    </row>
    <row r="294" spans="1:2" ht="15.5">
      <c r="A294" s="5" t="s">
        <v>296</v>
      </c>
      <c r="B294" t="str">
        <f t="shared" si="4"/>
        <v>A. alpinus</v>
      </c>
    </row>
    <row r="295" spans="1:2" ht="15.5">
      <c r="A295" s="5" t="s">
        <v>297</v>
      </c>
      <c r="B295" t="str">
        <f t="shared" si="4"/>
        <v>A. alpinus</v>
      </c>
    </row>
    <row r="296" spans="1:2" ht="15.5">
      <c r="A296" s="5" t="s">
        <v>298</v>
      </c>
      <c r="B296" t="str">
        <f t="shared" si="4"/>
        <v>A. arilaitensis</v>
      </c>
    </row>
    <row r="297" spans="1:2" ht="15.5">
      <c r="A297" s="5" t="s">
        <v>299</v>
      </c>
      <c r="B297" t="str">
        <f t="shared" si="4"/>
        <v>A. arilaitensis</v>
      </c>
    </row>
    <row r="298" spans="1:2" ht="15.5">
      <c r="A298" s="5" t="s">
        <v>300</v>
      </c>
      <c r="B298" t="str">
        <f t="shared" si="4"/>
        <v>A. aurescens</v>
      </c>
    </row>
    <row r="299" spans="1:2" ht="15.5">
      <c r="A299" s="5" t="s">
        <v>301</v>
      </c>
      <c r="B299" t="str">
        <f t="shared" si="4"/>
        <v>A. chlorophenolicus</v>
      </c>
    </row>
    <row r="300" spans="1:2" ht="15.5">
      <c r="A300" s="5" t="s">
        <v>302</v>
      </c>
      <c r="B300" t="str">
        <f t="shared" si="4"/>
        <v>A. phenanthrenivorans</v>
      </c>
    </row>
    <row r="301" spans="1:2" ht="15.5">
      <c r="A301" s="5" t="s">
        <v>303</v>
      </c>
      <c r="B301" t="str">
        <f t="shared" si="4"/>
        <v>A. sp.</v>
      </c>
    </row>
    <row r="302" spans="1:2" ht="15.5">
      <c r="A302" s="5" t="s">
        <v>304</v>
      </c>
      <c r="B302" t="str">
        <f t="shared" si="4"/>
        <v>A. sp.</v>
      </c>
    </row>
    <row r="303" spans="1:2" ht="15.5">
      <c r="A303" s="5" t="s">
        <v>305</v>
      </c>
      <c r="B303" t="str">
        <f t="shared" si="4"/>
        <v>A. sp.</v>
      </c>
    </row>
    <row r="304" spans="1:2" ht="15.5">
      <c r="A304" s="5" t="s">
        <v>306</v>
      </c>
      <c r="B304" t="str">
        <f t="shared" si="4"/>
        <v>A. sp.</v>
      </c>
    </row>
    <row r="305" spans="1:2" ht="15.5">
      <c r="A305" s="5" t="s">
        <v>307</v>
      </c>
      <c r="B305" t="str">
        <f t="shared" si="4"/>
        <v>A. sp.</v>
      </c>
    </row>
    <row r="306" spans="1:2" ht="15.5">
      <c r="A306" s="5" t="s">
        <v>308</v>
      </c>
      <c r="B306" t="str">
        <f t="shared" si="4"/>
        <v>A. sp.</v>
      </c>
    </row>
    <row r="307" spans="1:2" ht="15.5">
      <c r="A307" s="5" t="s">
        <v>309</v>
      </c>
      <c r="B307" t="str">
        <f t="shared" si="4"/>
        <v>A. sp.</v>
      </c>
    </row>
    <row r="308" spans="1:2" ht="15.5">
      <c r="A308" s="5" t="s">
        <v>310</v>
      </c>
      <c r="B308" t="str">
        <f t="shared" si="4"/>
        <v>A. sp.</v>
      </c>
    </row>
    <row r="309" spans="1:2" ht="15.5">
      <c r="A309" s="5" t="s">
        <v>311</v>
      </c>
      <c r="B309" t="str">
        <f t="shared" si="4"/>
        <v>A. sp.</v>
      </c>
    </row>
    <row r="310" spans="1:2" ht="15.5">
      <c r="A310" s="5" t="s">
        <v>312</v>
      </c>
      <c r="B310" t="str">
        <f t="shared" si="4"/>
        <v>A. sulfonivorans</v>
      </c>
    </row>
    <row r="311" spans="1:2" ht="15.5">
      <c r="A311" s="5" t="s">
        <v>313</v>
      </c>
      <c r="B311" t="str">
        <f t="shared" si="4"/>
        <v>A. platensis</v>
      </c>
    </row>
    <row r="312" spans="1:2" ht="15.5">
      <c r="A312" s="5" t="s">
        <v>314</v>
      </c>
      <c r="B312" t="str">
        <f t="shared" si="4"/>
        <v>A. platensis</v>
      </c>
    </row>
    <row r="313" spans="1:2" ht="15.5">
      <c r="A313" s="5" t="s">
        <v>315</v>
      </c>
      <c r="B313" t="str">
        <f t="shared" si="4"/>
        <v>A. platensis</v>
      </c>
    </row>
    <row r="314" spans="1:2" ht="15.5">
      <c r="A314" s="5" t="s">
        <v>316</v>
      </c>
      <c r="B314" t="str">
        <f t="shared" si="4"/>
        <v>A. sp.</v>
      </c>
    </row>
    <row r="315" spans="1:2" ht="15.5">
      <c r="A315" s="5" t="s">
        <v>317</v>
      </c>
      <c r="B315" t="str">
        <f t="shared" si="4"/>
        <v>A. bogorensis</v>
      </c>
    </row>
    <row r="316" spans="1:2" ht="15.5">
      <c r="A316" s="5" t="s">
        <v>318</v>
      </c>
      <c r="B316" t="str">
        <f t="shared" si="4"/>
        <v>A. yellows</v>
      </c>
    </row>
    <row r="317" spans="1:2" ht="15.5">
      <c r="A317" s="5" t="s">
        <v>319</v>
      </c>
      <c r="B317" t="str">
        <f t="shared" si="4"/>
        <v>A. excentricus</v>
      </c>
    </row>
    <row r="318" spans="1:2" ht="15.5">
      <c r="A318" s="5" t="s">
        <v>320</v>
      </c>
      <c r="B318" t="str">
        <f t="shared" si="4"/>
        <v>A. parvulum</v>
      </c>
    </row>
    <row r="319" spans="1:2" ht="15.5">
      <c r="A319" s="5" t="s">
        <v>321</v>
      </c>
      <c r="B319" t="str">
        <f t="shared" si="4"/>
        <v>A. sp.</v>
      </c>
    </row>
    <row r="320" spans="1:2" ht="15.5">
      <c r="A320" s="5" t="s">
        <v>322</v>
      </c>
      <c r="B320" t="str">
        <f t="shared" si="4"/>
        <v>A. sp.</v>
      </c>
    </row>
    <row r="321" spans="1:2" ht="15.5">
      <c r="A321" s="5" t="s">
        <v>323</v>
      </c>
      <c r="B321" t="str">
        <f t="shared" si="4"/>
        <v>A. sp.</v>
      </c>
    </row>
    <row r="322" spans="1:2" ht="15.5">
      <c r="A322" s="5" t="s">
        <v>324</v>
      </c>
      <c r="B322" t="str">
        <f t="shared" ref="B322:B385" si="5">IFERROR((LEFT(A322))&amp;"."&amp;MID(A322,SEARCH(" ",A322),SEARCH(" ",A322,(SEARCH(" ",A322))+1)-SEARCH(" ",A322)),(LEFT(A322))&amp;"."&amp;MID(A322,SEARCH(" ",A322),SEARCH(" ",A322,(LEN(A322)-SEARCH(" ",A322)))))</f>
        <v>A. sp.</v>
      </c>
    </row>
    <row r="323" spans="1:2" ht="15.5">
      <c r="A323" s="5" t="s">
        <v>325</v>
      </c>
      <c r="B323" t="str">
        <f t="shared" si="5"/>
        <v>A. caulinodans</v>
      </c>
    </row>
    <row r="324" spans="1:2" ht="15.5">
      <c r="A324" s="5" t="s">
        <v>326</v>
      </c>
      <c r="B324" t="str">
        <f t="shared" si="5"/>
        <v>A. brasilense</v>
      </c>
    </row>
    <row r="325" spans="1:2" ht="15.5">
      <c r="A325" s="5" t="s">
        <v>327</v>
      </c>
      <c r="B325" t="str">
        <f t="shared" si="5"/>
        <v>A. brasilense</v>
      </c>
    </row>
    <row r="326" spans="1:2" ht="15.5">
      <c r="A326" s="5" t="s">
        <v>328</v>
      </c>
      <c r="B326" t="str">
        <f t="shared" si="5"/>
        <v>A. brasilense</v>
      </c>
    </row>
    <row r="327" spans="1:2" ht="15.5">
      <c r="A327" s="5" t="s">
        <v>329</v>
      </c>
      <c r="B327" t="str">
        <f t="shared" si="5"/>
        <v>A. humicireducens</v>
      </c>
    </row>
    <row r="328" spans="1:2" ht="15.5">
      <c r="A328" s="5" t="s">
        <v>330</v>
      </c>
      <c r="B328" t="str">
        <f t="shared" si="5"/>
        <v>A. lipoferum</v>
      </c>
    </row>
    <row r="329" spans="1:2" ht="15.5">
      <c r="A329" s="5" t="s">
        <v>331</v>
      </c>
      <c r="B329" t="str">
        <f t="shared" si="5"/>
        <v>A. sp.</v>
      </c>
    </row>
    <row r="330" spans="1:2" ht="15.5">
      <c r="A330" s="5" t="s">
        <v>332</v>
      </c>
      <c r="B330" t="str">
        <f t="shared" si="5"/>
        <v>A. thiophilum</v>
      </c>
    </row>
    <row r="331" spans="1:2" ht="15.5">
      <c r="A331" s="5" t="s">
        <v>333</v>
      </c>
      <c r="B331" t="str">
        <f t="shared" si="5"/>
        <v>A. chroococcum</v>
      </c>
    </row>
    <row r="332" spans="1:2" ht="15.5">
      <c r="A332" s="5" t="s">
        <v>334</v>
      </c>
      <c r="B332" t="str">
        <f t="shared" si="5"/>
        <v>A. vinelandii</v>
      </c>
    </row>
    <row r="333" spans="1:2" ht="15.5">
      <c r="A333" s="5" t="s">
        <v>335</v>
      </c>
      <c r="B333" t="str">
        <f t="shared" si="5"/>
        <v>A. vinelandii</v>
      </c>
    </row>
    <row r="334" spans="1:2" ht="15.5">
      <c r="A334" s="5" t="s">
        <v>336</v>
      </c>
      <c r="B334" t="str">
        <f t="shared" si="5"/>
        <v>A. vinelandii</v>
      </c>
    </row>
    <row r="335" spans="1:2" ht="15.5">
      <c r="A335" s="5" t="s">
        <v>337</v>
      </c>
      <c r="B335" t="str">
        <f t="shared" si="5"/>
        <v>B. amyloliquefaciens</v>
      </c>
    </row>
    <row r="336" spans="1:2" ht="15.5">
      <c r="A336" s="5" t="s">
        <v>338</v>
      </c>
      <c r="B336" t="str">
        <f t="shared" si="5"/>
        <v>B. amyloliquefaciens</v>
      </c>
    </row>
    <row r="337" spans="1:2" ht="15.5">
      <c r="A337" s="5" t="s">
        <v>339</v>
      </c>
      <c r="B337" t="str">
        <f t="shared" si="5"/>
        <v>B. amyloliquefaciens</v>
      </c>
    </row>
    <row r="338" spans="1:2" ht="15.5">
      <c r="A338" s="5" t="s">
        <v>340</v>
      </c>
      <c r="B338" t="str">
        <f t="shared" si="5"/>
        <v>B. amyloliquefaciens</v>
      </c>
    </row>
    <row r="339" spans="1:2" ht="15.5">
      <c r="A339" s="5" t="s">
        <v>341</v>
      </c>
      <c r="B339" t="str">
        <f t="shared" si="5"/>
        <v>B. amyloliquefaciens</v>
      </c>
    </row>
    <row r="340" spans="1:2" ht="15.5">
      <c r="A340" s="5" t="s">
        <v>342</v>
      </c>
      <c r="B340" t="str">
        <f t="shared" si="5"/>
        <v>B. amyloliquefaciens</v>
      </c>
    </row>
    <row r="341" spans="1:2" ht="15.5">
      <c r="A341" s="5" t="s">
        <v>343</v>
      </c>
      <c r="B341" t="str">
        <f t="shared" si="5"/>
        <v>B. amyloliquefaciens</v>
      </c>
    </row>
    <row r="342" spans="1:2" ht="15.5">
      <c r="A342" s="5" t="s">
        <v>344</v>
      </c>
      <c r="B342" t="str">
        <f t="shared" si="5"/>
        <v>B. amyloliquefaciens</v>
      </c>
    </row>
    <row r="343" spans="1:2" ht="15.5">
      <c r="A343" s="5" t="s">
        <v>345</v>
      </c>
      <c r="B343" t="str">
        <f t="shared" si="5"/>
        <v>B. amyloliquefaciens</v>
      </c>
    </row>
    <row r="344" spans="1:2" ht="15.5">
      <c r="A344" s="5" t="s">
        <v>346</v>
      </c>
      <c r="B344" t="str">
        <f t="shared" si="5"/>
        <v>B. amyloliquefaciens</v>
      </c>
    </row>
    <row r="345" spans="1:2" ht="15.5">
      <c r="A345" s="5" t="s">
        <v>347</v>
      </c>
      <c r="B345" t="str">
        <f t="shared" si="5"/>
        <v>B. amyloliquefaciens</v>
      </c>
    </row>
    <row r="346" spans="1:2" ht="15.5">
      <c r="A346" s="5" t="s">
        <v>348</v>
      </c>
      <c r="B346" t="str">
        <f t="shared" si="5"/>
        <v>B. amyloliquefaciens</v>
      </c>
    </row>
    <row r="347" spans="1:2" ht="15.5">
      <c r="A347" s="5" t="s">
        <v>349</v>
      </c>
      <c r="B347" t="str">
        <f t="shared" si="5"/>
        <v>B. amyloliquefaciens</v>
      </c>
    </row>
    <row r="348" spans="1:2" ht="15.5">
      <c r="A348" s="5" t="s">
        <v>350</v>
      </c>
      <c r="B348" t="str">
        <f t="shared" si="5"/>
        <v>B. amyloliquefaciens</v>
      </c>
    </row>
    <row r="349" spans="1:2" ht="15.5">
      <c r="A349" s="5" t="s">
        <v>351</v>
      </c>
      <c r="B349" t="str">
        <f t="shared" si="5"/>
        <v>B. amyloliquefaciens</v>
      </c>
    </row>
    <row r="350" spans="1:2" ht="15.5">
      <c r="A350" s="5" t="s">
        <v>352</v>
      </c>
      <c r="B350" t="str">
        <f t="shared" si="5"/>
        <v>B. amyloliquefaciens</v>
      </c>
    </row>
    <row r="351" spans="1:2" ht="15.5">
      <c r="A351" s="5" t="s">
        <v>353</v>
      </c>
      <c r="B351" t="str">
        <f t="shared" si="5"/>
        <v>B. amyloliquefaciens</v>
      </c>
    </row>
    <row r="352" spans="1:2" ht="15.5">
      <c r="A352" s="5" t="s">
        <v>354</v>
      </c>
      <c r="B352" t="str">
        <f t="shared" si="5"/>
        <v>B. amyloliquefaciens</v>
      </c>
    </row>
    <row r="353" spans="1:2" ht="15.5">
      <c r="A353" s="5" t="s">
        <v>355</v>
      </c>
      <c r="B353" t="str">
        <f t="shared" si="5"/>
        <v>B. amyloliquefaciens</v>
      </c>
    </row>
    <row r="354" spans="1:2" ht="15.5">
      <c r="A354" s="5" t="s">
        <v>356</v>
      </c>
      <c r="B354" t="str">
        <f t="shared" si="5"/>
        <v>B. amyloliquefaciens</v>
      </c>
    </row>
    <row r="355" spans="1:2" ht="15.5">
      <c r="A355" s="5" t="s">
        <v>357</v>
      </c>
      <c r="B355" t="str">
        <f t="shared" si="5"/>
        <v>B. amyloliquefaciens</v>
      </c>
    </row>
    <row r="356" spans="1:2" ht="15.5">
      <c r="A356" s="5" t="s">
        <v>358</v>
      </c>
      <c r="B356" t="str">
        <f t="shared" si="5"/>
        <v>B. amyloliquefaciens</v>
      </c>
    </row>
    <row r="357" spans="1:2" ht="15.5">
      <c r="A357" s="5" t="s">
        <v>359</v>
      </c>
      <c r="B357" t="str">
        <f t="shared" si="5"/>
        <v>B. amyloliquefaciens</v>
      </c>
    </row>
    <row r="358" spans="1:2" ht="15.5">
      <c r="A358" s="5" t="s">
        <v>360</v>
      </c>
      <c r="B358" t="str">
        <f t="shared" si="5"/>
        <v>B. amyloliquefaciens</v>
      </c>
    </row>
    <row r="359" spans="1:2" ht="15.5">
      <c r="A359" s="5" t="s">
        <v>361</v>
      </c>
      <c r="B359" t="str">
        <f t="shared" si="5"/>
        <v>B. amyloliquefaciens</v>
      </c>
    </row>
    <row r="360" spans="1:2" ht="15.5">
      <c r="A360" s="5" t="s">
        <v>362</v>
      </c>
      <c r="B360" t="str">
        <f t="shared" si="5"/>
        <v>B. amyloliquefaciens</v>
      </c>
    </row>
    <row r="361" spans="1:2" ht="15.5">
      <c r="A361" s="5" t="s">
        <v>363</v>
      </c>
      <c r="B361" t="str">
        <f t="shared" si="5"/>
        <v>B. amyloliquefaciens</v>
      </c>
    </row>
    <row r="362" spans="1:2" ht="15.5">
      <c r="A362" s="5" t="s">
        <v>364</v>
      </c>
      <c r="B362" t="str">
        <f t="shared" si="5"/>
        <v>B. anthracis</v>
      </c>
    </row>
    <row r="363" spans="1:2" ht="15.5">
      <c r="A363" s="5" t="s">
        <v>365</v>
      </c>
      <c r="B363" t="str">
        <f t="shared" si="5"/>
        <v>B. anthracis</v>
      </c>
    </row>
    <row r="364" spans="1:2" ht="15.5">
      <c r="A364" s="5" t="s">
        <v>366</v>
      </c>
      <c r="B364" t="str">
        <f t="shared" si="5"/>
        <v>B. anthracis</v>
      </c>
    </row>
    <row r="365" spans="1:2" ht="15.5">
      <c r="A365" s="5" t="s">
        <v>367</v>
      </c>
      <c r="B365" t="str">
        <f t="shared" si="5"/>
        <v>B. anthracis</v>
      </c>
    </row>
    <row r="366" spans="1:2" ht="15.5">
      <c r="A366" s="5" t="s">
        <v>368</v>
      </c>
      <c r="B366" t="str">
        <f t="shared" si="5"/>
        <v>B. anthracis</v>
      </c>
    </row>
    <row r="367" spans="1:2" ht="15.5">
      <c r="A367" s="5" t="s">
        <v>369</v>
      </c>
      <c r="B367" t="str">
        <f t="shared" si="5"/>
        <v>B. anthracis</v>
      </c>
    </row>
    <row r="368" spans="1:2" ht="15.5">
      <c r="A368" s="5" t="s">
        <v>370</v>
      </c>
      <c r="B368" t="str">
        <f t="shared" si="5"/>
        <v>B. anthracis</v>
      </c>
    </row>
    <row r="369" spans="1:2" ht="15.5">
      <c r="A369" s="5" t="s">
        <v>371</v>
      </c>
      <c r="B369" t="str">
        <f t="shared" si="5"/>
        <v>B. anthracis</v>
      </c>
    </row>
    <row r="370" spans="1:2" ht="15.5">
      <c r="A370" s="5" t="s">
        <v>372</v>
      </c>
      <c r="B370" t="str">
        <f t="shared" si="5"/>
        <v>B. anthracis</v>
      </c>
    </row>
    <row r="371" spans="1:2" ht="15.5">
      <c r="A371" s="5" t="s">
        <v>373</v>
      </c>
      <c r="B371" t="str">
        <f t="shared" si="5"/>
        <v>B. anthracis</v>
      </c>
    </row>
    <row r="372" spans="1:2" ht="15.5">
      <c r="A372" s="5" t="s">
        <v>374</v>
      </c>
      <c r="B372" t="str">
        <f t="shared" si="5"/>
        <v>B. anthracis</v>
      </c>
    </row>
    <row r="373" spans="1:2" ht="15.5">
      <c r="A373" s="5" t="s">
        <v>375</v>
      </c>
      <c r="B373" t="str">
        <f t="shared" si="5"/>
        <v>B. anthracis</v>
      </c>
    </row>
    <row r="374" spans="1:2" ht="15.5">
      <c r="A374" s="5" t="s">
        <v>376</v>
      </c>
      <c r="B374" t="str">
        <f t="shared" si="5"/>
        <v>B. anthracis</v>
      </c>
    </row>
    <row r="375" spans="1:2" ht="15.5">
      <c r="A375" s="5" t="s">
        <v>377</v>
      </c>
      <c r="B375" t="str">
        <f t="shared" si="5"/>
        <v>B. anthracis</v>
      </c>
    </row>
    <row r="376" spans="1:2" ht="15.5">
      <c r="A376" s="5" t="s">
        <v>378</v>
      </c>
      <c r="B376" t="str">
        <f t="shared" si="5"/>
        <v>B. anthracis</v>
      </c>
    </row>
    <row r="377" spans="1:2" ht="15.5">
      <c r="A377" s="5" t="s">
        <v>379</v>
      </c>
      <c r="B377" t="str">
        <f t="shared" si="5"/>
        <v>B. anthracis</v>
      </c>
    </row>
    <row r="378" spans="1:2" ht="15.5">
      <c r="A378" s="5" t="s">
        <v>380</v>
      </c>
      <c r="B378" t="str">
        <f t="shared" si="5"/>
        <v>B. anthracis</v>
      </c>
    </row>
    <row r="379" spans="1:2" ht="15.5">
      <c r="A379" s="5" t="s">
        <v>381</v>
      </c>
      <c r="B379" t="str">
        <f t="shared" si="5"/>
        <v>B. anthracis</v>
      </c>
    </row>
    <row r="380" spans="1:2" ht="15.5">
      <c r="A380" s="5" t="s">
        <v>382</v>
      </c>
      <c r="B380" t="str">
        <f t="shared" si="5"/>
        <v>B. anthracis</v>
      </c>
    </row>
    <row r="381" spans="1:2" ht="15.5">
      <c r="A381" s="5" t="s">
        <v>383</v>
      </c>
      <c r="B381" t="str">
        <f t="shared" si="5"/>
        <v>B. anthracis</v>
      </c>
    </row>
    <row r="382" spans="1:2" ht="15.5">
      <c r="A382" s="5" t="s">
        <v>384</v>
      </c>
      <c r="B382" t="str">
        <f t="shared" si="5"/>
        <v>B. anthracis</v>
      </c>
    </row>
    <row r="383" spans="1:2" ht="15.5">
      <c r="A383" s="5" t="s">
        <v>385</v>
      </c>
      <c r="B383" t="str">
        <f t="shared" si="5"/>
        <v>B. anthracis</v>
      </c>
    </row>
    <row r="384" spans="1:2" ht="15.5">
      <c r="A384" s="5" t="s">
        <v>386</v>
      </c>
      <c r="B384" t="str">
        <f t="shared" si="5"/>
        <v>B. anthracis</v>
      </c>
    </row>
    <row r="385" spans="1:2" ht="15.5">
      <c r="A385" s="5" t="s">
        <v>387</v>
      </c>
      <c r="B385" t="str">
        <f t="shared" si="5"/>
        <v>B. anthracis</v>
      </c>
    </row>
    <row r="386" spans="1:2" ht="15.5">
      <c r="A386" s="5" t="s">
        <v>388</v>
      </c>
      <c r="B386" t="str">
        <f t="shared" ref="B386:B449" si="6">IFERROR((LEFT(A386))&amp;"."&amp;MID(A386,SEARCH(" ",A386),SEARCH(" ",A386,(SEARCH(" ",A386))+1)-SEARCH(" ",A386)),(LEFT(A386))&amp;"."&amp;MID(A386,SEARCH(" ",A386),SEARCH(" ",A386,(LEN(A386)-SEARCH(" ",A386)))))</f>
        <v>B. anthracis</v>
      </c>
    </row>
    <row r="387" spans="1:2" ht="15.5">
      <c r="A387" s="5" t="s">
        <v>388</v>
      </c>
      <c r="B387" t="str">
        <f t="shared" si="6"/>
        <v>B. anthracis</v>
      </c>
    </row>
    <row r="388" spans="1:2" ht="15.5">
      <c r="A388" s="5" t="s">
        <v>389</v>
      </c>
      <c r="B388" t="str">
        <f t="shared" si="6"/>
        <v>B. anthracis</v>
      </c>
    </row>
    <row r="389" spans="1:2" ht="15.5">
      <c r="A389" s="5" t="s">
        <v>390</v>
      </c>
      <c r="B389" t="str">
        <f t="shared" si="6"/>
        <v>B. anthracis</v>
      </c>
    </row>
    <row r="390" spans="1:2" ht="15.5">
      <c r="A390" s="5" t="s">
        <v>391</v>
      </c>
      <c r="B390" t="str">
        <f t="shared" si="6"/>
        <v>B. anthracis</v>
      </c>
    </row>
    <row r="391" spans="1:2" ht="15.5">
      <c r="A391" s="5" t="s">
        <v>392</v>
      </c>
      <c r="B391" t="str">
        <f t="shared" si="6"/>
        <v>B. anthracis</v>
      </c>
    </row>
    <row r="392" spans="1:2" ht="15.5">
      <c r="A392" s="5" t="s">
        <v>393</v>
      </c>
      <c r="B392" t="str">
        <f t="shared" si="6"/>
        <v>B. anthracis</v>
      </c>
    </row>
    <row r="393" spans="1:2" ht="15.5">
      <c r="A393" s="5" t="s">
        <v>394</v>
      </c>
      <c r="B393" t="str">
        <f t="shared" si="6"/>
        <v>B. anthracis</v>
      </c>
    </row>
    <row r="394" spans="1:2" ht="15.5">
      <c r="A394" s="5" t="s">
        <v>395</v>
      </c>
      <c r="B394" t="str">
        <f t="shared" si="6"/>
        <v>B. anthracis</v>
      </c>
    </row>
    <row r="395" spans="1:2" ht="15.5">
      <c r="A395" s="5" t="s">
        <v>396</v>
      </c>
      <c r="B395" t="str">
        <f t="shared" si="6"/>
        <v>B. anthracis</v>
      </c>
    </row>
    <row r="396" spans="1:2" ht="15.5">
      <c r="A396" s="5" t="s">
        <v>397</v>
      </c>
      <c r="B396" t="str">
        <f t="shared" si="6"/>
        <v>B. anthracis</v>
      </c>
    </row>
    <row r="397" spans="1:2" ht="15.5">
      <c r="A397" s="5" t="s">
        <v>398</v>
      </c>
      <c r="B397" t="str">
        <f t="shared" si="6"/>
        <v>B. anthracis</v>
      </c>
    </row>
    <row r="398" spans="1:2" ht="15.5">
      <c r="A398" s="5" t="s">
        <v>399</v>
      </c>
      <c r="B398" t="str">
        <f t="shared" si="6"/>
        <v>B. anthracis</v>
      </c>
    </row>
    <row r="399" spans="1:2" ht="15.5">
      <c r="A399" s="5" t="s">
        <v>400</v>
      </c>
      <c r="B399" t="str">
        <f t="shared" si="6"/>
        <v>B. anthracis</v>
      </c>
    </row>
    <row r="400" spans="1:2" ht="15.5">
      <c r="A400" s="5" t="s">
        <v>401</v>
      </c>
      <c r="B400" t="str">
        <f t="shared" si="6"/>
        <v>B. anthracis</v>
      </c>
    </row>
    <row r="401" spans="1:2" ht="15.5">
      <c r="A401" s="5" t="s">
        <v>402</v>
      </c>
      <c r="B401" t="str">
        <f t="shared" si="6"/>
        <v>B. anthracis</v>
      </c>
    </row>
    <row r="402" spans="1:2" ht="15.5">
      <c r="A402" s="5" t="s">
        <v>403</v>
      </c>
      <c r="B402" t="str">
        <f t="shared" si="6"/>
        <v>B. anthracis</v>
      </c>
    </row>
    <row r="403" spans="1:2" ht="15.5">
      <c r="A403" s="5" t="s">
        <v>404</v>
      </c>
      <c r="B403" t="str">
        <f t="shared" si="6"/>
        <v>B. anthracis</v>
      </c>
    </row>
    <row r="404" spans="1:2" ht="15.5">
      <c r="A404" s="5" t="s">
        <v>405</v>
      </c>
      <c r="B404" t="str">
        <f t="shared" si="6"/>
        <v>B. atrophaeus</v>
      </c>
    </row>
    <row r="405" spans="1:2" ht="15.5">
      <c r="A405" s="5" t="s">
        <v>406</v>
      </c>
      <c r="B405" t="str">
        <f t="shared" si="6"/>
        <v>B. atrophaeus</v>
      </c>
    </row>
    <row r="406" spans="1:2" ht="15.5">
      <c r="A406" s="5" t="s">
        <v>407</v>
      </c>
      <c r="B406" t="str">
        <f t="shared" si="6"/>
        <v>B. atrophaeus</v>
      </c>
    </row>
    <row r="407" spans="1:2" ht="15.5">
      <c r="A407" s="5" t="s">
        <v>408</v>
      </c>
      <c r="B407" t="str">
        <f t="shared" si="6"/>
        <v>B. bombysepticus</v>
      </c>
    </row>
    <row r="408" spans="1:2" ht="15.5">
      <c r="A408" s="5" t="s">
        <v>409</v>
      </c>
      <c r="B408" t="str">
        <f t="shared" si="6"/>
        <v>B. cellulosilyticus</v>
      </c>
    </row>
    <row r="409" spans="1:2" ht="15.5">
      <c r="A409" s="5" t="s">
        <v>410</v>
      </c>
      <c r="B409" t="str">
        <f t="shared" si="6"/>
        <v>B. cereus</v>
      </c>
    </row>
    <row r="410" spans="1:2" ht="15.5">
      <c r="A410" s="5" t="s">
        <v>410</v>
      </c>
      <c r="B410" t="str">
        <f t="shared" si="6"/>
        <v>B. cereus</v>
      </c>
    </row>
    <row r="411" spans="1:2" ht="15.5">
      <c r="A411" s="5" t="s">
        <v>411</v>
      </c>
      <c r="B411" t="str">
        <f t="shared" si="6"/>
        <v>B. cereus</v>
      </c>
    </row>
    <row r="412" spans="1:2" ht="15.5">
      <c r="A412" s="5" t="s">
        <v>412</v>
      </c>
      <c r="B412" t="str">
        <f t="shared" si="6"/>
        <v>B. cereus</v>
      </c>
    </row>
    <row r="413" spans="1:2" ht="15.5">
      <c r="A413" s="5" t="s">
        <v>413</v>
      </c>
      <c r="B413" t="str">
        <f t="shared" si="6"/>
        <v>B. cereus</v>
      </c>
    </row>
    <row r="414" spans="1:2" ht="15.5">
      <c r="A414" s="5" t="s">
        <v>414</v>
      </c>
      <c r="B414" t="str">
        <f t="shared" si="6"/>
        <v>B. cereus</v>
      </c>
    </row>
    <row r="415" spans="1:2" ht="15.5">
      <c r="A415" s="5" t="s">
        <v>415</v>
      </c>
      <c r="B415" t="str">
        <f t="shared" si="6"/>
        <v>B. cereus</v>
      </c>
    </row>
    <row r="416" spans="1:2" ht="15.5">
      <c r="A416" s="5" t="s">
        <v>416</v>
      </c>
      <c r="B416" t="str">
        <f t="shared" si="6"/>
        <v>B. cereus</v>
      </c>
    </row>
    <row r="417" spans="1:2" ht="15.5">
      <c r="A417" s="5" t="s">
        <v>417</v>
      </c>
      <c r="B417" t="str">
        <f t="shared" si="6"/>
        <v>B. cereus</v>
      </c>
    </row>
    <row r="418" spans="1:2" ht="15.5">
      <c r="A418" s="5" t="s">
        <v>418</v>
      </c>
      <c r="B418" t="str">
        <f t="shared" si="6"/>
        <v>B. cereus</v>
      </c>
    </row>
    <row r="419" spans="1:2" ht="15.5">
      <c r="A419" s="5" t="s">
        <v>419</v>
      </c>
      <c r="B419" t="str">
        <f t="shared" si="6"/>
        <v>B. cereus</v>
      </c>
    </row>
    <row r="420" spans="1:2" ht="15.5">
      <c r="A420" s="5" t="s">
        <v>420</v>
      </c>
      <c r="B420" t="str">
        <f t="shared" si="6"/>
        <v>B. cereus</v>
      </c>
    </row>
    <row r="421" spans="1:2" ht="15.5">
      <c r="A421" s="5" t="s">
        <v>421</v>
      </c>
      <c r="B421" t="str">
        <f t="shared" si="6"/>
        <v>B. cereus</v>
      </c>
    </row>
    <row r="422" spans="1:2" ht="15.5">
      <c r="A422" s="5" t="s">
        <v>422</v>
      </c>
      <c r="B422" t="str">
        <f t="shared" si="6"/>
        <v>B. cereus</v>
      </c>
    </row>
    <row r="423" spans="1:2" ht="15.5">
      <c r="A423" s="5" t="s">
        <v>423</v>
      </c>
      <c r="B423" t="str">
        <f t="shared" si="6"/>
        <v>B. cereus</v>
      </c>
    </row>
    <row r="424" spans="1:2" ht="15.5">
      <c r="A424" s="5" t="s">
        <v>423</v>
      </c>
      <c r="B424" t="str">
        <f t="shared" si="6"/>
        <v>B. cereus</v>
      </c>
    </row>
    <row r="425" spans="1:2" ht="15.5">
      <c r="A425" s="5" t="s">
        <v>424</v>
      </c>
      <c r="B425" t="str">
        <f t="shared" si="6"/>
        <v>B. cereus</v>
      </c>
    </row>
    <row r="426" spans="1:2" ht="15.5">
      <c r="A426" s="5" t="s">
        <v>425</v>
      </c>
      <c r="B426" t="str">
        <f t="shared" si="6"/>
        <v>B. cereus</v>
      </c>
    </row>
    <row r="427" spans="1:2" ht="15.5">
      <c r="A427" s="5" t="s">
        <v>426</v>
      </c>
      <c r="B427" t="str">
        <f t="shared" si="6"/>
        <v>B. cereus</v>
      </c>
    </row>
    <row r="428" spans="1:2" ht="15.5">
      <c r="A428" s="5" t="s">
        <v>427</v>
      </c>
      <c r="B428" t="str">
        <f t="shared" si="6"/>
        <v>B. cereus</v>
      </c>
    </row>
    <row r="429" spans="1:2" ht="15.5">
      <c r="A429" s="5" t="s">
        <v>428</v>
      </c>
      <c r="B429" t="str">
        <f t="shared" si="6"/>
        <v>B. cereus</v>
      </c>
    </row>
    <row r="430" spans="1:2" ht="15.5">
      <c r="A430" s="5" t="s">
        <v>429</v>
      </c>
      <c r="B430" t="str">
        <f t="shared" si="6"/>
        <v>B. cereus</v>
      </c>
    </row>
    <row r="431" spans="1:2" ht="15.5">
      <c r="A431" s="5" t="s">
        <v>430</v>
      </c>
      <c r="B431" t="str">
        <f t="shared" si="6"/>
        <v>B. cereus</v>
      </c>
    </row>
    <row r="432" spans="1:2" ht="15.5">
      <c r="A432" s="5" t="s">
        <v>431</v>
      </c>
      <c r="B432" t="str">
        <f t="shared" si="6"/>
        <v>B. cereus</v>
      </c>
    </row>
    <row r="433" spans="1:2" ht="15.5">
      <c r="A433" s="5" t="s">
        <v>432</v>
      </c>
      <c r="B433" t="str">
        <f t="shared" si="6"/>
        <v>B. cereus</v>
      </c>
    </row>
    <row r="434" spans="1:2" ht="15.5">
      <c r="A434" s="5" t="s">
        <v>433</v>
      </c>
      <c r="B434" t="str">
        <f t="shared" si="6"/>
        <v>B. cereus</v>
      </c>
    </row>
    <row r="435" spans="1:2" ht="15.5">
      <c r="A435" s="5" t="s">
        <v>434</v>
      </c>
      <c r="B435" t="str">
        <f t="shared" si="6"/>
        <v>B. cereus</v>
      </c>
    </row>
    <row r="436" spans="1:2" ht="15.5">
      <c r="A436" s="5" t="s">
        <v>435</v>
      </c>
      <c r="B436" t="str">
        <f t="shared" si="6"/>
        <v>B. cereus</v>
      </c>
    </row>
    <row r="437" spans="1:2" ht="15.5">
      <c r="A437" s="5" t="s">
        <v>436</v>
      </c>
      <c r="B437" t="str">
        <f t="shared" si="6"/>
        <v>B. cereus</v>
      </c>
    </row>
    <row r="438" spans="1:2" ht="15.5">
      <c r="A438" s="5" t="s">
        <v>437</v>
      </c>
      <c r="B438" t="str">
        <f t="shared" si="6"/>
        <v>B. cereus</v>
      </c>
    </row>
    <row r="439" spans="1:2" ht="15.5">
      <c r="A439" s="5" t="s">
        <v>438</v>
      </c>
      <c r="B439" t="str">
        <f t="shared" si="6"/>
        <v>B. cereus</v>
      </c>
    </row>
    <row r="440" spans="1:2" ht="15.5">
      <c r="A440" s="5" t="s">
        <v>439</v>
      </c>
      <c r="B440" t="str">
        <f t="shared" si="6"/>
        <v>B. clausii</v>
      </c>
    </row>
    <row r="441" spans="1:2" ht="15.5">
      <c r="A441" s="5" t="s">
        <v>440</v>
      </c>
      <c r="B441" t="str">
        <f t="shared" si="6"/>
        <v>B. coagulans</v>
      </c>
    </row>
    <row r="442" spans="1:2" ht="15.5">
      <c r="A442" s="5" t="s">
        <v>441</v>
      </c>
      <c r="B442" t="str">
        <f t="shared" si="6"/>
        <v>B. coagulans</v>
      </c>
    </row>
    <row r="443" spans="1:2" ht="15.5">
      <c r="A443" s="5" t="s">
        <v>442</v>
      </c>
      <c r="B443" t="str">
        <f t="shared" si="6"/>
        <v>B. coagulans</v>
      </c>
    </row>
    <row r="444" spans="1:2" ht="15.5">
      <c r="A444" s="5" t="s">
        <v>443</v>
      </c>
      <c r="B444" t="str">
        <f t="shared" si="6"/>
        <v>B. coagulans</v>
      </c>
    </row>
    <row r="445" spans="1:2" ht="15.5">
      <c r="A445" s="5" t="s">
        <v>444</v>
      </c>
      <c r="B445" t="str">
        <f t="shared" si="6"/>
        <v>B. cytotoxicus</v>
      </c>
    </row>
    <row r="446" spans="1:2" ht="15.5">
      <c r="A446" s="5" t="s">
        <v>445</v>
      </c>
      <c r="B446" t="str">
        <f t="shared" si="6"/>
        <v>B. endophyticus</v>
      </c>
    </row>
    <row r="447" spans="1:2" ht="15.5">
      <c r="A447" s="5" t="s">
        <v>446</v>
      </c>
      <c r="B447" t="str">
        <f t="shared" si="6"/>
        <v>B. halodurans</v>
      </c>
    </row>
    <row r="448" spans="1:2" ht="15.5">
      <c r="A448" s="5" t="s">
        <v>447</v>
      </c>
      <c r="B448" t="str">
        <f t="shared" si="6"/>
        <v>B. infantis</v>
      </c>
    </row>
    <row r="449" spans="1:2" ht="15.5">
      <c r="A449" s="5" t="s">
        <v>448</v>
      </c>
      <c r="B449" t="str">
        <f t="shared" si="6"/>
        <v>B. lehensis</v>
      </c>
    </row>
    <row r="450" spans="1:2" ht="15.5">
      <c r="A450" s="5" t="s">
        <v>449</v>
      </c>
      <c r="B450" t="str">
        <f t="shared" ref="B450:B513" si="7">IFERROR((LEFT(A450))&amp;"."&amp;MID(A450,SEARCH(" ",A450),SEARCH(" ",A450,(SEARCH(" ",A450))+1)-SEARCH(" ",A450)),(LEFT(A450))&amp;"."&amp;MID(A450,SEARCH(" ",A450),SEARCH(" ",A450,(LEN(A450)-SEARCH(" ",A450)))))</f>
        <v>B. licheniformis</v>
      </c>
    </row>
    <row r="451" spans="1:2" ht="15.5">
      <c r="A451" s="5" t="s">
        <v>450</v>
      </c>
      <c r="B451" t="str">
        <f t="shared" si="7"/>
        <v>B. licheniformis</v>
      </c>
    </row>
    <row r="452" spans="1:2" ht="15.5">
      <c r="A452" s="5" t="s">
        <v>451</v>
      </c>
      <c r="B452" t="str">
        <f t="shared" si="7"/>
        <v>B. licheniformis</v>
      </c>
    </row>
    <row r="453" spans="1:2" ht="15.5">
      <c r="A453" s="5" t="s">
        <v>452</v>
      </c>
      <c r="B453" t="str">
        <f t="shared" si="7"/>
        <v>B. licheniformis</v>
      </c>
    </row>
    <row r="454" spans="1:2" ht="15.5">
      <c r="A454" s="5" t="s">
        <v>453</v>
      </c>
      <c r="B454" t="str">
        <f t="shared" si="7"/>
        <v>B. megaterium</v>
      </c>
    </row>
    <row r="455" spans="1:2" ht="15.5">
      <c r="A455" s="5" t="s">
        <v>454</v>
      </c>
      <c r="B455" t="str">
        <f t="shared" si="7"/>
        <v>B. megaterium</v>
      </c>
    </row>
    <row r="456" spans="1:2" ht="15.5">
      <c r="A456" s="5" t="s">
        <v>455</v>
      </c>
      <c r="B456" t="str">
        <f t="shared" si="7"/>
        <v>B. megaterium</v>
      </c>
    </row>
    <row r="457" spans="1:2" ht="15.5">
      <c r="A457" s="5" t="s">
        <v>456</v>
      </c>
      <c r="B457" t="str">
        <f t="shared" si="7"/>
        <v>B. megaterium</v>
      </c>
    </row>
    <row r="458" spans="1:2" ht="15.5">
      <c r="A458" s="5" t="s">
        <v>457</v>
      </c>
      <c r="B458" t="str">
        <f t="shared" si="7"/>
        <v>B. megaterium</v>
      </c>
    </row>
    <row r="459" spans="1:2" ht="15.5">
      <c r="A459" s="5" t="s">
        <v>458</v>
      </c>
      <c r="B459" t="str">
        <f t="shared" si="7"/>
        <v>B. methanolicus</v>
      </c>
    </row>
    <row r="460" spans="1:2" ht="15.5">
      <c r="A460" s="5" t="s">
        <v>459</v>
      </c>
      <c r="B460" t="e">
        <f t="shared" si="7"/>
        <v>#VALUE!</v>
      </c>
    </row>
    <row r="461" spans="1:2" ht="15.5">
      <c r="A461" s="5" t="s">
        <v>460</v>
      </c>
      <c r="B461" t="str">
        <f t="shared" si="7"/>
        <v>B. methylotrophicus</v>
      </c>
    </row>
    <row r="462" spans="1:2" ht="15.5">
      <c r="A462" s="5" t="s">
        <v>461</v>
      </c>
      <c r="B462" t="str">
        <f t="shared" si="7"/>
        <v>B. methylotrophicus</v>
      </c>
    </row>
    <row r="463" spans="1:2" ht="15.5">
      <c r="A463" s="5" t="s">
        <v>462</v>
      </c>
      <c r="B463" t="str">
        <f t="shared" si="7"/>
        <v>B. methylotrophicus</v>
      </c>
    </row>
    <row r="464" spans="1:2" ht="15.5">
      <c r="A464" s="5" t="s">
        <v>463</v>
      </c>
      <c r="B464" t="str">
        <f t="shared" si="7"/>
        <v>B. mycoides</v>
      </c>
    </row>
    <row r="465" spans="1:2" ht="15.5">
      <c r="A465" s="5" t="s">
        <v>464</v>
      </c>
      <c r="B465" t="str">
        <f t="shared" si="7"/>
        <v>B. mycoides</v>
      </c>
    </row>
    <row r="466" spans="1:2" ht="15.5">
      <c r="A466" s="5" t="s">
        <v>465</v>
      </c>
      <c r="B466" t="str">
        <f t="shared" si="7"/>
        <v>B. paralicheniformis</v>
      </c>
    </row>
    <row r="467" spans="1:2" ht="15.5">
      <c r="A467" s="5" t="s">
        <v>466</v>
      </c>
      <c r="B467" t="str">
        <f t="shared" si="7"/>
        <v>B. paralicheniformis</v>
      </c>
    </row>
    <row r="468" spans="1:2" ht="15.5">
      <c r="A468" s="5" t="s">
        <v>467</v>
      </c>
      <c r="B468" t="str">
        <f t="shared" si="7"/>
        <v>B. pseudofirmus</v>
      </c>
    </row>
    <row r="469" spans="1:2" ht="15.5">
      <c r="A469" s="5" t="s">
        <v>468</v>
      </c>
      <c r="B469" t="str">
        <f t="shared" si="7"/>
        <v>B. pumilus</v>
      </c>
    </row>
    <row r="470" spans="1:2" ht="15.5">
      <c r="A470" s="5" t="s">
        <v>469</v>
      </c>
      <c r="B470" t="str">
        <f t="shared" si="7"/>
        <v>B. pumilus</v>
      </c>
    </row>
    <row r="471" spans="1:2" ht="15.5">
      <c r="A471" s="5" t="s">
        <v>470</v>
      </c>
      <c r="B471" t="str">
        <f t="shared" si="7"/>
        <v>B. pumilus</v>
      </c>
    </row>
    <row r="472" spans="1:2" ht="15.5">
      <c r="A472" s="5" t="s">
        <v>471</v>
      </c>
      <c r="B472" t="str">
        <f t="shared" si="7"/>
        <v>B. pumilus</v>
      </c>
    </row>
    <row r="473" spans="1:2" ht="15.5">
      <c r="A473" s="5" t="s">
        <v>472</v>
      </c>
      <c r="B473" t="str">
        <f t="shared" si="7"/>
        <v>B. pumilus</v>
      </c>
    </row>
    <row r="474" spans="1:2" ht="15.5">
      <c r="A474" s="5" t="s">
        <v>473</v>
      </c>
      <c r="B474" t="str">
        <f t="shared" si="7"/>
        <v>B. pumilus</v>
      </c>
    </row>
    <row r="475" spans="1:2" ht="15.5">
      <c r="A475" s="5" t="s">
        <v>474</v>
      </c>
      <c r="B475" t="str">
        <f t="shared" si="7"/>
        <v>B. pumilus</v>
      </c>
    </row>
    <row r="476" spans="1:2" ht="15.5">
      <c r="A476" s="5" t="s">
        <v>475</v>
      </c>
      <c r="B476" t="str">
        <f t="shared" si="7"/>
        <v>B. pumilus</v>
      </c>
    </row>
    <row r="477" spans="1:2" ht="15.5">
      <c r="A477" s="5" t="s">
        <v>476</v>
      </c>
      <c r="B477" t="str">
        <f t="shared" si="7"/>
        <v>B. pumilus</v>
      </c>
    </row>
    <row r="478" spans="1:2" ht="15.5">
      <c r="A478" s="5" t="s">
        <v>477</v>
      </c>
      <c r="B478" t="str">
        <f t="shared" si="7"/>
        <v>B. pumilus</v>
      </c>
    </row>
    <row r="479" spans="1:2" ht="15.5">
      <c r="A479" s="5" t="s">
        <v>478</v>
      </c>
      <c r="B479" t="str">
        <f t="shared" si="7"/>
        <v>B. selenitireducens</v>
      </c>
    </row>
    <row r="480" spans="1:2" ht="15.5">
      <c r="A480" s="5" t="s">
        <v>479</v>
      </c>
      <c r="B480" t="str">
        <f t="shared" si="7"/>
        <v>B. simplex</v>
      </c>
    </row>
    <row r="481" spans="1:2" ht="15.5">
      <c r="A481" s="5" t="s">
        <v>480</v>
      </c>
      <c r="B481" t="str">
        <f t="shared" si="7"/>
        <v>B. smithii</v>
      </c>
    </row>
    <row r="482" spans="1:2" ht="15.5">
      <c r="A482" s="5" t="s">
        <v>481</v>
      </c>
      <c r="B482" t="str">
        <f t="shared" si="7"/>
        <v>B. sp.</v>
      </c>
    </row>
    <row r="483" spans="1:2" ht="15.5">
      <c r="A483" s="5" t="s">
        <v>482</v>
      </c>
      <c r="B483" t="str">
        <f t="shared" si="7"/>
        <v>B. sp.</v>
      </c>
    </row>
    <row r="484" spans="1:2" ht="15.5">
      <c r="A484" s="5" t="s">
        <v>483</v>
      </c>
      <c r="B484" t="str">
        <f t="shared" si="7"/>
        <v>B. sp.</v>
      </c>
    </row>
    <row r="485" spans="1:2" ht="15.5">
      <c r="A485" s="5" t="s">
        <v>484</v>
      </c>
      <c r="B485" t="str">
        <f t="shared" si="7"/>
        <v>B. sp.</v>
      </c>
    </row>
    <row r="486" spans="1:2" ht="15.5">
      <c r="A486" s="5" t="s">
        <v>485</v>
      </c>
      <c r="B486" t="str">
        <f t="shared" si="7"/>
        <v>B. sp.</v>
      </c>
    </row>
    <row r="487" spans="1:2" ht="15.5">
      <c r="A487" s="5" t="s">
        <v>486</v>
      </c>
      <c r="B487" t="str">
        <f t="shared" si="7"/>
        <v>B. sp.</v>
      </c>
    </row>
    <row r="488" spans="1:2" ht="15.5">
      <c r="A488" s="5" t="s">
        <v>487</v>
      </c>
      <c r="B488" t="str">
        <f t="shared" si="7"/>
        <v>B. sp.</v>
      </c>
    </row>
    <row r="489" spans="1:2" ht="15.5">
      <c r="A489" s="5" t="s">
        <v>488</v>
      </c>
      <c r="B489" t="str">
        <f t="shared" si="7"/>
        <v>B. sp.</v>
      </c>
    </row>
    <row r="490" spans="1:2" ht="15.5">
      <c r="A490" s="5" t="s">
        <v>489</v>
      </c>
      <c r="B490" t="str">
        <f t="shared" si="7"/>
        <v>B. sp.</v>
      </c>
    </row>
    <row r="491" spans="1:2" ht="15.5">
      <c r="A491" s="5" t="s">
        <v>490</v>
      </c>
      <c r="B491" t="str">
        <f t="shared" si="7"/>
        <v>B. sp.</v>
      </c>
    </row>
    <row r="492" spans="1:2" ht="15.5">
      <c r="A492" s="5" t="s">
        <v>491</v>
      </c>
      <c r="B492" t="str">
        <f t="shared" si="7"/>
        <v>B. sp.</v>
      </c>
    </row>
    <row r="493" spans="1:2" ht="15.5">
      <c r="A493" s="5" t="s">
        <v>492</v>
      </c>
      <c r="B493" t="str">
        <f t="shared" si="7"/>
        <v>B. sp.</v>
      </c>
    </row>
    <row r="494" spans="1:2" ht="15.5">
      <c r="A494" s="5" t="s">
        <v>493</v>
      </c>
      <c r="B494" t="str">
        <f t="shared" si="7"/>
        <v>B. sp.</v>
      </c>
    </row>
    <row r="495" spans="1:2" ht="15.5">
      <c r="A495" s="5" t="s">
        <v>494</v>
      </c>
      <c r="B495" t="str">
        <f t="shared" si="7"/>
        <v>B. sp.</v>
      </c>
    </row>
    <row r="496" spans="1:2" ht="15.5">
      <c r="A496" s="5" t="s">
        <v>495</v>
      </c>
      <c r="B496" t="str">
        <f t="shared" si="7"/>
        <v>B. sp.</v>
      </c>
    </row>
    <row r="497" spans="1:2" ht="15.5">
      <c r="A497" s="5" t="s">
        <v>496</v>
      </c>
      <c r="B497" t="str">
        <f t="shared" si="7"/>
        <v>B. sp.</v>
      </c>
    </row>
    <row r="498" spans="1:2" ht="15.5">
      <c r="A498" s="5" t="s">
        <v>497</v>
      </c>
      <c r="B498" t="str">
        <f t="shared" si="7"/>
        <v>B. subtilis</v>
      </c>
    </row>
    <row r="499" spans="1:2" ht="15.5">
      <c r="A499" s="5" t="s">
        <v>498</v>
      </c>
      <c r="B499" t="str">
        <f t="shared" si="7"/>
        <v>B. subtilis</v>
      </c>
    </row>
    <row r="500" spans="1:2" ht="15.5">
      <c r="A500" s="5" t="s">
        <v>499</v>
      </c>
      <c r="B500" t="str">
        <f t="shared" si="7"/>
        <v>B. subtilis</v>
      </c>
    </row>
    <row r="501" spans="1:2" ht="15.5">
      <c r="A501" s="5" t="s">
        <v>500</v>
      </c>
      <c r="B501" t="str">
        <f t="shared" si="7"/>
        <v>B. subtilis</v>
      </c>
    </row>
    <row r="502" spans="1:2" ht="15.5">
      <c r="A502" s="5" t="s">
        <v>501</v>
      </c>
      <c r="B502" t="str">
        <f t="shared" si="7"/>
        <v>B. subtilis</v>
      </c>
    </row>
    <row r="503" spans="1:2" ht="15.5">
      <c r="A503" s="5" t="s">
        <v>502</v>
      </c>
      <c r="B503" t="str">
        <f t="shared" si="7"/>
        <v>B. subtilis</v>
      </c>
    </row>
    <row r="504" spans="1:2" ht="15.5">
      <c r="A504" s="5" t="s">
        <v>503</v>
      </c>
      <c r="B504" t="str">
        <f t="shared" si="7"/>
        <v>B. subtilis</v>
      </c>
    </row>
    <row r="505" spans="1:2" ht="15.5">
      <c r="A505" s="5" t="s">
        <v>504</v>
      </c>
      <c r="B505" t="str">
        <f t="shared" si="7"/>
        <v>B. subtilis</v>
      </c>
    </row>
    <row r="506" spans="1:2" ht="15.5">
      <c r="A506" s="5" t="s">
        <v>505</v>
      </c>
      <c r="B506" t="str">
        <f t="shared" si="7"/>
        <v>B. subtilis</v>
      </c>
    </row>
    <row r="507" spans="1:2" ht="15.5">
      <c r="A507" s="5" t="s">
        <v>506</v>
      </c>
      <c r="B507" t="str">
        <f t="shared" si="7"/>
        <v>B. subtilis</v>
      </c>
    </row>
    <row r="508" spans="1:2" ht="15.5">
      <c r="A508" s="5" t="s">
        <v>507</v>
      </c>
      <c r="B508" t="str">
        <f t="shared" si="7"/>
        <v>B. subtilis</v>
      </c>
    </row>
    <row r="509" spans="1:2" ht="15.5">
      <c r="A509" s="5" t="s">
        <v>508</v>
      </c>
      <c r="B509" t="str">
        <f t="shared" si="7"/>
        <v>B. subtilis</v>
      </c>
    </row>
    <row r="510" spans="1:2" ht="15.5">
      <c r="A510" s="5" t="s">
        <v>509</v>
      </c>
      <c r="B510" t="str">
        <f t="shared" si="7"/>
        <v>B. subtilis</v>
      </c>
    </row>
    <row r="511" spans="1:2" ht="15.5">
      <c r="A511" s="5" t="s">
        <v>510</v>
      </c>
      <c r="B511" t="str">
        <f t="shared" si="7"/>
        <v>B. subtilis</v>
      </c>
    </row>
    <row r="512" spans="1:2" ht="15.5">
      <c r="A512" s="5" t="s">
        <v>511</v>
      </c>
      <c r="B512" t="str">
        <f t="shared" si="7"/>
        <v>B. subtilis</v>
      </c>
    </row>
    <row r="513" spans="1:2" ht="15.5">
      <c r="A513" s="5" t="s">
        <v>512</v>
      </c>
      <c r="B513" t="str">
        <f t="shared" si="7"/>
        <v>B. subtilis</v>
      </c>
    </row>
    <row r="514" spans="1:2" ht="15.5">
      <c r="A514" s="5" t="s">
        <v>513</v>
      </c>
      <c r="B514" t="str">
        <f t="shared" ref="B514:B577" si="8">IFERROR((LEFT(A514))&amp;"."&amp;MID(A514,SEARCH(" ",A514),SEARCH(" ",A514,(SEARCH(" ",A514))+1)-SEARCH(" ",A514)),(LEFT(A514))&amp;"."&amp;MID(A514,SEARCH(" ",A514),SEARCH(" ",A514,(LEN(A514)-SEARCH(" ",A514)))))</f>
        <v>B. subtilis</v>
      </c>
    </row>
    <row r="515" spans="1:2" ht="15.5">
      <c r="A515" s="5" t="s">
        <v>514</v>
      </c>
      <c r="B515" t="str">
        <f t="shared" si="8"/>
        <v>B. subtilis</v>
      </c>
    </row>
    <row r="516" spans="1:2" ht="15.5">
      <c r="A516" s="5" t="s">
        <v>515</v>
      </c>
      <c r="B516" t="str">
        <f t="shared" si="8"/>
        <v>B. subtilis</v>
      </c>
    </row>
    <row r="517" spans="1:2" ht="15.5">
      <c r="A517" s="5" t="s">
        <v>516</v>
      </c>
      <c r="B517" t="str">
        <f t="shared" si="8"/>
        <v>B. subtilis</v>
      </c>
    </row>
    <row r="518" spans="1:2" ht="15.5">
      <c r="A518" s="5" t="s">
        <v>517</v>
      </c>
      <c r="B518" t="str">
        <f t="shared" si="8"/>
        <v>B. subtilis</v>
      </c>
    </row>
    <row r="519" spans="1:2" ht="15.5">
      <c r="A519" s="5" t="s">
        <v>518</v>
      </c>
      <c r="B519" t="str">
        <f t="shared" si="8"/>
        <v>B. subtilis</v>
      </c>
    </row>
    <row r="520" spans="1:2" ht="15.5">
      <c r="A520" s="5" t="s">
        <v>519</v>
      </c>
      <c r="B520" t="str">
        <f t="shared" si="8"/>
        <v>B. subtilis</v>
      </c>
    </row>
    <row r="521" spans="1:2" ht="15.5">
      <c r="A521" s="5" t="s">
        <v>520</v>
      </c>
      <c r="B521" t="str">
        <f t="shared" si="8"/>
        <v>B. subtilis</v>
      </c>
    </row>
    <row r="522" spans="1:2" ht="15.5">
      <c r="A522" s="5" t="s">
        <v>521</v>
      </c>
      <c r="B522" t="str">
        <f t="shared" si="8"/>
        <v>B. subtilis</v>
      </c>
    </row>
    <row r="523" spans="1:2" ht="15.5">
      <c r="A523" s="5" t="s">
        <v>522</v>
      </c>
      <c r="B523" t="str">
        <f t="shared" si="8"/>
        <v>B. subtilis</v>
      </c>
    </row>
    <row r="524" spans="1:2" ht="15.5">
      <c r="A524" s="5" t="s">
        <v>523</v>
      </c>
      <c r="B524" t="str">
        <f t="shared" si="8"/>
        <v>B. subtilis</v>
      </c>
    </row>
    <row r="525" spans="1:2" ht="15.5">
      <c r="A525" s="5" t="s">
        <v>523</v>
      </c>
      <c r="B525" t="str">
        <f t="shared" si="8"/>
        <v>B. subtilis</v>
      </c>
    </row>
    <row r="526" spans="1:2" ht="15.5">
      <c r="A526" s="5" t="s">
        <v>523</v>
      </c>
      <c r="B526" t="str">
        <f t="shared" si="8"/>
        <v>B. subtilis</v>
      </c>
    </row>
    <row r="527" spans="1:2" ht="15.5">
      <c r="A527" s="5" t="s">
        <v>523</v>
      </c>
      <c r="B527" t="str">
        <f t="shared" si="8"/>
        <v>B. subtilis</v>
      </c>
    </row>
    <row r="528" spans="1:2" ht="15.5">
      <c r="A528" s="5" t="s">
        <v>524</v>
      </c>
      <c r="B528" t="str">
        <f t="shared" si="8"/>
        <v>B. subtilis</v>
      </c>
    </row>
    <row r="529" spans="1:2" ht="15.5">
      <c r="A529" s="5" t="s">
        <v>525</v>
      </c>
      <c r="B529" t="str">
        <f t="shared" si="8"/>
        <v>B. subtilis</v>
      </c>
    </row>
    <row r="530" spans="1:2" ht="15.5">
      <c r="A530" s="5" t="s">
        <v>525</v>
      </c>
      <c r="B530" t="str">
        <f t="shared" si="8"/>
        <v>B. subtilis</v>
      </c>
    </row>
    <row r="531" spans="1:2" ht="15.5">
      <c r="A531" s="5" t="s">
        <v>526</v>
      </c>
      <c r="B531" t="str">
        <f t="shared" si="8"/>
        <v>B. subtilis</v>
      </c>
    </row>
    <row r="532" spans="1:2" ht="15.5">
      <c r="A532" s="5" t="s">
        <v>527</v>
      </c>
      <c r="B532" t="str">
        <f t="shared" si="8"/>
        <v>B. subtilis</v>
      </c>
    </row>
    <row r="533" spans="1:2" ht="15.5">
      <c r="A533" s="5" t="s">
        <v>528</v>
      </c>
      <c r="B533" t="str">
        <f t="shared" si="8"/>
        <v>B. subtilis</v>
      </c>
    </row>
    <row r="534" spans="1:2" ht="15.5">
      <c r="A534" s="5" t="s">
        <v>529</v>
      </c>
      <c r="B534" t="str">
        <f t="shared" si="8"/>
        <v>B. subtilis</v>
      </c>
    </row>
    <row r="535" spans="1:2" ht="15.5">
      <c r="A535" s="5" t="s">
        <v>530</v>
      </c>
      <c r="B535" t="str">
        <f t="shared" si="8"/>
        <v>B. subtilis</v>
      </c>
    </row>
    <row r="536" spans="1:2" ht="15.5">
      <c r="A536" s="5" t="s">
        <v>531</v>
      </c>
      <c r="B536" t="str">
        <f t="shared" si="8"/>
        <v>B. subtilis</v>
      </c>
    </row>
    <row r="537" spans="1:2" ht="15.5">
      <c r="A537" s="5" t="s">
        <v>532</v>
      </c>
      <c r="B537" t="str">
        <f t="shared" si="8"/>
        <v>B. subtilis</v>
      </c>
    </row>
    <row r="538" spans="1:2" ht="15.5">
      <c r="A538" s="5" t="s">
        <v>533</v>
      </c>
      <c r="B538" t="str">
        <f t="shared" si="8"/>
        <v>B. subtilis</v>
      </c>
    </row>
    <row r="539" spans="1:2" ht="15.5">
      <c r="A539" s="5" t="s">
        <v>534</v>
      </c>
      <c r="B539" t="str">
        <f t="shared" si="8"/>
        <v>B. subtilis</v>
      </c>
    </row>
    <row r="540" spans="1:2" ht="15.5">
      <c r="A540" s="5" t="s">
        <v>535</v>
      </c>
      <c r="B540" t="str">
        <f t="shared" si="8"/>
        <v>B. thuringiensis</v>
      </c>
    </row>
    <row r="541" spans="1:2" ht="15.5">
      <c r="A541" s="5" t="s">
        <v>536</v>
      </c>
      <c r="B541" t="str">
        <f t="shared" si="8"/>
        <v>B. thuringiensis</v>
      </c>
    </row>
    <row r="542" spans="1:2" ht="15.5">
      <c r="A542" s="5" t="s">
        <v>537</v>
      </c>
      <c r="B542" t="str">
        <f t="shared" si="8"/>
        <v>B. thuringiensis</v>
      </c>
    </row>
    <row r="543" spans="1:2" ht="15.5">
      <c r="A543" s="5" t="s">
        <v>538</v>
      </c>
      <c r="B543" t="str">
        <f t="shared" si="8"/>
        <v>B. thuringiensis</v>
      </c>
    </row>
    <row r="544" spans="1:2" ht="15.5">
      <c r="A544" s="5" t="s">
        <v>539</v>
      </c>
      <c r="B544" t="str">
        <f t="shared" si="8"/>
        <v>B. thuringiensis</v>
      </c>
    </row>
    <row r="545" spans="1:2" ht="15.5">
      <c r="A545" s="5" t="s">
        <v>540</v>
      </c>
      <c r="B545" t="str">
        <f t="shared" si="8"/>
        <v>B. thuringiensis</v>
      </c>
    </row>
    <row r="546" spans="1:2" ht="15.5">
      <c r="A546" s="5" t="s">
        <v>541</v>
      </c>
      <c r="B546" t="str">
        <f t="shared" si="8"/>
        <v>B. thuringiensis</v>
      </c>
    </row>
    <row r="547" spans="1:2" ht="15.5">
      <c r="A547" s="5" t="s">
        <v>542</v>
      </c>
      <c r="B547" t="str">
        <f t="shared" si="8"/>
        <v>B. thuringiensis</v>
      </c>
    </row>
    <row r="548" spans="1:2" ht="15.5">
      <c r="A548" s="5" t="s">
        <v>543</v>
      </c>
      <c r="B548" t="str">
        <f t="shared" si="8"/>
        <v>B. thuringiensis</v>
      </c>
    </row>
    <row r="549" spans="1:2" ht="15.5">
      <c r="A549" s="5" t="s">
        <v>544</v>
      </c>
      <c r="B549" t="str">
        <f t="shared" si="8"/>
        <v>B. thuringiensis</v>
      </c>
    </row>
    <row r="550" spans="1:2" ht="15.5">
      <c r="A550" s="5" t="s">
        <v>545</v>
      </c>
      <c r="B550" t="str">
        <f t="shared" si="8"/>
        <v>B. thuringiensis</v>
      </c>
    </row>
    <row r="551" spans="1:2" ht="15.5">
      <c r="A551" s="5" t="s">
        <v>546</v>
      </c>
      <c r="B551" t="str">
        <f t="shared" si="8"/>
        <v>B. thuringiensis</v>
      </c>
    </row>
    <row r="552" spans="1:2" ht="15.5">
      <c r="A552" s="5" t="s">
        <v>547</v>
      </c>
      <c r="B552" t="str">
        <f t="shared" si="8"/>
        <v>B. thuringiensis</v>
      </c>
    </row>
    <row r="553" spans="1:2" ht="15.5">
      <c r="A553" s="5" t="s">
        <v>548</v>
      </c>
      <c r="B553" t="str">
        <f t="shared" si="8"/>
        <v>B. thuringiensis</v>
      </c>
    </row>
    <row r="554" spans="1:2" ht="15.5">
      <c r="A554" s="5" t="s">
        <v>549</v>
      </c>
      <c r="B554" t="str">
        <f t="shared" si="8"/>
        <v>B. thuringiensis</v>
      </c>
    </row>
    <row r="555" spans="1:2" ht="15.5">
      <c r="A555" s="5" t="s">
        <v>550</v>
      </c>
      <c r="B555" t="str">
        <f t="shared" si="8"/>
        <v>B. thuringiensis</v>
      </c>
    </row>
    <row r="556" spans="1:2" ht="15.5">
      <c r="A556" s="5" t="s">
        <v>551</v>
      </c>
      <c r="B556" t="str">
        <f t="shared" si="8"/>
        <v>B. thuringiensis</v>
      </c>
    </row>
    <row r="557" spans="1:2" ht="15.5">
      <c r="A557" s="5" t="s">
        <v>552</v>
      </c>
      <c r="B557" t="str">
        <f t="shared" si="8"/>
        <v>B. thuringiensis</v>
      </c>
    </row>
    <row r="558" spans="1:2" ht="15.5">
      <c r="A558" s="5" t="s">
        <v>553</v>
      </c>
      <c r="B558" t="str">
        <f t="shared" si="8"/>
        <v>B. thuringiensis</v>
      </c>
    </row>
    <row r="559" spans="1:2" ht="15.5">
      <c r="A559" s="5" t="s">
        <v>554</v>
      </c>
      <c r="B559" t="str">
        <f t="shared" si="8"/>
        <v>B. thuringiensis</v>
      </c>
    </row>
    <row r="560" spans="1:2" ht="15.5">
      <c r="A560" s="5" t="s">
        <v>555</v>
      </c>
      <c r="B560" t="str">
        <f t="shared" si="8"/>
        <v>B. thuringiensis</v>
      </c>
    </row>
    <row r="561" spans="1:2" ht="15.5">
      <c r="A561" s="5" t="s">
        <v>555</v>
      </c>
      <c r="B561" t="str">
        <f t="shared" si="8"/>
        <v>B. thuringiensis</v>
      </c>
    </row>
    <row r="562" spans="1:2" ht="15.5">
      <c r="A562" s="5" t="s">
        <v>556</v>
      </c>
      <c r="B562" t="str">
        <f t="shared" si="8"/>
        <v>B. thuringiensis</v>
      </c>
    </row>
    <row r="563" spans="1:2" ht="15.5">
      <c r="A563" s="5" t="s">
        <v>557</v>
      </c>
      <c r="B563" t="str">
        <f t="shared" si="8"/>
        <v>B. thuringiensis</v>
      </c>
    </row>
    <row r="564" spans="1:2" ht="15.5">
      <c r="A564" s="5" t="s">
        <v>558</v>
      </c>
      <c r="B564" t="str">
        <f t="shared" si="8"/>
        <v>B. thuringiensis</v>
      </c>
    </row>
    <row r="565" spans="1:2" ht="15.5">
      <c r="A565" s="5" t="s">
        <v>559</v>
      </c>
      <c r="B565" t="str">
        <f t="shared" si="8"/>
        <v>B. thuringiensis</v>
      </c>
    </row>
    <row r="566" spans="1:2" ht="15.5">
      <c r="A566" s="5" t="s">
        <v>560</v>
      </c>
      <c r="B566" t="str">
        <f t="shared" si="8"/>
        <v>B. thuringiensis</v>
      </c>
    </row>
    <row r="567" spans="1:2" ht="15.5">
      <c r="A567" s="5" t="s">
        <v>561</v>
      </c>
      <c r="B567" t="str">
        <f t="shared" si="8"/>
        <v>B. thuringiensis</v>
      </c>
    </row>
    <row r="568" spans="1:2" ht="15.5">
      <c r="A568" s="5" t="s">
        <v>562</v>
      </c>
      <c r="B568" t="str">
        <f t="shared" si="8"/>
        <v>B. thuringiensis</v>
      </c>
    </row>
    <row r="569" spans="1:2" ht="15.5">
      <c r="A569" s="5" t="s">
        <v>563</v>
      </c>
      <c r="B569" t="str">
        <f t="shared" si="8"/>
        <v>B. thuringiensis</v>
      </c>
    </row>
    <row r="570" spans="1:2" ht="15.5">
      <c r="A570" s="5" t="s">
        <v>564</v>
      </c>
      <c r="B570" t="str">
        <f t="shared" si="8"/>
        <v>B. thuringiensis</v>
      </c>
    </row>
    <row r="571" spans="1:2" ht="15.5">
      <c r="A571" s="5" t="s">
        <v>565</v>
      </c>
      <c r="B571" t="str">
        <f t="shared" si="8"/>
        <v>B. thuringiensis</v>
      </c>
    </row>
    <row r="572" spans="1:2" ht="15.5">
      <c r="A572" s="5" t="s">
        <v>566</v>
      </c>
      <c r="B572" t="str">
        <f t="shared" si="8"/>
        <v>B. thuringiensis</v>
      </c>
    </row>
    <row r="573" spans="1:2" ht="15.5">
      <c r="A573" s="5" t="s">
        <v>567</v>
      </c>
      <c r="B573" t="str">
        <f t="shared" si="8"/>
        <v>B. thuringiensis</v>
      </c>
    </row>
    <row r="574" spans="1:2" ht="15.5">
      <c r="A574" s="5" t="s">
        <v>568</v>
      </c>
      <c r="B574" t="str">
        <f t="shared" si="8"/>
        <v>B. toyonensis</v>
      </c>
    </row>
    <row r="575" spans="1:2" ht="15.5">
      <c r="A575" s="5" t="s">
        <v>569</v>
      </c>
      <c r="B575" t="str">
        <f t="shared" si="8"/>
        <v>B. velezensis</v>
      </c>
    </row>
    <row r="576" spans="1:2" ht="15.5">
      <c r="A576" s="5" t="s">
        <v>570</v>
      </c>
      <c r="B576" t="str">
        <f t="shared" si="8"/>
        <v>B. weihenstephanensis</v>
      </c>
    </row>
    <row r="577" spans="1:2" ht="15.5">
      <c r="A577" s="5" t="s">
        <v>571</v>
      </c>
      <c r="B577" t="str">
        <f t="shared" si="8"/>
        <v>B. weihenstephanensis</v>
      </c>
    </row>
    <row r="578" spans="1:2" ht="15.5">
      <c r="A578" s="5" t="s">
        <v>572</v>
      </c>
      <c r="B578" t="str">
        <f t="shared" ref="B578:B641" si="9">IFERROR((LEFT(A578))&amp;"."&amp;MID(A578,SEARCH(" ",A578),SEARCH(" ",A578,(SEARCH(" ",A578))+1)-SEARCH(" ",A578)),(LEFT(A578))&amp;"."&amp;MID(A578,SEARCH(" ",A578),SEARCH(" ",A578,(LEN(A578)-SEARCH(" ",A578)))))</f>
        <v>B. marinus</v>
      </c>
    </row>
    <row r="579" spans="1:2" ht="15.5">
      <c r="A579" s="5" t="s">
        <v>573</v>
      </c>
      <c r="B579" t="str">
        <f t="shared" si="9"/>
        <v>b. L21-Spi-D</v>
      </c>
    </row>
    <row r="580" spans="1:2" ht="15.5">
      <c r="A580" s="5" t="s">
        <v>574</v>
      </c>
      <c r="B580" t="str">
        <f t="shared" si="9"/>
        <v>B. bacterium</v>
      </c>
    </row>
    <row r="581" spans="1:2" ht="15.5">
      <c r="A581" s="5" t="s">
        <v>575</v>
      </c>
      <c r="B581" t="str">
        <f t="shared" si="9"/>
        <v>B. cellulosilyticus</v>
      </c>
    </row>
    <row r="582" spans="1:2" ht="15.5">
      <c r="A582" s="5" t="s">
        <v>576</v>
      </c>
      <c r="B582" t="str">
        <f t="shared" si="9"/>
        <v>B. dorei</v>
      </c>
    </row>
    <row r="583" spans="1:2" ht="15.5">
      <c r="A583" s="5" t="s">
        <v>576</v>
      </c>
      <c r="B583" t="str">
        <f t="shared" si="9"/>
        <v>B. dorei</v>
      </c>
    </row>
    <row r="584" spans="1:2" ht="15.5">
      <c r="A584" s="5" t="s">
        <v>576</v>
      </c>
      <c r="B584" t="str">
        <f t="shared" si="9"/>
        <v>B. dorei</v>
      </c>
    </row>
    <row r="585" spans="1:2" ht="15.5">
      <c r="A585" s="5" t="s">
        <v>577</v>
      </c>
      <c r="B585" t="str">
        <f t="shared" si="9"/>
        <v>B. dorei</v>
      </c>
    </row>
    <row r="586" spans="1:2" ht="15.5">
      <c r="A586" s="5" t="s">
        <v>578</v>
      </c>
      <c r="B586" t="str">
        <f t="shared" si="9"/>
        <v>B. fragilis</v>
      </c>
    </row>
    <row r="587" spans="1:2" ht="15.5">
      <c r="A587" s="5" t="s">
        <v>579</v>
      </c>
      <c r="B587" t="str">
        <f t="shared" si="9"/>
        <v>B. fragilis</v>
      </c>
    </row>
    <row r="588" spans="1:2" ht="15.5">
      <c r="A588" s="5" t="s">
        <v>580</v>
      </c>
      <c r="B588" t="str">
        <f t="shared" si="9"/>
        <v>B. fragilis</v>
      </c>
    </row>
    <row r="589" spans="1:2" ht="15.5">
      <c r="A589" s="5" t="s">
        <v>581</v>
      </c>
      <c r="B589" t="str">
        <f t="shared" si="9"/>
        <v>B. fragilis</v>
      </c>
    </row>
    <row r="590" spans="1:2" ht="15.5">
      <c r="A590" s="5" t="s">
        <v>582</v>
      </c>
      <c r="B590" t="str">
        <f t="shared" si="9"/>
        <v>B. fragilis</v>
      </c>
    </row>
    <row r="591" spans="1:2" ht="15.5">
      <c r="A591" s="5" t="s">
        <v>583</v>
      </c>
      <c r="B591" t="str">
        <f t="shared" si="9"/>
        <v>B. helcogenes</v>
      </c>
    </row>
    <row r="592" spans="1:2" ht="15.5">
      <c r="A592" s="5" t="s">
        <v>584</v>
      </c>
      <c r="B592" t="str">
        <f t="shared" si="9"/>
        <v>B. ovatus</v>
      </c>
    </row>
    <row r="593" spans="1:2" ht="15.5">
      <c r="A593" s="5" t="s">
        <v>585</v>
      </c>
      <c r="B593" t="str">
        <f t="shared" si="9"/>
        <v>B. salanitronis</v>
      </c>
    </row>
    <row r="594" spans="1:2" ht="15.5">
      <c r="A594" s="5" t="s">
        <v>586</v>
      </c>
      <c r="B594" t="str">
        <f t="shared" si="9"/>
        <v>B. sp.</v>
      </c>
    </row>
    <row r="595" spans="1:2" ht="15.5">
      <c r="A595" s="5" t="s">
        <v>587</v>
      </c>
      <c r="B595" t="str">
        <f t="shared" si="9"/>
        <v>B. thetaiotaomicron</v>
      </c>
    </row>
    <row r="596" spans="1:2" ht="15.5">
      <c r="A596" s="5" t="s">
        <v>588</v>
      </c>
      <c r="B596" t="str">
        <f t="shared" si="9"/>
        <v>B. thetaiotaomicron</v>
      </c>
    </row>
    <row r="597" spans="1:2" ht="15.5">
      <c r="A597" s="5" t="s">
        <v>589</v>
      </c>
      <c r="B597" t="str">
        <f t="shared" si="9"/>
        <v>B. uniformis</v>
      </c>
    </row>
    <row r="598" spans="1:2" ht="15.5">
      <c r="A598" s="5" t="s">
        <v>590</v>
      </c>
      <c r="B598" t="str">
        <f t="shared" si="9"/>
        <v>B. vulgatus</v>
      </c>
    </row>
    <row r="599" spans="1:2" ht="15.5">
      <c r="A599" s="5" t="s">
        <v>591</v>
      </c>
      <c r="B599" t="str">
        <f t="shared" si="9"/>
        <v>B. vulgatus</v>
      </c>
    </row>
    <row r="600" spans="1:2" ht="15.5">
      <c r="A600" s="5" t="s">
        <v>592</v>
      </c>
      <c r="B600" t="str">
        <f t="shared" si="9"/>
        <v>B. xylanisolvens</v>
      </c>
    </row>
    <row r="601" spans="1:2" ht="15.5">
      <c r="A601" s="5" t="s">
        <v>593</v>
      </c>
      <c r="B601" t="str">
        <f t="shared" si="9"/>
        <v>B. bacterium</v>
      </c>
    </row>
    <row r="602" spans="1:2" ht="15.5">
      <c r="A602" s="5" t="s">
        <v>594</v>
      </c>
      <c r="B602" t="str">
        <f t="shared" si="9"/>
        <v>B. viscericola</v>
      </c>
    </row>
    <row r="603" spans="1:2" ht="15.5">
      <c r="A603" s="5" t="s">
        <v>595</v>
      </c>
      <c r="B603" t="str">
        <f t="shared" si="9"/>
        <v>B. australis</v>
      </c>
    </row>
    <row r="604" spans="1:2" ht="15.5">
      <c r="A604" s="5" t="s">
        <v>596</v>
      </c>
      <c r="B604" t="str">
        <f t="shared" si="9"/>
        <v>B. bacilliformis</v>
      </c>
    </row>
    <row r="605" spans="1:2" ht="15.5">
      <c r="A605" s="5" t="s">
        <v>597</v>
      </c>
      <c r="B605" t="str">
        <f t="shared" si="9"/>
        <v>B. bacilliformis</v>
      </c>
    </row>
    <row r="606" spans="1:2" ht="15.5">
      <c r="A606" s="5" t="s">
        <v>598</v>
      </c>
      <c r="B606" t="str">
        <f t="shared" si="9"/>
        <v>B. bovis</v>
      </c>
    </row>
    <row r="607" spans="1:2" ht="15.5">
      <c r="A607" s="5" t="s">
        <v>599</v>
      </c>
      <c r="B607" t="str">
        <f t="shared" si="9"/>
        <v>B. clarridgeiae</v>
      </c>
    </row>
    <row r="608" spans="1:2" ht="15.5">
      <c r="A608" s="5" t="s">
        <v>600</v>
      </c>
      <c r="B608" t="str">
        <f t="shared" si="9"/>
        <v>B. grahamii</v>
      </c>
    </row>
    <row r="609" spans="1:2" ht="15.5">
      <c r="A609" s="5" t="s">
        <v>601</v>
      </c>
      <c r="B609" t="str">
        <f t="shared" si="9"/>
        <v>B. henselae</v>
      </c>
    </row>
    <row r="610" spans="1:2" ht="15.5">
      <c r="A610" s="5" t="s">
        <v>602</v>
      </c>
      <c r="B610" t="str">
        <f t="shared" si="9"/>
        <v>B. henselae</v>
      </c>
    </row>
    <row r="611" spans="1:2" ht="15.5">
      <c r="A611" s="5" t="s">
        <v>603</v>
      </c>
      <c r="B611" t="str">
        <f t="shared" si="9"/>
        <v>B. henselae</v>
      </c>
    </row>
    <row r="612" spans="1:2" ht="15.5">
      <c r="A612" s="5" t="s">
        <v>604</v>
      </c>
      <c r="B612" t="str">
        <f t="shared" si="9"/>
        <v>B. henselae</v>
      </c>
    </row>
    <row r="613" spans="1:2" ht="15.5">
      <c r="A613" s="5" t="s">
        <v>605</v>
      </c>
      <c r="B613" t="str">
        <f t="shared" si="9"/>
        <v>B. quintana</v>
      </c>
    </row>
    <row r="614" spans="1:2" ht="15.5">
      <c r="A614" s="5" t="s">
        <v>606</v>
      </c>
      <c r="B614" t="str">
        <f t="shared" si="9"/>
        <v>B. quintana</v>
      </c>
    </row>
    <row r="615" spans="1:2" ht="15.5">
      <c r="A615" s="5" t="s">
        <v>607</v>
      </c>
      <c r="B615" t="str">
        <f t="shared" si="9"/>
        <v>B. tribocorum</v>
      </c>
    </row>
    <row r="616" spans="1:2" ht="15.5">
      <c r="A616" s="5" t="s">
        <v>608</v>
      </c>
      <c r="B616" t="str">
        <f t="shared" si="9"/>
        <v>B. tribocorum</v>
      </c>
    </row>
    <row r="617" spans="1:2" ht="15.5">
      <c r="A617" s="5" t="s">
        <v>609</v>
      </c>
      <c r="B617" t="str">
        <f t="shared" si="9"/>
        <v>B. vinsonii</v>
      </c>
    </row>
    <row r="618" spans="1:2" ht="15.5">
      <c r="A618" s="5" t="s">
        <v>610</v>
      </c>
      <c r="B618" t="str">
        <f t="shared" si="9"/>
        <v>B. psittacipulmonis</v>
      </c>
    </row>
    <row r="619" spans="1:2" ht="15.5">
      <c r="A619" s="5" t="s">
        <v>611</v>
      </c>
      <c r="B619" t="str">
        <f t="shared" si="9"/>
        <v>B. cicadellinicola</v>
      </c>
    </row>
    <row r="620" spans="1:2" ht="15.5">
      <c r="A620" s="5" t="s">
        <v>612</v>
      </c>
      <c r="B620" t="str">
        <f t="shared" si="9"/>
        <v>B. bacteriovorus</v>
      </c>
    </row>
    <row r="621" spans="1:2" ht="15.5">
      <c r="A621" s="5" t="s">
        <v>613</v>
      </c>
      <c r="B621" t="str">
        <f t="shared" si="9"/>
        <v>B. bacteriovorus</v>
      </c>
    </row>
    <row r="622" spans="1:2" ht="15.5">
      <c r="A622" s="5" t="s">
        <v>614</v>
      </c>
      <c r="B622" t="str">
        <f t="shared" si="9"/>
        <v>B. bacteriovorus</v>
      </c>
    </row>
    <row r="623" spans="1:2" ht="15.5">
      <c r="A623" s="5" t="s">
        <v>615</v>
      </c>
      <c r="B623" t="str">
        <f t="shared" si="9"/>
        <v>B. bacteriovorus</v>
      </c>
    </row>
    <row r="624" spans="1:2" ht="15.5">
      <c r="A624" s="5" t="s">
        <v>616</v>
      </c>
      <c r="B624" t="str">
        <f t="shared" si="9"/>
        <v>B. bacteriovorus</v>
      </c>
    </row>
    <row r="625" spans="1:2" ht="15.5">
      <c r="A625" s="5" t="s">
        <v>617</v>
      </c>
      <c r="B625" t="str">
        <f t="shared" si="9"/>
        <v>B. exovorus</v>
      </c>
    </row>
    <row r="626" spans="1:2" ht="15.5">
      <c r="A626" s="5" t="s">
        <v>618</v>
      </c>
      <c r="B626" t="str">
        <f t="shared" si="9"/>
        <v>B. leptomitiformis</v>
      </c>
    </row>
    <row r="627" spans="1:2" ht="15.5">
      <c r="A627" s="5" t="s">
        <v>619</v>
      </c>
      <c r="B627" t="str">
        <f t="shared" si="9"/>
        <v>B. indica</v>
      </c>
    </row>
    <row r="628" spans="1:2" ht="15.5">
      <c r="A628" s="5" t="s">
        <v>620</v>
      </c>
      <c r="B628" t="str">
        <f t="shared" si="9"/>
        <v>B. baltica</v>
      </c>
    </row>
    <row r="629" spans="1:2" ht="15.5">
      <c r="A629" s="5" t="s">
        <v>621</v>
      </c>
      <c r="B629" t="str">
        <f t="shared" si="9"/>
        <v>B. bacterium</v>
      </c>
    </row>
    <row r="630" spans="1:2" ht="15.5">
      <c r="A630" s="5" t="s">
        <v>622</v>
      </c>
      <c r="B630" t="str">
        <f t="shared" si="9"/>
        <v>b. proteobacterium</v>
      </c>
    </row>
    <row r="631" spans="1:2" ht="15.5">
      <c r="A631" s="5" t="s">
        <v>623</v>
      </c>
      <c r="B631" t="str">
        <f t="shared" si="9"/>
        <v>B. bacterium</v>
      </c>
    </row>
    <row r="632" spans="1:2" ht="15.5">
      <c r="A632" s="5" t="s">
        <v>624</v>
      </c>
      <c r="B632" t="str">
        <f t="shared" si="9"/>
        <v>B. cavernae</v>
      </c>
    </row>
    <row r="633" spans="1:2" ht="15.5">
      <c r="A633" s="5" t="s">
        <v>625</v>
      </c>
      <c r="B633" t="str">
        <f t="shared" si="9"/>
        <v>B. trehalosi</v>
      </c>
    </row>
    <row r="634" spans="1:2" ht="15.5">
      <c r="A634" s="5" t="s">
        <v>626</v>
      </c>
      <c r="B634" t="str">
        <f t="shared" si="9"/>
        <v>B. trehalosi</v>
      </c>
    </row>
    <row r="635" spans="1:2" ht="15.5">
      <c r="A635" s="5" t="s">
        <v>627</v>
      </c>
      <c r="B635" t="str">
        <f t="shared" si="9"/>
        <v>B. trehalosi</v>
      </c>
    </row>
    <row r="636" spans="1:2" ht="15.5">
      <c r="A636" s="5" t="s">
        <v>628</v>
      </c>
      <c r="B636" t="str">
        <f t="shared" si="9"/>
        <v>B. trehalosi</v>
      </c>
    </row>
    <row r="637" spans="1:2" ht="15.5">
      <c r="A637" s="5" t="s">
        <v>629</v>
      </c>
      <c r="B637" t="str">
        <f t="shared" si="9"/>
        <v>B. actinocoloniiforme</v>
      </c>
    </row>
    <row r="638" spans="1:2" ht="15.5">
      <c r="A638" s="5" t="s">
        <v>630</v>
      </c>
      <c r="B638" t="str">
        <f t="shared" si="9"/>
        <v>B. adolescentis</v>
      </c>
    </row>
    <row r="639" spans="1:2" ht="15.5">
      <c r="A639" s="5" t="s">
        <v>631</v>
      </c>
      <c r="B639" t="str">
        <f t="shared" si="9"/>
        <v>B. adolescentis</v>
      </c>
    </row>
    <row r="640" spans="1:2" ht="15.5">
      <c r="A640" s="5" t="s">
        <v>632</v>
      </c>
      <c r="B640" t="str">
        <f t="shared" si="9"/>
        <v>B. adolescentis</v>
      </c>
    </row>
    <row r="641" spans="1:2" ht="15.5">
      <c r="A641" s="5" t="s">
        <v>633</v>
      </c>
      <c r="B641" t="str">
        <f t="shared" si="9"/>
        <v>B. angulatum</v>
      </c>
    </row>
    <row r="642" spans="1:2" ht="15.5">
      <c r="A642" s="5" t="s">
        <v>634</v>
      </c>
      <c r="B642" t="str">
        <f t="shared" ref="B642:B705" si="10">IFERROR((LEFT(A642))&amp;"."&amp;MID(A642,SEARCH(" ",A642),SEARCH(" ",A642,(SEARCH(" ",A642))+1)-SEARCH(" ",A642)),(LEFT(A642))&amp;"."&amp;MID(A642,SEARCH(" ",A642),SEARCH(" ",A642,(LEN(A642)-SEARCH(" ",A642)))))</f>
        <v>B. animalis</v>
      </c>
    </row>
    <row r="643" spans="1:2" ht="15.5">
      <c r="A643" s="5" t="s">
        <v>635</v>
      </c>
      <c r="B643" t="str">
        <f t="shared" si="10"/>
        <v>B. animalis</v>
      </c>
    </row>
    <row r="644" spans="1:2" ht="15.5">
      <c r="A644" s="5" t="s">
        <v>636</v>
      </c>
      <c r="B644" t="str">
        <f t="shared" si="10"/>
        <v>B. animalis</v>
      </c>
    </row>
    <row r="645" spans="1:2" ht="15.5">
      <c r="A645" s="5" t="s">
        <v>637</v>
      </c>
      <c r="B645" t="str">
        <f t="shared" si="10"/>
        <v>B. animalis</v>
      </c>
    </row>
    <row r="646" spans="1:2" ht="15.5">
      <c r="A646" s="5" t="s">
        <v>638</v>
      </c>
      <c r="B646" t="str">
        <f t="shared" si="10"/>
        <v>B. animalis</v>
      </c>
    </row>
    <row r="647" spans="1:2" ht="15.5">
      <c r="A647" s="5" t="s">
        <v>639</v>
      </c>
      <c r="B647" t="str">
        <f t="shared" si="10"/>
        <v>B. animalis</v>
      </c>
    </row>
    <row r="648" spans="1:2" ht="15.5">
      <c r="A648" s="5" t="s">
        <v>640</v>
      </c>
      <c r="B648" t="str">
        <f t="shared" si="10"/>
        <v>B. animalis</v>
      </c>
    </row>
    <row r="649" spans="1:2" ht="15.5">
      <c r="A649" s="5" t="s">
        <v>641</v>
      </c>
      <c r="B649" t="str">
        <f t="shared" si="10"/>
        <v>B. animalis</v>
      </c>
    </row>
    <row r="650" spans="1:2" ht="15.5">
      <c r="A650" s="5" t="s">
        <v>642</v>
      </c>
      <c r="B650" t="str">
        <f t="shared" si="10"/>
        <v>B. animalis</v>
      </c>
    </row>
    <row r="651" spans="1:2" ht="15.5">
      <c r="A651" s="5" t="s">
        <v>643</v>
      </c>
      <c r="B651" t="str">
        <f t="shared" si="10"/>
        <v>B. animalis</v>
      </c>
    </row>
    <row r="652" spans="1:2" ht="15.5">
      <c r="A652" s="5" t="s">
        <v>644</v>
      </c>
      <c r="B652" t="str">
        <f t="shared" si="10"/>
        <v>B. animalis</v>
      </c>
    </row>
    <row r="653" spans="1:2" ht="15.5">
      <c r="A653" s="5" t="s">
        <v>645</v>
      </c>
      <c r="B653" t="str">
        <f t="shared" si="10"/>
        <v>B. animalis</v>
      </c>
    </row>
    <row r="654" spans="1:2" ht="15.5">
      <c r="A654" s="5" t="s">
        <v>646</v>
      </c>
      <c r="B654" t="str">
        <f t="shared" si="10"/>
        <v>B. animalis</v>
      </c>
    </row>
    <row r="655" spans="1:2" ht="15.5">
      <c r="A655" s="5" t="s">
        <v>647</v>
      </c>
      <c r="B655" t="str">
        <f t="shared" si="10"/>
        <v>B. animalis</v>
      </c>
    </row>
    <row r="656" spans="1:2" ht="15.5">
      <c r="A656" s="5" t="s">
        <v>648</v>
      </c>
      <c r="B656" t="str">
        <f t="shared" si="10"/>
        <v>B. animalis</v>
      </c>
    </row>
    <row r="657" spans="1:2" ht="15.5">
      <c r="A657" s="5" t="s">
        <v>649</v>
      </c>
      <c r="B657" t="str">
        <f t="shared" si="10"/>
        <v>B. animalis</v>
      </c>
    </row>
    <row r="658" spans="1:2" ht="15.5">
      <c r="A658" s="5" t="s">
        <v>650</v>
      </c>
      <c r="B658" t="str">
        <f t="shared" si="10"/>
        <v>B. asteroides</v>
      </c>
    </row>
    <row r="659" spans="1:2" ht="15.5">
      <c r="A659" s="5" t="s">
        <v>651</v>
      </c>
      <c r="B659" t="str">
        <f t="shared" si="10"/>
        <v>B. bifidum</v>
      </c>
    </row>
    <row r="660" spans="1:2" ht="15.5">
      <c r="A660" s="5" t="s">
        <v>652</v>
      </c>
      <c r="B660" t="str">
        <f t="shared" si="10"/>
        <v>B. bifidum</v>
      </c>
    </row>
    <row r="661" spans="1:2" ht="15.5">
      <c r="A661" s="5" t="s">
        <v>653</v>
      </c>
      <c r="B661" t="str">
        <f t="shared" si="10"/>
        <v>B. bifidum</v>
      </c>
    </row>
    <row r="662" spans="1:2" ht="15.5">
      <c r="A662" s="5" t="s">
        <v>654</v>
      </c>
      <c r="B662" t="str">
        <f t="shared" si="10"/>
        <v>B. bifidum</v>
      </c>
    </row>
    <row r="663" spans="1:2" ht="15.5">
      <c r="A663" s="5" t="s">
        <v>655</v>
      </c>
      <c r="B663" t="str">
        <f t="shared" si="10"/>
        <v>B. bifidum</v>
      </c>
    </row>
    <row r="664" spans="1:2" ht="15.5">
      <c r="A664" s="5" t="s">
        <v>656</v>
      </c>
      <c r="B664" t="str">
        <f t="shared" si="10"/>
        <v>B. bifidum</v>
      </c>
    </row>
    <row r="665" spans="1:2" ht="15.5">
      <c r="A665" s="5" t="s">
        <v>657</v>
      </c>
      <c r="B665" t="str">
        <f t="shared" si="10"/>
        <v>B. breve</v>
      </c>
    </row>
    <row r="666" spans="1:2" ht="15.5">
      <c r="A666" s="5" t="s">
        <v>658</v>
      </c>
      <c r="B666" t="str">
        <f t="shared" si="10"/>
        <v>B. breve</v>
      </c>
    </row>
    <row r="667" spans="1:2" ht="15.5">
      <c r="A667" s="5" t="s">
        <v>659</v>
      </c>
      <c r="B667" t="str">
        <f t="shared" si="10"/>
        <v>B. breve</v>
      </c>
    </row>
    <row r="668" spans="1:2" ht="15.5">
      <c r="A668" s="5" t="s">
        <v>660</v>
      </c>
      <c r="B668" t="str">
        <f t="shared" si="10"/>
        <v>B. breve</v>
      </c>
    </row>
    <row r="669" spans="1:2" ht="15.5">
      <c r="A669" s="5" t="s">
        <v>661</v>
      </c>
      <c r="B669" t="str">
        <f t="shared" si="10"/>
        <v>B. breve</v>
      </c>
    </row>
    <row r="670" spans="1:2" ht="15.5">
      <c r="A670" s="5" t="s">
        <v>662</v>
      </c>
      <c r="B670" t="str">
        <f t="shared" si="10"/>
        <v>B. breve</v>
      </c>
    </row>
    <row r="671" spans="1:2" ht="15.5">
      <c r="A671" s="5" t="s">
        <v>663</v>
      </c>
      <c r="B671" t="str">
        <f t="shared" si="10"/>
        <v>B. breve</v>
      </c>
    </row>
    <row r="672" spans="1:2" ht="15.5">
      <c r="A672" s="5" t="s">
        <v>664</v>
      </c>
      <c r="B672" t="str">
        <f t="shared" si="10"/>
        <v>B. breve</v>
      </c>
    </row>
    <row r="673" spans="1:2" ht="15.5">
      <c r="A673" s="5" t="s">
        <v>665</v>
      </c>
      <c r="B673" t="str">
        <f t="shared" si="10"/>
        <v>B. breve</v>
      </c>
    </row>
    <row r="674" spans="1:2" ht="15.5">
      <c r="A674" s="5" t="s">
        <v>666</v>
      </c>
      <c r="B674" t="str">
        <f t="shared" si="10"/>
        <v>B. breve</v>
      </c>
    </row>
    <row r="675" spans="1:2" ht="15.5">
      <c r="A675" s="5" t="s">
        <v>667</v>
      </c>
      <c r="B675" t="str">
        <f t="shared" si="10"/>
        <v>B. catenulatum</v>
      </c>
    </row>
    <row r="676" spans="1:2" ht="15.5">
      <c r="A676" s="5" t="s">
        <v>668</v>
      </c>
      <c r="B676" t="str">
        <f t="shared" si="10"/>
        <v>B. coryneforme</v>
      </c>
    </row>
    <row r="677" spans="1:2" ht="15.5">
      <c r="A677" s="5" t="s">
        <v>669</v>
      </c>
      <c r="B677" t="str">
        <f t="shared" si="10"/>
        <v>B. dentium</v>
      </c>
    </row>
    <row r="678" spans="1:2" ht="15.5">
      <c r="A678" s="5" t="s">
        <v>670</v>
      </c>
      <c r="B678" t="str">
        <f t="shared" si="10"/>
        <v>B. dentium</v>
      </c>
    </row>
    <row r="679" spans="1:2" ht="15.5">
      <c r="A679" s="5" t="s">
        <v>671</v>
      </c>
      <c r="B679" t="str">
        <f t="shared" si="10"/>
        <v>B. indicum</v>
      </c>
    </row>
    <row r="680" spans="1:2" ht="15.5">
      <c r="A680" s="5" t="s">
        <v>672</v>
      </c>
      <c r="B680" t="str">
        <f t="shared" si="10"/>
        <v>B. kashiwanohense</v>
      </c>
    </row>
    <row r="681" spans="1:2" ht="15.5">
      <c r="A681" s="5" t="s">
        <v>673</v>
      </c>
      <c r="B681" t="str">
        <f t="shared" si="10"/>
        <v>B. kashiwanohense</v>
      </c>
    </row>
    <row r="682" spans="1:2" ht="15.5">
      <c r="A682" s="5" t="s">
        <v>674</v>
      </c>
      <c r="B682" t="str">
        <f t="shared" si="10"/>
        <v>B. longum</v>
      </c>
    </row>
    <row r="683" spans="1:2" ht="15.5">
      <c r="A683" s="5" t="s">
        <v>675</v>
      </c>
      <c r="B683" t="str">
        <f t="shared" si="10"/>
        <v>B. longum</v>
      </c>
    </row>
    <row r="684" spans="1:2" ht="15.5">
      <c r="A684" s="5" t="s">
        <v>676</v>
      </c>
      <c r="B684" t="str">
        <f t="shared" si="10"/>
        <v>B. longum</v>
      </c>
    </row>
    <row r="685" spans="1:2" ht="15.5">
      <c r="A685" s="5" t="s">
        <v>677</v>
      </c>
      <c r="B685" t="str">
        <f t="shared" si="10"/>
        <v>B. longum</v>
      </c>
    </row>
    <row r="686" spans="1:2" ht="15.5">
      <c r="A686" s="5" t="s">
        <v>678</v>
      </c>
      <c r="B686" t="str">
        <f t="shared" si="10"/>
        <v>B. longum</v>
      </c>
    </row>
    <row r="687" spans="1:2" ht="15.5">
      <c r="A687" s="5" t="s">
        <v>679</v>
      </c>
      <c r="B687" t="str">
        <f t="shared" si="10"/>
        <v>B. longum</v>
      </c>
    </row>
    <row r="688" spans="1:2" ht="15.5">
      <c r="A688" s="5" t="s">
        <v>680</v>
      </c>
      <c r="B688" t="str">
        <f t="shared" si="10"/>
        <v>B. longum</v>
      </c>
    </row>
    <row r="689" spans="1:2" ht="15.5">
      <c r="A689" s="5" t="s">
        <v>681</v>
      </c>
      <c r="B689" t="str">
        <f t="shared" si="10"/>
        <v>B. longum</v>
      </c>
    </row>
    <row r="690" spans="1:2" ht="15.5">
      <c r="A690" s="5" t="s">
        <v>681</v>
      </c>
      <c r="B690" t="str">
        <f t="shared" si="10"/>
        <v>B. longum</v>
      </c>
    </row>
    <row r="691" spans="1:2" ht="15.5">
      <c r="A691" s="5" t="s">
        <v>682</v>
      </c>
      <c r="B691" t="str">
        <f t="shared" si="10"/>
        <v>B. longum</v>
      </c>
    </row>
    <row r="692" spans="1:2" ht="15.5">
      <c r="A692" s="5" t="s">
        <v>683</v>
      </c>
      <c r="B692" t="str">
        <f t="shared" si="10"/>
        <v>B. longum</v>
      </c>
    </row>
    <row r="693" spans="1:2" ht="15.5">
      <c r="A693" s="5" t="s">
        <v>684</v>
      </c>
      <c r="B693" t="str">
        <f t="shared" si="10"/>
        <v>B. longum</v>
      </c>
    </row>
    <row r="694" spans="1:2" ht="15.5">
      <c r="A694" s="5" t="s">
        <v>685</v>
      </c>
      <c r="B694" t="str">
        <f t="shared" si="10"/>
        <v>B. longum</v>
      </c>
    </row>
    <row r="695" spans="1:2" ht="15.5">
      <c r="A695" s="5" t="s">
        <v>686</v>
      </c>
      <c r="B695" t="str">
        <f t="shared" si="10"/>
        <v>B. longum</v>
      </c>
    </row>
    <row r="696" spans="1:2" ht="15.5">
      <c r="A696" s="5" t="s">
        <v>687</v>
      </c>
      <c r="B696" t="str">
        <f t="shared" si="10"/>
        <v>B. longum</v>
      </c>
    </row>
    <row r="697" spans="1:2" ht="15.5">
      <c r="A697" s="5" t="s">
        <v>688</v>
      </c>
      <c r="B697" t="str">
        <f t="shared" si="10"/>
        <v>B. longum</v>
      </c>
    </row>
    <row r="698" spans="1:2" ht="15.5">
      <c r="A698" s="5" t="s">
        <v>689</v>
      </c>
      <c r="B698" t="str">
        <f t="shared" si="10"/>
        <v>B. longum</v>
      </c>
    </row>
    <row r="699" spans="1:2" ht="15.5">
      <c r="A699" s="5" t="s">
        <v>690</v>
      </c>
      <c r="B699" t="str">
        <f t="shared" si="10"/>
        <v>B. longum</v>
      </c>
    </row>
    <row r="700" spans="1:2" ht="15.5">
      <c r="A700" s="5" t="s">
        <v>691</v>
      </c>
      <c r="B700" t="str">
        <f t="shared" si="10"/>
        <v>B. longum</v>
      </c>
    </row>
    <row r="701" spans="1:2" ht="15.5">
      <c r="A701" s="5" t="s">
        <v>692</v>
      </c>
      <c r="B701" t="str">
        <f t="shared" si="10"/>
        <v>B. pseudocatenulatum</v>
      </c>
    </row>
    <row r="702" spans="1:2" ht="15.5">
      <c r="A702" s="5" t="s">
        <v>693</v>
      </c>
      <c r="B702" t="str">
        <f t="shared" si="10"/>
        <v>B. pseudolongum</v>
      </c>
    </row>
    <row r="703" spans="1:2" ht="15.5">
      <c r="A703" s="5" t="s">
        <v>694</v>
      </c>
      <c r="B703" t="str">
        <f t="shared" si="10"/>
        <v>B. scardovii</v>
      </c>
    </row>
    <row r="704" spans="1:2" ht="15.5">
      <c r="A704" s="5" t="s">
        <v>695</v>
      </c>
      <c r="B704" t="str">
        <f t="shared" si="10"/>
        <v>B. thermophilum</v>
      </c>
    </row>
    <row r="705" spans="1:2" ht="15.5">
      <c r="A705" s="5" t="s">
        <v>696</v>
      </c>
      <c r="B705" t="str">
        <f t="shared" si="10"/>
        <v>B. viridis</v>
      </c>
    </row>
    <row r="706" spans="1:2" ht="15.5">
      <c r="A706" s="5" t="s">
        <v>697</v>
      </c>
      <c r="B706" t="str">
        <f t="shared" ref="B706:B769" si="11">IFERROR((LEFT(A706))&amp;"."&amp;MID(A706,SEARCH(" ",A706),SEARCH(" ",A706,(SEARCH(" ",A706))+1)-SEARCH(" ",A706)),(LEFT(A706))&amp;"."&amp;MID(A706,SEARCH(" ",A706),SEARCH(" ",A706,(LEN(A706)-SEARCH(" ",A706)))))</f>
        <v>B. viridis</v>
      </c>
    </row>
    <row r="707" spans="1:2" ht="15.5">
      <c r="A707" s="5" t="s">
        <v>698</v>
      </c>
      <c r="B707" t="str">
        <f t="shared" si="11"/>
        <v>B. viridis</v>
      </c>
    </row>
    <row r="708" spans="1:2" ht="15.5">
      <c r="A708" s="5" t="s">
        <v>699</v>
      </c>
      <c r="B708" t="str">
        <f t="shared" si="11"/>
        <v>B. saxobsidens</v>
      </c>
    </row>
    <row r="709" spans="1:2" ht="15.5">
      <c r="A709" s="5" t="s">
        <v>700</v>
      </c>
      <c r="B709" t="str">
        <f t="shared" si="11"/>
        <v>B. sp.</v>
      </c>
    </row>
    <row r="710" spans="1:2" ht="15.5">
      <c r="A710" s="5" t="s">
        <v>701</v>
      </c>
      <c r="B710" t="str">
        <f t="shared" si="11"/>
        <v>B. sp.</v>
      </c>
    </row>
    <row r="711" spans="1:2" ht="15.5">
      <c r="A711" s="5" t="s">
        <v>702</v>
      </c>
      <c r="B711" t="str">
        <f t="shared" si="11"/>
        <v>B. sp.</v>
      </c>
    </row>
    <row r="712" spans="1:2" ht="15.5">
      <c r="A712" s="5" t="s">
        <v>703</v>
      </c>
      <c r="B712" t="str">
        <f t="shared" si="11"/>
        <v>B. sp.</v>
      </c>
    </row>
    <row r="713" spans="1:2" ht="15.5">
      <c r="A713" s="5" t="s">
        <v>704</v>
      </c>
      <c r="B713" t="str">
        <f t="shared" si="11"/>
        <v>B. sp.</v>
      </c>
    </row>
    <row r="714" spans="1:2" ht="15.5">
      <c r="A714" s="5" t="s">
        <v>705</v>
      </c>
      <c r="B714" t="str">
        <f t="shared" si="11"/>
        <v>B. sp.</v>
      </c>
    </row>
    <row r="715" spans="1:2" ht="15.5">
      <c r="A715" s="5" t="s">
        <v>706</v>
      </c>
      <c r="B715" t="str">
        <f t="shared" si="11"/>
        <v>B. sp.</v>
      </c>
    </row>
    <row r="716" spans="1:2" ht="15.5">
      <c r="A716" s="5" t="s">
        <v>707</v>
      </c>
      <c r="B716" t="str">
        <f t="shared" si="11"/>
        <v>B. sp.</v>
      </c>
    </row>
    <row r="717" spans="1:2" ht="31">
      <c r="A717" s="5" t="s">
        <v>708</v>
      </c>
      <c r="B717" t="str">
        <f t="shared" si="11"/>
        <v>B. endosymbiont</v>
      </c>
    </row>
    <row r="718" spans="1:2" ht="15.5">
      <c r="A718" s="5" t="s">
        <v>709</v>
      </c>
      <c r="B718" t="str">
        <f t="shared" si="11"/>
        <v>B. endosymbiont</v>
      </c>
    </row>
    <row r="719" spans="1:2" ht="15.5">
      <c r="A719" s="5" t="s">
        <v>710</v>
      </c>
      <c r="B719" t="str">
        <f t="shared" si="11"/>
        <v>B. avium</v>
      </c>
    </row>
    <row r="720" spans="1:2" ht="15.5">
      <c r="A720" s="5" t="s">
        <v>711</v>
      </c>
      <c r="B720" t="str">
        <f t="shared" si="11"/>
        <v>B. bronchialis</v>
      </c>
    </row>
    <row r="721" spans="1:2" ht="15.5">
      <c r="A721" s="5" t="s">
        <v>712</v>
      </c>
      <c r="B721" t="str">
        <f t="shared" si="11"/>
        <v>B. bronchialis</v>
      </c>
    </row>
    <row r="722" spans="1:2" ht="15.5">
      <c r="A722" s="5" t="s">
        <v>713</v>
      </c>
      <c r="B722" t="str">
        <f t="shared" si="11"/>
        <v>B. bronchiseptica</v>
      </c>
    </row>
    <row r="723" spans="1:2" ht="15.5">
      <c r="A723" s="5" t="s">
        <v>714</v>
      </c>
      <c r="B723" t="str">
        <f t="shared" si="11"/>
        <v>B. bronchiseptica</v>
      </c>
    </row>
    <row r="724" spans="1:2" ht="15.5">
      <c r="A724" s="5" t="s">
        <v>715</v>
      </c>
      <c r="B724" t="str">
        <f t="shared" si="11"/>
        <v>B. bronchiseptica</v>
      </c>
    </row>
    <row r="725" spans="1:2" ht="15.5">
      <c r="A725" s="5" t="s">
        <v>716</v>
      </c>
      <c r="B725" t="str">
        <f t="shared" si="11"/>
        <v>B. bronchiseptica</v>
      </c>
    </row>
    <row r="726" spans="1:2" ht="15.5">
      <c r="A726" s="5" t="s">
        <v>717</v>
      </c>
      <c r="B726" t="str">
        <f t="shared" si="11"/>
        <v>B. bronchiseptica</v>
      </c>
    </row>
    <row r="727" spans="1:2" ht="15.5">
      <c r="A727" s="5" t="s">
        <v>718</v>
      </c>
      <c r="B727" t="str">
        <f t="shared" si="11"/>
        <v>B. bronchiseptica</v>
      </c>
    </row>
    <row r="728" spans="1:2" ht="15.5">
      <c r="A728" s="5" t="s">
        <v>719</v>
      </c>
      <c r="B728" t="str">
        <f t="shared" si="11"/>
        <v>B. flabilis</v>
      </c>
    </row>
    <row r="729" spans="1:2" ht="15.5">
      <c r="A729" s="5" t="s">
        <v>720</v>
      </c>
      <c r="B729" t="str">
        <f t="shared" si="11"/>
        <v>B. hinzii</v>
      </c>
    </row>
    <row r="730" spans="1:2" ht="15.5">
      <c r="A730" s="5" t="s">
        <v>721</v>
      </c>
      <c r="B730" t="str">
        <f t="shared" si="11"/>
        <v>B. hinzii</v>
      </c>
    </row>
    <row r="731" spans="1:2" ht="15.5">
      <c r="A731" s="5" t="s">
        <v>722</v>
      </c>
      <c r="B731" t="str">
        <f t="shared" si="11"/>
        <v>B. holmesii</v>
      </c>
    </row>
    <row r="732" spans="1:2" ht="15.5">
      <c r="A732" s="5" t="s">
        <v>723</v>
      </c>
      <c r="B732" t="str">
        <f t="shared" si="11"/>
        <v>B. holmesii</v>
      </c>
    </row>
    <row r="733" spans="1:2" ht="15.5">
      <c r="A733" s="5" t="s">
        <v>724</v>
      </c>
      <c r="B733" t="str">
        <f t="shared" si="11"/>
        <v>B. parapertussis</v>
      </c>
    </row>
    <row r="734" spans="1:2" ht="15.5">
      <c r="A734" s="5" t="s">
        <v>725</v>
      </c>
      <c r="B734" t="str">
        <f t="shared" si="11"/>
        <v>B. parapertussis</v>
      </c>
    </row>
    <row r="735" spans="1:2" ht="15.5">
      <c r="A735" s="5" t="s">
        <v>726</v>
      </c>
      <c r="B735" t="str">
        <f t="shared" si="11"/>
        <v>B. parapertussis</v>
      </c>
    </row>
    <row r="736" spans="1:2" ht="15.5">
      <c r="A736" s="5" t="s">
        <v>727</v>
      </c>
      <c r="B736" t="str">
        <f t="shared" si="11"/>
        <v>B. pertussis</v>
      </c>
    </row>
    <row r="737" spans="1:2" ht="15.5">
      <c r="A737" s="5" t="s">
        <v>727</v>
      </c>
      <c r="B737" t="str">
        <f t="shared" si="11"/>
        <v>B. pertussis</v>
      </c>
    </row>
    <row r="738" spans="1:2" ht="15.5">
      <c r="A738" s="5" t="s">
        <v>728</v>
      </c>
      <c r="B738" t="str">
        <f t="shared" si="11"/>
        <v>B. pertussis</v>
      </c>
    </row>
    <row r="739" spans="1:2" ht="15.5">
      <c r="A739" s="5" t="s">
        <v>729</v>
      </c>
      <c r="B739" t="str">
        <f t="shared" si="11"/>
        <v>B. pertussis</v>
      </c>
    </row>
    <row r="740" spans="1:2" ht="15.5">
      <c r="A740" s="5" t="s">
        <v>730</v>
      </c>
      <c r="B740" t="str">
        <f t="shared" si="11"/>
        <v>B. pertussis</v>
      </c>
    </row>
    <row r="741" spans="1:2" ht="15.5">
      <c r="A741" s="5" t="s">
        <v>731</v>
      </c>
      <c r="B741" t="str">
        <f t="shared" si="11"/>
        <v>B. pertussis</v>
      </c>
    </row>
    <row r="742" spans="1:2" ht="15.5">
      <c r="A742" s="5" t="s">
        <v>732</v>
      </c>
      <c r="B742" t="str">
        <f t="shared" si="11"/>
        <v>B. pertussis</v>
      </c>
    </row>
    <row r="743" spans="1:2" ht="15.5">
      <c r="A743" s="5" t="s">
        <v>733</v>
      </c>
      <c r="B743" t="str">
        <f t="shared" si="11"/>
        <v>B. pertussis</v>
      </c>
    </row>
    <row r="744" spans="1:2" ht="15.5">
      <c r="A744" s="5" t="s">
        <v>734</v>
      </c>
      <c r="B744" t="str">
        <f t="shared" si="11"/>
        <v>B. pertussis</v>
      </c>
    </row>
    <row r="745" spans="1:2" ht="15.5">
      <c r="A745" s="5" t="s">
        <v>735</v>
      </c>
      <c r="B745" t="str">
        <f t="shared" si="11"/>
        <v>B. pertussis</v>
      </c>
    </row>
    <row r="746" spans="1:2" ht="15.5">
      <c r="A746" s="5" t="s">
        <v>736</v>
      </c>
      <c r="B746" t="str">
        <f t="shared" si="11"/>
        <v>B. pertussis</v>
      </c>
    </row>
    <row r="747" spans="1:2" ht="15.5">
      <c r="A747" s="5" t="s">
        <v>737</v>
      </c>
      <c r="B747" t="str">
        <f t="shared" si="11"/>
        <v>B. pertussis</v>
      </c>
    </row>
    <row r="748" spans="1:2" ht="15.5">
      <c r="A748" s="5" t="s">
        <v>738</v>
      </c>
      <c r="B748" t="str">
        <f t="shared" si="11"/>
        <v>B. pertussis</v>
      </c>
    </row>
    <row r="749" spans="1:2" ht="15.5">
      <c r="A749" s="5" t="s">
        <v>739</v>
      </c>
      <c r="B749" t="str">
        <f t="shared" si="11"/>
        <v>B. pertussis</v>
      </c>
    </row>
    <row r="750" spans="1:2" ht="15.5">
      <c r="A750" s="5" t="s">
        <v>740</v>
      </c>
      <c r="B750" t="str">
        <f t="shared" si="11"/>
        <v>B. pertussis</v>
      </c>
    </row>
    <row r="751" spans="1:2" ht="15.5">
      <c r="A751" s="5" t="s">
        <v>741</v>
      </c>
      <c r="B751" t="str">
        <f t="shared" si="11"/>
        <v>B. pertussis</v>
      </c>
    </row>
    <row r="752" spans="1:2" ht="15.5">
      <c r="A752" s="5" t="s">
        <v>742</v>
      </c>
      <c r="B752" t="str">
        <f t="shared" si="11"/>
        <v>B. pertussis</v>
      </c>
    </row>
    <row r="753" spans="1:2" ht="15.5">
      <c r="A753" s="5" t="s">
        <v>743</v>
      </c>
      <c r="B753" t="str">
        <f t="shared" si="11"/>
        <v>B. pertussis</v>
      </c>
    </row>
    <row r="754" spans="1:2" ht="15.5">
      <c r="A754" s="5" t="s">
        <v>744</v>
      </c>
      <c r="B754" t="str">
        <f t="shared" si="11"/>
        <v>B. pertussis</v>
      </c>
    </row>
    <row r="755" spans="1:2" ht="15.5">
      <c r="A755" s="5" t="s">
        <v>745</v>
      </c>
      <c r="B755" t="str">
        <f t="shared" si="11"/>
        <v>B. pertussis</v>
      </c>
    </row>
    <row r="756" spans="1:2" ht="15.5">
      <c r="A756" s="5" t="s">
        <v>746</v>
      </c>
      <c r="B756" t="str">
        <f t="shared" si="11"/>
        <v>B. pertussis</v>
      </c>
    </row>
    <row r="757" spans="1:2" ht="15.5">
      <c r="A757" s="5" t="s">
        <v>747</v>
      </c>
      <c r="B757" t="str">
        <f t="shared" si="11"/>
        <v>B. pertussis</v>
      </c>
    </row>
    <row r="758" spans="1:2" ht="15.5">
      <c r="A758" s="5" t="s">
        <v>748</v>
      </c>
      <c r="B758" t="str">
        <f t="shared" si="11"/>
        <v>B. pertussis</v>
      </c>
    </row>
    <row r="759" spans="1:2" ht="15.5">
      <c r="A759" s="5" t="s">
        <v>749</v>
      </c>
      <c r="B759" t="str">
        <f t="shared" si="11"/>
        <v>B. pertussis</v>
      </c>
    </row>
    <row r="760" spans="1:2" ht="15.5">
      <c r="A760" s="5" t="s">
        <v>750</v>
      </c>
      <c r="B760" t="str">
        <f t="shared" si="11"/>
        <v>B. pertussis</v>
      </c>
    </row>
    <row r="761" spans="1:2" ht="15.5">
      <c r="A761" s="5" t="s">
        <v>751</v>
      </c>
      <c r="B761" t="str">
        <f t="shared" si="11"/>
        <v>B. pertussis</v>
      </c>
    </row>
    <row r="762" spans="1:2" ht="15.5">
      <c r="A762" s="5" t="s">
        <v>752</v>
      </c>
      <c r="B762" t="str">
        <f t="shared" si="11"/>
        <v>B. pertussis</v>
      </c>
    </row>
    <row r="763" spans="1:2" ht="15.5">
      <c r="A763" s="5" t="s">
        <v>753</v>
      </c>
      <c r="B763" t="str">
        <f t="shared" si="11"/>
        <v>B. pertussis</v>
      </c>
    </row>
    <row r="764" spans="1:2" ht="15.5">
      <c r="A764" s="5" t="s">
        <v>754</v>
      </c>
      <c r="B764" t="str">
        <f t="shared" si="11"/>
        <v>B. pertussis</v>
      </c>
    </row>
    <row r="765" spans="1:2" ht="15.5">
      <c r="A765" s="5" t="s">
        <v>755</v>
      </c>
      <c r="B765" t="str">
        <f t="shared" si="11"/>
        <v>B. pertussis</v>
      </c>
    </row>
    <row r="766" spans="1:2" ht="15.5">
      <c r="A766" s="5" t="s">
        <v>756</v>
      </c>
      <c r="B766" t="str">
        <f t="shared" si="11"/>
        <v>B. pertussis</v>
      </c>
    </row>
    <row r="767" spans="1:2" ht="15.5">
      <c r="A767" s="5" t="s">
        <v>757</v>
      </c>
      <c r="B767" t="str">
        <f t="shared" si="11"/>
        <v>B. pertussis</v>
      </c>
    </row>
    <row r="768" spans="1:2" ht="15.5">
      <c r="A768" s="5" t="s">
        <v>758</v>
      </c>
      <c r="B768" t="str">
        <f t="shared" si="11"/>
        <v>B. pertussis</v>
      </c>
    </row>
    <row r="769" spans="1:2" ht="15.5">
      <c r="A769" s="5" t="s">
        <v>759</v>
      </c>
      <c r="B769" t="str">
        <f t="shared" si="11"/>
        <v>B. pertussis</v>
      </c>
    </row>
    <row r="770" spans="1:2" ht="15.5">
      <c r="A770" s="5" t="s">
        <v>760</v>
      </c>
      <c r="B770" t="str">
        <f t="shared" ref="B770:B833" si="12">IFERROR((LEFT(A770))&amp;"."&amp;MID(A770,SEARCH(" ",A770),SEARCH(" ",A770,(SEARCH(" ",A770))+1)-SEARCH(" ",A770)),(LEFT(A770))&amp;"."&amp;MID(A770,SEARCH(" ",A770),SEARCH(" ",A770,(LEN(A770)-SEARCH(" ",A770)))))</f>
        <v>B. pertussis</v>
      </c>
    </row>
    <row r="771" spans="1:2" ht="15.5">
      <c r="A771" s="5" t="s">
        <v>761</v>
      </c>
      <c r="B771" t="str">
        <f t="shared" si="12"/>
        <v>B. pertussis</v>
      </c>
    </row>
    <row r="772" spans="1:2" ht="15.5">
      <c r="A772" s="5" t="s">
        <v>762</v>
      </c>
      <c r="B772" t="str">
        <f t="shared" si="12"/>
        <v>B. pertussis</v>
      </c>
    </row>
    <row r="773" spans="1:2" ht="15.5">
      <c r="A773" s="5" t="s">
        <v>763</v>
      </c>
      <c r="B773" t="str">
        <f t="shared" si="12"/>
        <v>B. pertussis</v>
      </c>
    </row>
    <row r="774" spans="1:2" ht="15.5">
      <c r="A774" s="5" t="s">
        <v>764</v>
      </c>
      <c r="B774" t="str">
        <f t="shared" si="12"/>
        <v>B. pertussis</v>
      </c>
    </row>
    <row r="775" spans="1:2" ht="15.5">
      <c r="A775" s="5" t="s">
        <v>765</v>
      </c>
      <c r="B775" t="str">
        <f t="shared" si="12"/>
        <v>B. pertussis</v>
      </c>
    </row>
    <row r="776" spans="1:2" ht="15.5">
      <c r="A776" s="5" t="s">
        <v>766</v>
      </c>
      <c r="B776" t="str">
        <f t="shared" si="12"/>
        <v>B. pertussis</v>
      </c>
    </row>
    <row r="777" spans="1:2" ht="15.5">
      <c r="A777" s="5" t="s">
        <v>767</v>
      </c>
      <c r="B777" t="str">
        <f t="shared" si="12"/>
        <v>B. pertussis</v>
      </c>
    </row>
    <row r="778" spans="1:2" ht="15.5">
      <c r="A778" s="5" t="s">
        <v>768</v>
      </c>
      <c r="B778" t="str">
        <f t="shared" si="12"/>
        <v>B. pertussis</v>
      </c>
    </row>
    <row r="779" spans="1:2" ht="15.5">
      <c r="A779" s="5" t="s">
        <v>769</v>
      </c>
      <c r="B779" t="str">
        <f t="shared" si="12"/>
        <v>B. pertussis</v>
      </c>
    </row>
    <row r="780" spans="1:2" ht="15.5">
      <c r="A780" s="5" t="s">
        <v>770</v>
      </c>
      <c r="B780" t="str">
        <f t="shared" si="12"/>
        <v>B. pertussis</v>
      </c>
    </row>
    <row r="781" spans="1:2" ht="15.5">
      <c r="A781" s="5" t="s">
        <v>771</v>
      </c>
      <c r="B781" t="str">
        <f t="shared" si="12"/>
        <v>B. pertussis</v>
      </c>
    </row>
    <row r="782" spans="1:2" ht="15.5">
      <c r="A782" s="5" t="s">
        <v>772</v>
      </c>
      <c r="B782" t="str">
        <f t="shared" si="12"/>
        <v>B. pertussis</v>
      </c>
    </row>
    <row r="783" spans="1:2" ht="15.5">
      <c r="A783" s="5" t="s">
        <v>773</v>
      </c>
      <c r="B783" t="str">
        <f t="shared" si="12"/>
        <v>B. pertussis</v>
      </c>
    </row>
    <row r="784" spans="1:2" ht="15.5">
      <c r="A784" s="5" t="s">
        <v>774</v>
      </c>
      <c r="B784" t="str">
        <f t="shared" si="12"/>
        <v>B. pertussis</v>
      </c>
    </row>
    <row r="785" spans="1:2" ht="15.5">
      <c r="A785" s="5" t="s">
        <v>775</v>
      </c>
      <c r="B785" t="str">
        <f t="shared" si="12"/>
        <v>B. pertussis</v>
      </c>
    </row>
    <row r="786" spans="1:2" ht="15.5">
      <c r="A786" s="5" t="s">
        <v>776</v>
      </c>
      <c r="B786" t="str">
        <f t="shared" si="12"/>
        <v>B. pertussis</v>
      </c>
    </row>
    <row r="787" spans="1:2" ht="15.5">
      <c r="A787" s="5" t="s">
        <v>777</v>
      </c>
      <c r="B787" t="str">
        <f t="shared" si="12"/>
        <v>B. pertussis</v>
      </c>
    </row>
    <row r="788" spans="1:2" ht="15.5">
      <c r="A788" s="5" t="s">
        <v>778</v>
      </c>
      <c r="B788" t="str">
        <f t="shared" si="12"/>
        <v>B. pertussis</v>
      </c>
    </row>
    <row r="789" spans="1:2" ht="15.5">
      <c r="A789" s="5" t="s">
        <v>779</v>
      </c>
      <c r="B789" t="str">
        <f t="shared" si="12"/>
        <v>B. petrii</v>
      </c>
    </row>
    <row r="790" spans="1:2" ht="15.5">
      <c r="A790" s="5" t="s">
        <v>780</v>
      </c>
      <c r="B790" t="str">
        <f t="shared" si="12"/>
        <v>B. sp.</v>
      </c>
    </row>
    <row r="791" spans="1:2" ht="15.5">
      <c r="A791" s="5" t="s">
        <v>781</v>
      </c>
      <c r="B791" t="str">
        <f t="shared" si="12"/>
        <v>B. trematum</v>
      </c>
    </row>
    <row r="792" spans="1:2" ht="15.5">
      <c r="A792" s="5" t="s">
        <v>782</v>
      </c>
      <c r="B792" t="str">
        <f t="shared" si="12"/>
        <v>B. afzelii</v>
      </c>
    </row>
    <row r="793" spans="1:2" ht="15.5">
      <c r="A793" s="5" t="s">
        <v>783</v>
      </c>
      <c r="B793" t="str">
        <f t="shared" si="12"/>
        <v>B. afzelii</v>
      </c>
    </row>
    <row r="794" spans="1:2" ht="15.5">
      <c r="A794" s="5" t="s">
        <v>784</v>
      </c>
      <c r="B794" t="str">
        <f t="shared" si="12"/>
        <v>B. afzelii</v>
      </c>
    </row>
    <row r="795" spans="1:2" ht="15.5">
      <c r="A795" s="5" t="s">
        <v>784</v>
      </c>
      <c r="B795" t="str">
        <f t="shared" si="12"/>
        <v>B. afzelii</v>
      </c>
    </row>
    <row r="796" spans="1:2" ht="15.5">
      <c r="A796" s="5" t="s">
        <v>785</v>
      </c>
      <c r="B796" t="str">
        <f t="shared" si="12"/>
        <v>B. afzelii</v>
      </c>
    </row>
    <row r="797" spans="1:2" ht="15.5">
      <c r="A797" s="5" t="s">
        <v>786</v>
      </c>
      <c r="B797" t="str">
        <f t="shared" si="12"/>
        <v>B. anserina</v>
      </c>
    </row>
    <row r="798" spans="1:2" ht="15.5">
      <c r="A798" s="5" t="s">
        <v>787</v>
      </c>
      <c r="B798" t="str">
        <f t="shared" si="12"/>
        <v>B. bissettii</v>
      </c>
    </row>
    <row r="799" spans="1:2" ht="15.5">
      <c r="A799" s="5" t="s">
        <v>788</v>
      </c>
      <c r="B799" t="str">
        <f t="shared" si="12"/>
        <v>B. burgdorferi</v>
      </c>
    </row>
    <row r="800" spans="1:2" ht="15.5">
      <c r="A800" s="5" t="s">
        <v>788</v>
      </c>
      <c r="B800" t="str">
        <f t="shared" si="12"/>
        <v>B. burgdorferi</v>
      </c>
    </row>
    <row r="801" spans="1:2" ht="15.5">
      <c r="A801" s="5" t="s">
        <v>789</v>
      </c>
      <c r="B801" t="str">
        <f t="shared" si="12"/>
        <v>B. burgdorferi</v>
      </c>
    </row>
    <row r="802" spans="1:2" ht="15.5">
      <c r="A802" s="5" t="s">
        <v>790</v>
      </c>
      <c r="B802" t="str">
        <f t="shared" si="12"/>
        <v>B. burgdorferi</v>
      </c>
    </row>
    <row r="803" spans="1:2" ht="15.5">
      <c r="A803" s="5" t="s">
        <v>791</v>
      </c>
      <c r="B803" t="str">
        <f t="shared" si="12"/>
        <v>B. burgdorferi</v>
      </c>
    </row>
    <row r="804" spans="1:2" ht="15.5">
      <c r="A804" s="5" t="s">
        <v>792</v>
      </c>
      <c r="B804" t="str">
        <f t="shared" si="12"/>
        <v>B. burgdorferi</v>
      </c>
    </row>
    <row r="805" spans="1:2" ht="15.5">
      <c r="A805" s="5" t="s">
        <v>793</v>
      </c>
      <c r="B805" t="str">
        <f t="shared" si="12"/>
        <v>B. chilensis</v>
      </c>
    </row>
    <row r="806" spans="1:2" ht="15.5">
      <c r="A806" s="5" t="s">
        <v>794</v>
      </c>
      <c r="B806" t="str">
        <f t="shared" si="12"/>
        <v>B. coriaceae</v>
      </c>
    </row>
    <row r="807" spans="1:2" ht="15.5">
      <c r="A807" s="5" t="s">
        <v>795</v>
      </c>
      <c r="B807" t="str">
        <f t="shared" si="12"/>
        <v>B. crocidurae</v>
      </c>
    </row>
    <row r="808" spans="1:2" ht="15.5">
      <c r="A808" s="5" t="s">
        <v>796</v>
      </c>
      <c r="B808" t="str">
        <f t="shared" si="12"/>
        <v>B. crocidurae</v>
      </c>
    </row>
    <row r="809" spans="1:2" ht="15.5">
      <c r="A809" s="5" t="s">
        <v>797</v>
      </c>
      <c r="B809" t="str">
        <f t="shared" si="12"/>
        <v>B. duttonii</v>
      </c>
    </row>
    <row r="810" spans="1:2" ht="15.5">
      <c r="A810" s="5" t="s">
        <v>798</v>
      </c>
      <c r="B810" t="str">
        <f t="shared" si="12"/>
        <v>B. garinii</v>
      </c>
    </row>
    <row r="811" spans="1:2" ht="15.5">
      <c r="A811" s="5" t="s">
        <v>799</v>
      </c>
      <c r="B811" t="str">
        <f t="shared" si="12"/>
        <v>B. garinii</v>
      </c>
    </row>
    <row r="812" spans="1:2" ht="15.5">
      <c r="A812" s="5" t="s">
        <v>800</v>
      </c>
      <c r="B812" t="str">
        <f t="shared" si="12"/>
        <v>B. garinii</v>
      </c>
    </row>
    <row r="813" spans="1:2" ht="15.5">
      <c r="A813" s="5" t="s">
        <v>801</v>
      </c>
      <c r="B813" t="str">
        <f t="shared" si="12"/>
        <v>B. garinii</v>
      </c>
    </row>
    <row r="814" spans="1:2" ht="15.5">
      <c r="A814" s="5" t="s">
        <v>802</v>
      </c>
      <c r="B814" t="str">
        <f t="shared" si="12"/>
        <v>B. hermsii</v>
      </c>
    </row>
    <row r="815" spans="1:2" ht="15.5">
      <c r="A815" s="5" t="s">
        <v>803</v>
      </c>
      <c r="B815" t="str">
        <f t="shared" si="12"/>
        <v>B. hermsii</v>
      </c>
    </row>
    <row r="816" spans="1:2" ht="15.5">
      <c r="A816" s="5" t="s">
        <v>804</v>
      </c>
      <c r="B816" t="str">
        <f t="shared" si="12"/>
        <v>B. hermsii</v>
      </c>
    </row>
    <row r="817" spans="1:2" ht="15.5">
      <c r="A817" s="5" t="s">
        <v>805</v>
      </c>
      <c r="B817" t="str">
        <f t="shared" si="12"/>
        <v>B. hermsii</v>
      </c>
    </row>
    <row r="818" spans="1:2" ht="15.5">
      <c r="A818" s="5" t="s">
        <v>806</v>
      </c>
      <c r="B818" t="str">
        <f t="shared" si="12"/>
        <v>B. hermsii</v>
      </c>
    </row>
    <row r="819" spans="1:2" ht="15.5">
      <c r="A819" s="5" t="s">
        <v>807</v>
      </c>
      <c r="B819" t="str">
        <f t="shared" si="12"/>
        <v>B. hermsii</v>
      </c>
    </row>
    <row r="820" spans="1:2" ht="15.5">
      <c r="A820" s="5" t="s">
        <v>808</v>
      </c>
      <c r="B820" t="str">
        <f t="shared" si="12"/>
        <v>B. hermsii</v>
      </c>
    </row>
    <row r="821" spans="1:2" ht="15.5">
      <c r="A821" s="5" t="s">
        <v>809</v>
      </c>
      <c r="B821" t="str">
        <f t="shared" si="12"/>
        <v>B. miyamotoi</v>
      </c>
    </row>
    <row r="822" spans="1:2" ht="15.5">
      <c r="A822" s="5" t="s">
        <v>810</v>
      </c>
      <c r="B822" t="str">
        <f t="shared" si="12"/>
        <v>B. miyamotoi</v>
      </c>
    </row>
    <row r="823" spans="1:2" ht="15.5">
      <c r="A823" s="5" t="s">
        <v>811</v>
      </c>
      <c r="B823" t="str">
        <f t="shared" si="12"/>
        <v>B. miyamotoi</v>
      </c>
    </row>
    <row r="824" spans="1:2" ht="15.5">
      <c r="A824" s="5" t="s">
        <v>812</v>
      </c>
      <c r="B824" t="str">
        <f t="shared" si="12"/>
        <v>B. parkeri</v>
      </c>
    </row>
    <row r="825" spans="1:2" ht="15.5">
      <c r="A825" s="5" t="s">
        <v>813</v>
      </c>
      <c r="B825" t="str">
        <f t="shared" si="12"/>
        <v>B. parkeri</v>
      </c>
    </row>
    <row r="826" spans="1:2" ht="15.5">
      <c r="A826" s="5" t="s">
        <v>814</v>
      </c>
      <c r="B826" t="str">
        <f t="shared" si="12"/>
        <v>B. recurrentis</v>
      </c>
    </row>
    <row r="827" spans="1:2" ht="15.5">
      <c r="A827" s="5" t="s">
        <v>815</v>
      </c>
      <c r="B827" t="str">
        <f t="shared" si="12"/>
        <v>B. turicatae</v>
      </c>
    </row>
    <row r="828" spans="1:2" ht="15.5">
      <c r="A828" s="5" t="s">
        <v>816</v>
      </c>
      <c r="B828" t="str">
        <f t="shared" si="12"/>
        <v>B. valaisiana</v>
      </c>
    </row>
    <row r="829" spans="1:2" ht="15.5">
      <c r="A829" s="5" t="s">
        <v>817</v>
      </c>
      <c r="B829" t="str">
        <f t="shared" si="12"/>
        <v>B. sp.</v>
      </c>
    </row>
    <row r="830" spans="1:2" ht="15.5">
      <c r="A830" s="5" t="s">
        <v>818</v>
      </c>
      <c r="B830" t="str">
        <f t="shared" si="12"/>
        <v>B. faecium</v>
      </c>
    </row>
    <row r="831" spans="1:2" ht="15.5">
      <c r="A831" s="5" t="s">
        <v>819</v>
      </c>
      <c r="B831" t="str">
        <f t="shared" si="12"/>
        <v>B. hyodysenteriae</v>
      </c>
    </row>
    <row r="832" spans="1:2" ht="15.5">
      <c r="A832" s="5" t="s">
        <v>820</v>
      </c>
      <c r="B832" t="str">
        <f t="shared" si="12"/>
        <v>B. hyodysenteriae</v>
      </c>
    </row>
    <row r="833" spans="1:2" ht="15.5">
      <c r="A833" s="5" t="s">
        <v>821</v>
      </c>
      <c r="B833" t="str">
        <f t="shared" si="12"/>
        <v>B. intermedia</v>
      </c>
    </row>
    <row r="834" spans="1:2" ht="15.5">
      <c r="A834" s="5" t="s">
        <v>822</v>
      </c>
      <c r="B834" t="str">
        <f t="shared" ref="B834:B897" si="13">IFERROR((LEFT(A834))&amp;"."&amp;MID(A834,SEARCH(" ",A834),SEARCH(" ",A834,(SEARCH(" ",A834))+1)-SEARCH(" ",A834)),(LEFT(A834))&amp;"."&amp;MID(A834,SEARCH(" ",A834),SEARCH(" ",A834,(LEN(A834)-SEARCH(" ",A834)))))</f>
        <v>B. murdochii</v>
      </c>
    </row>
    <row r="835" spans="1:2" ht="15.5">
      <c r="A835" s="5" t="s">
        <v>823</v>
      </c>
      <c r="B835" t="str">
        <f t="shared" si="13"/>
        <v>B. pilosicoli</v>
      </c>
    </row>
    <row r="836" spans="1:2" ht="15.5">
      <c r="A836" s="5" t="s">
        <v>824</v>
      </c>
      <c r="B836" t="str">
        <f t="shared" si="13"/>
        <v>B. pilosicoli</v>
      </c>
    </row>
    <row r="837" spans="1:2" ht="15.5">
      <c r="A837" s="5" t="s">
        <v>825</v>
      </c>
      <c r="B837" t="str">
        <f t="shared" si="13"/>
        <v>B. pilosicoli</v>
      </c>
    </row>
    <row r="838" spans="1:2" ht="15.5">
      <c r="A838" s="5" t="s">
        <v>826</v>
      </c>
      <c r="B838" t="str">
        <f t="shared" si="13"/>
        <v>B. pilosicoli</v>
      </c>
    </row>
    <row r="839" spans="1:2" ht="15.5">
      <c r="A839" s="5" t="s">
        <v>827</v>
      </c>
      <c r="B839" t="str">
        <f t="shared" si="13"/>
        <v>B. diazoefficiens</v>
      </c>
    </row>
    <row r="840" spans="1:2" ht="15.5">
      <c r="A840" s="5" t="s">
        <v>828</v>
      </c>
      <c r="B840" t="str">
        <f t="shared" si="13"/>
        <v>B. diazoefficiens</v>
      </c>
    </row>
    <row r="841" spans="1:2" ht="15.5">
      <c r="A841" s="5" t="s">
        <v>829</v>
      </c>
      <c r="B841" t="str">
        <f t="shared" si="13"/>
        <v>B. japonicum</v>
      </c>
    </row>
    <row r="842" spans="1:2" ht="15.5">
      <c r="A842" s="5" t="s">
        <v>830</v>
      </c>
      <c r="B842" t="str">
        <f t="shared" si="13"/>
        <v>B. japonicum</v>
      </c>
    </row>
    <row r="843" spans="1:2" ht="15.5">
      <c r="A843" s="5" t="s">
        <v>831</v>
      </c>
      <c r="B843" t="str">
        <f t="shared" si="13"/>
        <v>B. japonicum</v>
      </c>
    </row>
    <row r="844" spans="1:2" ht="15.5">
      <c r="A844" s="5" t="s">
        <v>832</v>
      </c>
      <c r="B844" t="str">
        <f t="shared" si="13"/>
        <v>B. japonicum</v>
      </c>
    </row>
    <row r="845" spans="1:2" ht="15.5">
      <c r="A845" s="5" t="s">
        <v>833</v>
      </c>
      <c r="B845" t="str">
        <f t="shared" si="13"/>
        <v>B. oligotrophicum</v>
      </c>
    </row>
    <row r="846" spans="1:2" ht="15.5">
      <c r="A846" s="5" t="s">
        <v>834</v>
      </c>
      <c r="B846" t="str">
        <f t="shared" si="13"/>
        <v>B. sp.</v>
      </c>
    </row>
    <row r="847" spans="1:2" ht="15.5">
      <c r="A847" s="5" t="s">
        <v>835</v>
      </c>
      <c r="B847" t="str">
        <f t="shared" si="13"/>
        <v>B. sp.</v>
      </c>
    </row>
    <row r="848" spans="1:2" ht="15.5">
      <c r="A848" s="5" t="s">
        <v>836</v>
      </c>
      <c r="B848" t="str">
        <f t="shared" si="13"/>
        <v>B. sp.</v>
      </c>
    </row>
    <row r="849" spans="1:2" ht="15.5">
      <c r="A849" s="5" t="s">
        <v>837</v>
      </c>
      <c r="B849" t="str">
        <f t="shared" si="13"/>
        <v>B. sp.</v>
      </c>
    </row>
    <row r="850" spans="1:2" ht="15.5">
      <c r="A850" s="5" t="s">
        <v>838</v>
      </c>
      <c r="B850" t="str">
        <f t="shared" si="13"/>
        <v>B. goodwinii</v>
      </c>
    </row>
    <row r="851" spans="1:2" ht="15.5">
      <c r="A851" s="5" t="s">
        <v>839</v>
      </c>
      <c r="B851" t="str">
        <f t="shared" si="13"/>
        <v>B. brevis</v>
      </c>
    </row>
    <row r="852" spans="1:2" ht="15.5">
      <c r="A852" s="5" t="s">
        <v>840</v>
      </c>
      <c r="B852" t="str">
        <f t="shared" si="13"/>
        <v>B. epidermidis</v>
      </c>
    </row>
    <row r="853" spans="1:2" ht="15.5">
      <c r="A853" s="5" t="s">
        <v>841</v>
      </c>
      <c r="B853" t="str">
        <f t="shared" si="13"/>
        <v>B. sp.</v>
      </c>
    </row>
    <row r="854" spans="1:2" ht="15.5">
      <c r="A854" s="5" t="s">
        <v>842</v>
      </c>
      <c r="B854" t="str">
        <f t="shared" si="13"/>
        <v>B. sp.</v>
      </c>
    </row>
    <row r="855" spans="1:2" ht="15.5">
      <c r="A855" s="5" t="s">
        <v>843</v>
      </c>
      <c r="B855" t="str">
        <f t="shared" si="13"/>
        <v>B. subvibrioides</v>
      </c>
    </row>
    <row r="856" spans="1:2" ht="15.5">
      <c r="A856" s="5" t="s">
        <v>844</v>
      </c>
      <c r="B856" t="str">
        <f t="shared" si="13"/>
        <v>B. abortus</v>
      </c>
    </row>
    <row r="857" spans="1:2" ht="15.5">
      <c r="A857" s="5" t="s">
        <v>845</v>
      </c>
      <c r="B857" t="str">
        <f t="shared" si="13"/>
        <v>B. abortus</v>
      </c>
    </row>
    <row r="858" spans="1:2" ht="15.5">
      <c r="A858" s="5" t="s">
        <v>846</v>
      </c>
      <c r="B858" t="str">
        <f t="shared" si="13"/>
        <v>B. abortus</v>
      </c>
    </row>
    <row r="859" spans="1:2" ht="15.5">
      <c r="A859" s="5" t="s">
        <v>847</v>
      </c>
      <c r="B859" t="str">
        <f t="shared" si="13"/>
        <v>B. abortus</v>
      </c>
    </row>
    <row r="860" spans="1:2" ht="15.5">
      <c r="A860" s="5" t="s">
        <v>848</v>
      </c>
      <c r="B860" t="str">
        <f t="shared" si="13"/>
        <v>B. abortus</v>
      </c>
    </row>
    <row r="861" spans="1:2" ht="15.5">
      <c r="A861" s="5" t="s">
        <v>849</v>
      </c>
      <c r="B861" t="str">
        <f t="shared" si="13"/>
        <v>B. abortus</v>
      </c>
    </row>
    <row r="862" spans="1:2" ht="15.5">
      <c r="A862" s="5" t="s">
        <v>850</v>
      </c>
      <c r="B862" t="str">
        <f t="shared" si="13"/>
        <v>B. abortus</v>
      </c>
    </row>
    <row r="863" spans="1:2" ht="15.5">
      <c r="A863" s="5" t="s">
        <v>851</v>
      </c>
      <c r="B863" t="str">
        <f t="shared" si="13"/>
        <v>B. abortus</v>
      </c>
    </row>
    <row r="864" spans="1:2" ht="15.5">
      <c r="A864" s="5" t="s">
        <v>852</v>
      </c>
      <c r="B864" t="str">
        <f t="shared" si="13"/>
        <v>B. abortus</v>
      </c>
    </row>
    <row r="865" spans="1:2" ht="15.5">
      <c r="A865" s="5" t="s">
        <v>853</v>
      </c>
      <c r="B865" t="str">
        <f t="shared" si="13"/>
        <v>B. abortus</v>
      </c>
    </row>
    <row r="866" spans="1:2" ht="15.5">
      <c r="A866" s="5" t="s">
        <v>854</v>
      </c>
      <c r="B866" t="str">
        <f t="shared" si="13"/>
        <v>B. abortus</v>
      </c>
    </row>
    <row r="867" spans="1:2" ht="15.5">
      <c r="A867" s="5" t="s">
        <v>855</v>
      </c>
      <c r="B867" t="str">
        <f t="shared" si="13"/>
        <v>B. abortus</v>
      </c>
    </row>
    <row r="868" spans="1:2" ht="15.5">
      <c r="A868" s="5" t="s">
        <v>856</v>
      </c>
      <c r="B868" t="str">
        <f t="shared" si="13"/>
        <v>B. abortus</v>
      </c>
    </row>
    <row r="869" spans="1:2" ht="15.5">
      <c r="A869" s="5" t="s">
        <v>857</v>
      </c>
      <c r="B869" t="str">
        <f t="shared" si="13"/>
        <v>B. abortus</v>
      </c>
    </row>
    <row r="870" spans="1:2" ht="15.5">
      <c r="A870" s="5" t="s">
        <v>858</v>
      </c>
      <c r="B870" t="str">
        <f t="shared" si="13"/>
        <v>B. abortus</v>
      </c>
    </row>
    <row r="871" spans="1:2" ht="15.5">
      <c r="A871" s="5" t="s">
        <v>859</v>
      </c>
      <c r="B871" t="str">
        <f t="shared" si="13"/>
        <v>B. canis</v>
      </c>
    </row>
    <row r="872" spans="1:2" ht="15.5">
      <c r="A872" s="5" t="s">
        <v>860</v>
      </c>
      <c r="B872" t="str">
        <f t="shared" si="13"/>
        <v>B. canis</v>
      </c>
    </row>
    <row r="873" spans="1:2" ht="15.5">
      <c r="A873" s="5" t="s">
        <v>861</v>
      </c>
      <c r="B873" t="str">
        <f t="shared" si="13"/>
        <v>B. canis</v>
      </c>
    </row>
    <row r="874" spans="1:2" ht="15.5">
      <c r="A874" s="5" t="s">
        <v>862</v>
      </c>
      <c r="B874" t="str">
        <f t="shared" si="13"/>
        <v>B. canis</v>
      </c>
    </row>
    <row r="875" spans="1:2" ht="15.5">
      <c r="A875" s="5" t="s">
        <v>863</v>
      </c>
      <c r="B875" t="str">
        <f t="shared" si="13"/>
        <v>B. canis</v>
      </c>
    </row>
    <row r="876" spans="1:2" ht="15.5">
      <c r="A876" s="5" t="s">
        <v>864</v>
      </c>
      <c r="B876" t="str">
        <f t="shared" si="13"/>
        <v>B. ceti</v>
      </c>
    </row>
    <row r="877" spans="1:2" ht="15.5">
      <c r="A877" s="5" t="s">
        <v>865</v>
      </c>
      <c r="B877" t="str">
        <f t="shared" si="13"/>
        <v>B. ceti</v>
      </c>
    </row>
    <row r="878" spans="1:2" ht="15.5">
      <c r="A878" s="5" t="s">
        <v>866</v>
      </c>
      <c r="B878" t="str">
        <f t="shared" si="13"/>
        <v>B. melitensis</v>
      </c>
    </row>
    <row r="879" spans="1:2" ht="15.5">
      <c r="A879" s="5" t="s">
        <v>867</v>
      </c>
      <c r="B879" t="str">
        <f t="shared" si="13"/>
        <v>B. melitensis</v>
      </c>
    </row>
    <row r="880" spans="1:2" ht="15.5">
      <c r="A880" s="5" t="s">
        <v>868</v>
      </c>
      <c r="B880" t="str">
        <f t="shared" si="13"/>
        <v>B. melitensis</v>
      </c>
    </row>
    <row r="881" spans="1:2" ht="15.5">
      <c r="A881" s="5" t="s">
        <v>868</v>
      </c>
      <c r="B881" t="str">
        <f t="shared" si="13"/>
        <v>B. melitensis</v>
      </c>
    </row>
    <row r="882" spans="1:2" ht="15.5">
      <c r="A882" s="5" t="s">
        <v>869</v>
      </c>
      <c r="B882" t="str">
        <f t="shared" si="13"/>
        <v>B. melitensis</v>
      </c>
    </row>
    <row r="883" spans="1:2" ht="15.5">
      <c r="A883" s="5" t="s">
        <v>870</v>
      </c>
      <c r="B883" t="str">
        <f t="shared" si="13"/>
        <v>B. melitensis</v>
      </c>
    </row>
    <row r="884" spans="1:2" ht="15.5">
      <c r="A884" s="5" t="s">
        <v>871</v>
      </c>
      <c r="B884" t="str">
        <f t="shared" si="13"/>
        <v>B. melitensis</v>
      </c>
    </row>
    <row r="885" spans="1:2" ht="15.5">
      <c r="A885" s="5" t="s">
        <v>872</v>
      </c>
      <c r="B885" t="str">
        <f t="shared" si="13"/>
        <v>B. melitensis</v>
      </c>
    </row>
    <row r="886" spans="1:2" ht="15.5">
      <c r="A886" s="5" t="s">
        <v>873</v>
      </c>
      <c r="B886" t="str">
        <f t="shared" si="13"/>
        <v>B. melitensis</v>
      </c>
    </row>
    <row r="887" spans="1:2" ht="15.5">
      <c r="A887" s="5" t="s">
        <v>874</v>
      </c>
      <c r="B887" t="str">
        <f t="shared" si="13"/>
        <v>B. melitensis</v>
      </c>
    </row>
    <row r="888" spans="1:2" ht="15.5">
      <c r="A888" s="5" t="s">
        <v>875</v>
      </c>
      <c r="B888" t="str">
        <f t="shared" si="13"/>
        <v>B. microti</v>
      </c>
    </row>
    <row r="889" spans="1:2" ht="15.5">
      <c r="A889" s="5" t="s">
        <v>876</v>
      </c>
      <c r="B889" t="str">
        <f t="shared" si="13"/>
        <v>B. neotomae</v>
      </c>
    </row>
    <row r="890" spans="1:2" ht="15.5">
      <c r="A890" s="5" t="s">
        <v>877</v>
      </c>
      <c r="B890" t="str">
        <f t="shared" si="13"/>
        <v>B. ovis</v>
      </c>
    </row>
    <row r="891" spans="1:2" ht="15.5">
      <c r="A891" s="5" t="s">
        <v>878</v>
      </c>
      <c r="B891" t="str">
        <f t="shared" si="13"/>
        <v>B. pinnipedialis</v>
      </c>
    </row>
    <row r="892" spans="1:2" ht="15.5">
      <c r="A892" s="5" t="s">
        <v>879</v>
      </c>
      <c r="B892" t="str">
        <f t="shared" si="13"/>
        <v>B. pinnipedialis</v>
      </c>
    </row>
    <row r="893" spans="1:2" ht="15.5">
      <c r="A893" s="5" t="s">
        <v>880</v>
      </c>
      <c r="B893" t="str">
        <f t="shared" si="13"/>
        <v>B. sp.</v>
      </c>
    </row>
    <row r="894" spans="1:2" ht="15.5">
      <c r="A894" s="5" t="s">
        <v>881</v>
      </c>
      <c r="B894" t="str">
        <f t="shared" si="13"/>
        <v>B. suis</v>
      </c>
    </row>
    <row r="895" spans="1:2" ht="15.5">
      <c r="A895" s="5" t="s">
        <v>882</v>
      </c>
      <c r="B895" t="str">
        <f t="shared" si="13"/>
        <v>B. suis</v>
      </c>
    </row>
    <row r="896" spans="1:2" ht="15.5">
      <c r="A896" s="5" t="s">
        <v>882</v>
      </c>
      <c r="B896" t="str">
        <f t="shared" si="13"/>
        <v>B. suis</v>
      </c>
    </row>
    <row r="897" spans="1:2" ht="15.5">
      <c r="A897" s="5" t="s">
        <v>883</v>
      </c>
      <c r="B897" t="str">
        <f t="shared" si="13"/>
        <v>B. suis</v>
      </c>
    </row>
    <row r="898" spans="1:2" ht="15.5">
      <c r="A898" s="5" t="s">
        <v>884</v>
      </c>
      <c r="B898" t="str">
        <f t="shared" ref="B898:B961" si="14">IFERROR((LEFT(A898))&amp;"."&amp;MID(A898,SEARCH(" ",A898),SEARCH(" ",A898,(SEARCH(" ",A898))+1)-SEARCH(" ",A898)),(LEFT(A898))&amp;"."&amp;MID(A898,SEARCH(" ",A898),SEARCH(" ",A898,(LEN(A898)-SEARCH(" ",A898)))))</f>
        <v>B. suis</v>
      </c>
    </row>
    <row r="899" spans="1:2" ht="15.5">
      <c r="A899" s="5" t="s">
        <v>885</v>
      </c>
      <c r="B899" t="str">
        <f t="shared" si="14"/>
        <v>B. suis</v>
      </c>
    </row>
    <row r="900" spans="1:2" ht="15.5">
      <c r="A900" s="5" t="s">
        <v>886</v>
      </c>
      <c r="B900" t="str">
        <f t="shared" si="14"/>
        <v>B. suis</v>
      </c>
    </row>
    <row r="901" spans="1:2" ht="15.5">
      <c r="A901" s="5" t="s">
        <v>887</v>
      </c>
      <c r="B901" t="str">
        <f t="shared" si="14"/>
        <v>B. suis</v>
      </c>
    </row>
    <row r="902" spans="1:2" ht="15.5">
      <c r="A902" s="5" t="s">
        <v>888</v>
      </c>
      <c r="B902" t="str">
        <f t="shared" si="14"/>
        <v>B. suis</v>
      </c>
    </row>
    <row r="903" spans="1:2" ht="15.5">
      <c r="A903" s="5" t="s">
        <v>889</v>
      </c>
      <c r="B903" t="str">
        <f t="shared" si="14"/>
        <v>B. suis</v>
      </c>
    </row>
    <row r="904" spans="1:2" ht="15.5">
      <c r="A904" s="5" t="s">
        <v>890</v>
      </c>
      <c r="B904" t="str">
        <f t="shared" si="14"/>
        <v>B. suis</v>
      </c>
    </row>
    <row r="905" spans="1:2" ht="15.5">
      <c r="A905" s="5" t="s">
        <v>891</v>
      </c>
      <c r="B905" t="str">
        <f t="shared" si="14"/>
        <v>B. suis</v>
      </c>
    </row>
    <row r="906" spans="1:2" ht="15.5">
      <c r="A906" s="5" t="s">
        <v>892</v>
      </c>
      <c r="B906" t="str">
        <f t="shared" si="14"/>
        <v>B. suis</v>
      </c>
    </row>
    <row r="907" spans="1:2" ht="15.5">
      <c r="A907" s="5" t="s">
        <v>893</v>
      </c>
      <c r="B907" t="str">
        <f t="shared" si="14"/>
        <v>B. suis</v>
      </c>
    </row>
    <row r="908" spans="1:2" ht="15.5">
      <c r="A908" s="5" t="s">
        <v>894</v>
      </c>
      <c r="B908" t="str">
        <f t="shared" si="14"/>
        <v>B. suis</v>
      </c>
    </row>
    <row r="909" spans="1:2" ht="15.5">
      <c r="A909" s="5" t="s">
        <v>895</v>
      </c>
      <c r="B909" t="str">
        <f t="shared" si="14"/>
        <v>B. suis</v>
      </c>
    </row>
    <row r="910" spans="1:2" ht="15.5">
      <c r="A910" s="5" t="s">
        <v>896</v>
      </c>
      <c r="B910" t="str">
        <f t="shared" si="14"/>
        <v>B. suis</v>
      </c>
    </row>
    <row r="911" spans="1:2" ht="15.5">
      <c r="A911" s="5" t="s">
        <v>897</v>
      </c>
      <c r="B911" t="str">
        <f t="shared" si="14"/>
        <v>B. aphidicola</v>
      </c>
    </row>
    <row r="912" spans="1:2" ht="15.5">
      <c r="A912" s="5" t="s">
        <v>898</v>
      </c>
      <c r="B912" t="str">
        <f t="shared" si="14"/>
        <v>B. aphidicola</v>
      </c>
    </row>
    <row r="913" spans="1:2" ht="15.5">
      <c r="A913" s="5" t="s">
        <v>899</v>
      </c>
      <c r="B913" t="str">
        <f t="shared" si="14"/>
        <v>B. aphidicola</v>
      </c>
    </row>
    <row r="914" spans="1:2" ht="15.5">
      <c r="A914" s="5" t="s">
        <v>900</v>
      </c>
      <c r="B914" t="str">
        <f t="shared" si="14"/>
        <v>B. aphidicola</v>
      </c>
    </row>
    <row r="915" spans="1:2" ht="15.5">
      <c r="A915" s="5" t="s">
        <v>901</v>
      </c>
      <c r="B915" t="str">
        <f t="shared" si="14"/>
        <v>B. aphidicola</v>
      </c>
    </row>
    <row r="916" spans="1:2" ht="15.5">
      <c r="A916" s="5" t="s">
        <v>902</v>
      </c>
      <c r="B916" t="str">
        <f t="shared" si="14"/>
        <v>B. aphidicola</v>
      </c>
    </row>
    <row r="917" spans="1:2" ht="15.5">
      <c r="A917" s="5" t="s">
        <v>903</v>
      </c>
      <c r="B917" t="str">
        <f t="shared" si="14"/>
        <v>B. aphidicola</v>
      </c>
    </row>
    <row r="918" spans="1:2" ht="15.5">
      <c r="A918" s="5" t="s">
        <v>904</v>
      </c>
      <c r="B918" t="str">
        <f t="shared" si="14"/>
        <v>B. aphidicola</v>
      </c>
    </row>
    <row r="919" spans="1:2" ht="15.5">
      <c r="A919" s="5" t="s">
        <v>905</v>
      </c>
      <c r="B919" t="str">
        <f t="shared" si="14"/>
        <v>B. aphidicola</v>
      </c>
    </row>
    <row r="920" spans="1:2" ht="15.5">
      <c r="A920" s="5" t="s">
        <v>906</v>
      </c>
      <c r="B920" t="str">
        <f t="shared" si="14"/>
        <v>B. aphidicola</v>
      </c>
    </row>
    <row r="921" spans="1:2" ht="15.5">
      <c r="A921" s="5" t="s">
        <v>907</v>
      </c>
      <c r="B921" t="str">
        <f t="shared" si="14"/>
        <v>B. aphidicola</v>
      </c>
    </row>
    <row r="922" spans="1:2" ht="15.5">
      <c r="A922" s="5" t="s">
        <v>908</v>
      </c>
      <c r="B922" t="str">
        <f t="shared" si="14"/>
        <v>B. aphidicola</v>
      </c>
    </row>
    <row r="923" spans="1:2" ht="15.5">
      <c r="A923" s="5" t="s">
        <v>909</v>
      </c>
      <c r="B923" t="str">
        <f t="shared" si="14"/>
        <v>B. aphidicola</v>
      </c>
    </row>
    <row r="924" spans="1:2" ht="15.5">
      <c r="A924" s="5" t="s">
        <v>910</v>
      </c>
      <c r="B924" t="str">
        <f t="shared" si="14"/>
        <v>B. aphidicola</v>
      </c>
    </row>
    <row r="925" spans="1:2" ht="15.5">
      <c r="A925" s="5" t="s">
        <v>911</v>
      </c>
      <c r="B925" t="str">
        <f t="shared" si="14"/>
        <v>B. aphidicola</v>
      </c>
    </row>
    <row r="926" spans="1:2" ht="15.5">
      <c r="A926" s="5" t="s">
        <v>912</v>
      </c>
      <c r="B926" t="str">
        <f t="shared" si="14"/>
        <v>B. aphidicola</v>
      </c>
    </row>
    <row r="927" spans="1:2" ht="15.5">
      <c r="A927" s="5" t="s">
        <v>913</v>
      </c>
      <c r="B927" t="str">
        <f t="shared" si="14"/>
        <v>B. aphidicola</v>
      </c>
    </row>
    <row r="928" spans="1:2" ht="15.5">
      <c r="A928" s="5" t="s">
        <v>914</v>
      </c>
      <c r="B928" t="str">
        <f t="shared" si="14"/>
        <v>B. aphidicola</v>
      </c>
    </row>
    <row r="929" spans="1:2" ht="15.5">
      <c r="A929" s="5" t="s">
        <v>915</v>
      </c>
      <c r="B929" t="str">
        <f t="shared" si="14"/>
        <v>B. aphidicola</v>
      </c>
    </row>
    <row r="930" spans="1:2" ht="15.5">
      <c r="A930" s="5" t="s">
        <v>916</v>
      </c>
      <c r="B930" t="str">
        <f t="shared" si="14"/>
        <v>B. aphidicola</v>
      </c>
    </row>
    <row r="931" spans="1:2" ht="15.5">
      <c r="A931" s="5" t="s">
        <v>917</v>
      </c>
      <c r="B931" t="str">
        <f t="shared" si="14"/>
        <v>B. ambifaria</v>
      </c>
    </row>
    <row r="932" spans="1:2" ht="15.5">
      <c r="A932" s="5" t="s">
        <v>917</v>
      </c>
      <c r="B932" t="str">
        <f t="shared" si="14"/>
        <v>B. ambifaria</v>
      </c>
    </row>
    <row r="933" spans="1:2" ht="15.5">
      <c r="A933" s="5" t="s">
        <v>918</v>
      </c>
      <c r="B933" t="str">
        <f t="shared" si="14"/>
        <v>B. ambifaria</v>
      </c>
    </row>
    <row r="934" spans="1:2" ht="15.5">
      <c r="A934" s="5" t="s">
        <v>919</v>
      </c>
      <c r="B934" t="str">
        <f t="shared" si="14"/>
        <v>B. caribensis</v>
      </c>
    </row>
    <row r="935" spans="1:2" ht="15.5">
      <c r="A935" s="5" t="s">
        <v>920</v>
      </c>
      <c r="B935" t="str">
        <f t="shared" si="14"/>
        <v>B. cenocepacia</v>
      </c>
    </row>
    <row r="936" spans="1:2" ht="15.5">
      <c r="A936" s="5" t="s">
        <v>921</v>
      </c>
      <c r="B936" t="str">
        <f t="shared" si="14"/>
        <v>B. cenocepacia</v>
      </c>
    </row>
    <row r="937" spans="1:2" ht="15.5">
      <c r="A937" s="5" t="s">
        <v>922</v>
      </c>
      <c r="B937" t="str">
        <f t="shared" si="14"/>
        <v>B. cenocepacia</v>
      </c>
    </row>
    <row r="938" spans="1:2" ht="15.5">
      <c r="A938" s="5" t="s">
        <v>923</v>
      </c>
      <c r="B938" t="str">
        <f t="shared" si="14"/>
        <v>B. cenocepacia</v>
      </c>
    </row>
    <row r="939" spans="1:2" ht="15.5">
      <c r="A939" s="5" t="s">
        <v>924</v>
      </c>
      <c r="B939" t="str">
        <f t="shared" si="14"/>
        <v>B. cenocepacia</v>
      </c>
    </row>
    <row r="940" spans="1:2" ht="15.5">
      <c r="A940" s="5" t="s">
        <v>925</v>
      </c>
      <c r="B940" t="str">
        <f t="shared" si="14"/>
        <v>B. cenocepacia</v>
      </c>
    </row>
    <row r="941" spans="1:2" ht="15.5">
      <c r="A941" s="5" t="s">
        <v>926</v>
      </c>
      <c r="B941" t="str">
        <f t="shared" si="14"/>
        <v>B. cenocepacia</v>
      </c>
    </row>
    <row r="942" spans="1:2" ht="15.5">
      <c r="A942" s="5" t="s">
        <v>927</v>
      </c>
      <c r="B942" t="str">
        <f t="shared" si="14"/>
        <v>B. cenocepacia</v>
      </c>
    </row>
    <row r="943" spans="1:2" ht="15.5">
      <c r="A943" s="5" t="s">
        <v>928</v>
      </c>
      <c r="B943" t="str">
        <f t="shared" si="14"/>
        <v>B. cenocepacia</v>
      </c>
    </row>
    <row r="944" spans="1:2" ht="15.5">
      <c r="A944" s="5" t="s">
        <v>929</v>
      </c>
      <c r="B944" t="str">
        <f t="shared" si="14"/>
        <v>B. cepacia</v>
      </c>
    </row>
    <row r="945" spans="1:2" ht="15.5">
      <c r="A945" s="5" t="s">
        <v>930</v>
      </c>
      <c r="B945" t="str">
        <f t="shared" si="14"/>
        <v>B. cepacia</v>
      </c>
    </row>
    <row r="946" spans="1:2" ht="15.5">
      <c r="A946" s="5" t="s">
        <v>931</v>
      </c>
      <c r="B946" t="str">
        <f t="shared" si="14"/>
        <v>B. cepacia</v>
      </c>
    </row>
    <row r="947" spans="1:2" ht="15.5">
      <c r="A947" s="5" t="s">
        <v>932</v>
      </c>
      <c r="B947" t="str">
        <f t="shared" si="14"/>
        <v>B. cepacia</v>
      </c>
    </row>
    <row r="948" spans="1:2" ht="15.5">
      <c r="A948" s="5" t="s">
        <v>933</v>
      </c>
      <c r="B948" t="str">
        <f t="shared" si="14"/>
        <v>B. contaminans</v>
      </c>
    </row>
    <row r="949" spans="1:2" ht="15.5">
      <c r="A949" s="5" t="s">
        <v>934</v>
      </c>
      <c r="B949" t="str">
        <f t="shared" si="14"/>
        <v>B. dolosa</v>
      </c>
    </row>
    <row r="950" spans="1:2" ht="15.5">
      <c r="A950" s="5" t="s">
        <v>935</v>
      </c>
      <c r="B950" t="str">
        <f t="shared" si="14"/>
        <v>B. dolosa</v>
      </c>
    </row>
    <row r="951" spans="1:2" ht="15.5">
      <c r="A951" s="5" t="s">
        <v>936</v>
      </c>
      <c r="B951" t="str">
        <f t="shared" si="14"/>
        <v>B. fungorum</v>
      </c>
    </row>
    <row r="952" spans="1:2" ht="15.5">
      <c r="A952" s="5" t="s">
        <v>937</v>
      </c>
      <c r="B952" t="str">
        <f t="shared" si="14"/>
        <v>B. gladioli</v>
      </c>
    </row>
    <row r="953" spans="1:2" ht="15.5">
      <c r="A953" s="5" t="s">
        <v>938</v>
      </c>
      <c r="B953" t="str">
        <f t="shared" si="14"/>
        <v>B. gladioli</v>
      </c>
    </row>
    <row r="954" spans="1:2" ht="15.5">
      <c r="A954" s="5" t="s">
        <v>939</v>
      </c>
      <c r="B954" t="str">
        <f t="shared" si="14"/>
        <v>B. glumae</v>
      </c>
    </row>
    <row r="955" spans="1:2" ht="15.5">
      <c r="A955" s="5" t="s">
        <v>940</v>
      </c>
      <c r="B955" t="str">
        <f t="shared" si="14"/>
        <v>B. glumae</v>
      </c>
    </row>
    <row r="956" spans="1:2" ht="15.5">
      <c r="A956" s="5" t="s">
        <v>941</v>
      </c>
      <c r="B956" t="str">
        <f t="shared" si="14"/>
        <v>B. glumae</v>
      </c>
    </row>
    <row r="957" spans="1:2" ht="15.5">
      <c r="A957" s="5" t="s">
        <v>942</v>
      </c>
      <c r="B957" t="str">
        <f t="shared" si="14"/>
        <v>B. lata</v>
      </c>
    </row>
    <row r="958" spans="1:2" ht="15.5">
      <c r="A958" s="5" t="s">
        <v>943</v>
      </c>
      <c r="B958" t="str">
        <f t="shared" si="14"/>
        <v>B. mallei</v>
      </c>
    </row>
    <row r="959" spans="1:2" ht="15.5">
      <c r="A959" s="5" t="s">
        <v>944</v>
      </c>
      <c r="B959" t="str">
        <f t="shared" si="14"/>
        <v>B. mallei</v>
      </c>
    </row>
    <row r="960" spans="1:2" ht="15.5">
      <c r="A960" s="5" t="s">
        <v>945</v>
      </c>
      <c r="B960" t="str">
        <f t="shared" si="14"/>
        <v>B. mallei</v>
      </c>
    </row>
    <row r="961" spans="1:2" ht="15.5">
      <c r="A961" s="5" t="s">
        <v>945</v>
      </c>
      <c r="B961" t="str">
        <f t="shared" si="14"/>
        <v>B. mallei</v>
      </c>
    </row>
    <row r="962" spans="1:2" ht="15.5">
      <c r="A962" s="5" t="s">
        <v>946</v>
      </c>
      <c r="B962" t="str">
        <f t="shared" ref="B962:B1025" si="15">IFERROR((LEFT(A962))&amp;"."&amp;MID(A962,SEARCH(" ",A962),SEARCH(" ",A962,(SEARCH(" ",A962))+1)-SEARCH(" ",A962)),(LEFT(A962))&amp;"."&amp;MID(A962,SEARCH(" ",A962),SEARCH(" ",A962,(LEN(A962)-SEARCH(" ",A962)))))</f>
        <v>B. mallei</v>
      </c>
    </row>
    <row r="963" spans="1:2" ht="15.5">
      <c r="A963" s="5" t="s">
        <v>947</v>
      </c>
      <c r="B963" t="str">
        <f t="shared" si="15"/>
        <v>B. mallei</v>
      </c>
    </row>
    <row r="964" spans="1:2" ht="15.5">
      <c r="A964" s="5" t="s">
        <v>948</v>
      </c>
      <c r="B964" t="str">
        <f t="shared" si="15"/>
        <v>B. mallei</v>
      </c>
    </row>
    <row r="965" spans="1:2" ht="15.5">
      <c r="A965" s="5" t="s">
        <v>949</v>
      </c>
      <c r="B965" t="str">
        <f t="shared" si="15"/>
        <v>B. mallei</v>
      </c>
    </row>
    <row r="966" spans="1:2" ht="15.5">
      <c r="A966" s="5" t="s">
        <v>950</v>
      </c>
      <c r="B966" t="str">
        <f t="shared" si="15"/>
        <v>B. mallei</v>
      </c>
    </row>
    <row r="967" spans="1:2" ht="15.5">
      <c r="A967" s="5" t="s">
        <v>951</v>
      </c>
      <c r="B967" t="str">
        <f t="shared" si="15"/>
        <v>B. mallei</v>
      </c>
    </row>
    <row r="968" spans="1:2" ht="15.5">
      <c r="A968" s="5" t="s">
        <v>952</v>
      </c>
      <c r="B968" t="str">
        <f t="shared" si="15"/>
        <v>B. mallei</v>
      </c>
    </row>
    <row r="969" spans="1:2" ht="15.5">
      <c r="A969" s="5" t="s">
        <v>953</v>
      </c>
      <c r="B969" t="str">
        <f t="shared" si="15"/>
        <v>B. mallei</v>
      </c>
    </row>
    <row r="970" spans="1:2" ht="15.5">
      <c r="A970" s="5" t="s">
        <v>954</v>
      </c>
      <c r="B970" t="str">
        <f t="shared" si="15"/>
        <v>B. mallei</v>
      </c>
    </row>
    <row r="971" spans="1:2" ht="15.5">
      <c r="A971" s="5" t="s">
        <v>955</v>
      </c>
      <c r="B971" t="str">
        <f t="shared" si="15"/>
        <v>B. mallei</v>
      </c>
    </row>
    <row r="972" spans="1:2" ht="15.5">
      <c r="A972" s="5" t="s">
        <v>956</v>
      </c>
      <c r="B972" t="str">
        <f t="shared" si="15"/>
        <v>B. mallei</v>
      </c>
    </row>
    <row r="973" spans="1:2" ht="15.5">
      <c r="A973" s="5" t="s">
        <v>957</v>
      </c>
      <c r="B973" t="str">
        <f t="shared" si="15"/>
        <v>B. mallei</v>
      </c>
    </row>
    <row r="974" spans="1:2" ht="15.5">
      <c r="A974" s="5" t="s">
        <v>958</v>
      </c>
      <c r="B974" t="str">
        <f t="shared" si="15"/>
        <v>B. mallei</v>
      </c>
    </row>
    <row r="975" spans="1:2" ht="15.5">
      <c r="A975" s="5" t="s">
        <v>959</v>
      </c>
      <c r="B975" t="str">
        <f t="shared" si="15"/>
        <v>B. multivorans</v>
      </c>
    </row>
    <row r="976" spans="1:2" ht="15.5">
      <c r="A976" s="5" t="s">
        <v>960</v>
      </c>
      <c r="B976" t="str">
        <f t="shared" si="15"/>
        <v>B. multivorans</v>
      </c>
    </row>
    <row r="977" spans="1:2" ht="15.5">
      <c r="A977" s="5" t="s">
        <v>961</v>
      </c>
      <c r="B977" t="str">
        <f t="shared" si="15"/>
        <v>B. multivorans</v>
      </c>
    </row>
    <row r="978" spans="1:2" ht="15.5">
      <c r="A978" s="5" t="s">
        <v>962</v>
      </c>
      <c r="B978" t="str">
        <f t="shared" si="15"/>
        <v>B. multivorans</v>
      </c>
    </row>
    <row r="979" spans="1:2" ht="15.5">
      <c r="A979" s="5" t="s">
        <v>963</v>
      </c>
      <c r="B979" t="str">
        <f t="shared" si="15"/>
        <v>B. oklahomensis</v>
      </c>
    </row>
    <row r="980" spans="1:2" ht="15.5">
      <c r="A980" s="5" t="s">
        <v>964</v>
      </c>
      <c r="B980" t="str">
        <f t="shared" si="15"/>
        <v>B. oklahomensis</v>
      </c>
    </row>
    <row r="981" spans="1:2" ht="15.5">
      <c r="A981" s="5" t="s">
        <v>965</v>
      </c>
      <c r="B981" t="str">
        <f t="shared" si="15"/>
        <v>B. phenoliruptrix</v>
      </c>
    </row>
    <row r="982" spans="1:2" ht="15.5">
      <c r="A982" s="5" t="s">
        <v>966</v>
      </c>
      <c r="B982" t="str">
        <f t="shared" si="15"/>
        <v>B. phymatum</v>
      </c>
    </row>
    <row r="983" spans="1:2" ht="15.5">
      <c r="A983" s="5" t="s">
        <v>967</v>
      </c>
      <c r="B983" t="str">
        <f t="shared" si="15"/>
        <v>B. phytofirmans</v>
      </c>
    </row>
    <row r="984" spans="1:2" ht="15.5">
      <c r="A984" s="5" t="s">
        <v>968</v>
      </c>
      <c r="B984" t="str">
        <f t="shared" si="15"/>
        <v>B. plantarii</v>
      </c>
    </row>
    <row r="985" spans="1:2" ht="15.5">
      <c r="A985" s="5" t="s">
        <v>969</v>
      </c>
      <c r="B985" t="str">
        <f t="shared" si="15"/>
        <v>B. pseudomallei</v>
      </c>
    </row>
    <row r="986" spans="1:2" ht="15.5">
      <c r="A986" s="5" t="s">
        <v>969</v>
      </c>
      <c r="B986" t="str">
        <f t="shared" si="15"/>
        <v>B. pseudomallei</v>
      </c>
    </row>
    <row r="987" spans="1:2" ht="15.5">
      <c r="A987" s="5" t="s">
        <v>970</v>
      </c>
      <c r="B987" t="str">
        <f t="shared" si="15"/>
        <v>B. pseudomallei</v>
      </c>
    </row>
    <row r="988" spans="1:2" ht="15.5">
      <c r="A988" s="5" t="s">
        <v>971</v>
      </c>
      <c r="B988" t="str">
        <f t="shared" si="15"/>
        <v>B. pseudomallei</v>
      </c>
    </row>
    <row r="989" spans="1:2" ht="15.5">
      <c r="A989" s="5" t="s">
        <v>972</v>
      </c>
      <c r="B989" t="str">
        <f t="shared" si="15"/>
        <v>B. pseudomallei</v>
      </c>
    </row>
    <row r="990" spans="1:2" ht="15.5">
      <c r="A990" s="5" t="s">
        <v>973</v>
      </c>
      <c r="B990" t="str">
        <f t="shared" si="15"/>
        <v>B. pseudomallei</v>
      </c>
    </row>
    <row r="991" spans="1:2" ht="15.5">
      <c r="A991" s="5" t="s">
        <v>974</v>
      </c>
      <c r="B991" t="str">
        <f t="shared" si="15"/>
        <v>B. pseudomallei</v>
      </c>
    </row>
    <row r="992" spans="1:2" ht="15.5">
      <c r="A992" s="5" t="s">
        <v>975</v>
      </c>
      <c r="B992" t="str">
        <f t="shared" si="15"/>
        <v>B. pseudomallei</v>
      </c>
    </row>
    <row r="993" spans="1:2" ht="15.5">
      <c r="A993" s="5" t="s">
        <v>976</v>
      </c>
      <c r="B993" t="str">
        <f t="shared" si="15"/>
        <v>B. pseudomallei</v>
      </c>
    </row>
    <row r="994" spans="1:2" ht="15.5">
      <c r="A994" s="5" t="s">
        <v>977</v>
      </c>
      <c r="B994" t="str">
        <f t="shared" si="15"/>
        <v>B. pseudomallei</v>
      </c>
    </row>
    <row r="995" spans="1:2" ht="15.5">
      <c r="A995" s="5" t="s">
        <v>978</v>
      </c>
      <c r="B995" t="str">
        <f t="shared" si="15"/>
        <v>B. pseudomallei</v>
      </c>
    </row>
    <row r="996" spans="1:2" ht="15.5">
      <c r="A996" s="5" t="s">
        <v>979</v>
      </c>
      <c r="B996" t="str">
        <f t="shared" si="15"/>
        <v>B. pseudomallei</v>
      </c>
    </row>
    <row r="997" spans="1:2" ht="15.5">
      <c r="A997" s="5" t="s">
        <v>980</v>
      </c>
      <c r="B997" t="str">
        <f t="shared" si="15"/>
        <v>B. pseudomallei</v>
      </c>
    </row>
    <row r="998" spans="1:2" ht="15.5">
      <c r="A998" s="5" t="s">
        <v>981</v>
      </c>
      <c r="B998" t="str">
        <f t="shared" si="15"/>
        <v>B. pseudomallei</v>
      </c>
    </row>
    <row r="999" spans="1:2" ht="15.5">
      <c r="A999" s="5" t="s">
        <v>981</v>
      </c>
      <c r="B999" t="str">
        <f t="shared" si="15"/>
        <v>B. pseudomallei</v>
      </c>
    </row>
    <row r="1000" spans="1:2" ht="15.5">
      <c r="A1000" s="5" t="s">
        <v>982</v>
      </c>
      <c r="B1000" t="str">
        <f t="shared" si="15"/>
        <v>B. pseudomallei</v>
      </c>
    </row>
    <row r="1001" spans="1:2" ht="15.5">
      <c r="A1001" s="5" t="s">
        <v>983</v>
      </c>
      <c r="B1001" t="str">
        <f t="shared" si="15"/>
        <v>B. pseudomallei</v>
      </c>
    </row>
    <row r="1002" spans="1:2" ht="15.5">
      <c r="A1002" s="5" t="s">
        <v>984</v>
      </c>
      <c r="B1002" t="str">
        <f t="shared" si="15"/>
        <v>B. pseudomallei</v>
      </c>
    </row>
    <row r="1003" spans="1:2" ht="15.5">
      <c r="A1003" s="5" t="s">
        <v>985</v>
      </c>
      <c r="B1003" t="str">
        <f t="shared" si="15"/>
        <v>B. pseudomallei</v>
      </c>
    </row>
    <row r="1004" spans="1:2" ht="15.5">
      <c r="A1004" s="5" t="s">
        <v>986</v>
      </c>
      <c r="B1004" t="str">
        <f t="shared" si="15"/>
        <v>B. pseudomallei</v>
      </c>
    </row>
    <row r="1005" spans="1:2" ht="15.5">
      <c r="A1005" s="5" t="s">
        <v>987</v>
      </c>
      <c r="B1005" t="str">
        <f t="shared" si="15"/>
        <v>B. pseudomallei</v>
      </c>
    </row>
    <row r="1006" spans="1:2" ht="15.5">
      <c r="A1006" s="5" t="s">
        <v>988</v>
      </c>
      <c r="B1006" t="str">
        <f t="shared" si="15"/>
        <v>B. pseudomallei</v>
      </c>
    </row>
    <row r="1007" spans="1:2" ht="15.5">
      <c r="A1007" s="5" t="s">
        <v>989</v>
      </c>
      <c r="B1007" t="str">
        <f t="shared" si="15"/>
        <v>B. pseudomallei</v>
      </c>
    </row>
    <row r="1008" spans="1:2" ht="15.5">
      <c r="A1008" s="5" t="s">
        <v>990</v>
      </c>
      <c r="B1008" t="str">
        <f t="shared" si="15"/>
        <v>B. pseudomallei</v>
      </c>
    </row>
    <row r="1009" spans="1:2" ht="15.5">
      <c r="A1009" s="5" t="s">
        <v>991</v>
      </c>
      <c r="B1009" t="str">
        <f t="shared" si="15"/>
        <v>B. pseudomallei</v>
      </c>
    </row>
    <row r="1010" spans="1:2" ht="15.5">
      <c r="A1010" s="5" t="s">
        <v>992</v>
      </c>
      <c r="B1010" t="str">
        <f t="shared" si="15"/>
        <v>B. pseudomallei</v>
      </c>
    </row>
    <row r="1011" spans="1:2" ht="15.5">
      <c r="A1011" s="5" t="s">
        <v>993</v>
      </c>
      <c r="B1011" t="str">
        <f t="shared" si="15"/>
        <v>B. pseudomallei</v>
      </c>
    </row>
    <row r="1012" spans="1:2" ht="15.5">
      <c r="A1012" s="5" t="s">
        <v>994</v>
      </c>
      <c r="B1012" t="str">
        <f t="shared" si="15"/>
        <v>B. pseudomallei</v>
      </c>
    </row>
    <row r="1013" spans="1:2" ht="15.5">
      <c r="A1013" s="5" t="s">
        <v>995</v>
      </c>
      <c r="B1013" t="str">
        <f t="shared" si="15"/>
        <v>B. pseudomallei</v>
      </c>
    </row>
    <row r="1014" spans="1:2" ht="15.5">
      <c r="A1014" s="5" t="s">
        <v>996</v>
      </c>
      <c r="B1014" t="str">
        <f t="shared" si="15"/>
        <v>B. pseudomallei</v>
      </c>
    </row>
    <row r="1015" spans="1:2" ht="15.5">
      <c r="A1015" s="5" t="s">
        <v>997</v>
      </c>
      <c r="B1015" t="str">
        <f t="shared" si="15"/>
        <v>B. pseudomallei</v>
      </c>
    </row>
    <row r="1016" spans="1:2" ht="15.5">
      <c r="A1016" s="5" t="s">
        <v>998</v>
      </c>
      <c r="B1016" t="str">
        <f t="shared" si="15"/>
        <v>B. pseudomallei</v>
      </c>
    </row>
    <row r="1017" spans="1:2" ht="15.5">
      <c r="A1017" s="5" t="s">
        <v>999</v>
      </c>
      <c r="B1017" t="str">
        <f t="shared" si="15"/>
        <v>B. pseudomallei</v>
      </c>
    </row>
    <row r="1018" spans="1:2" ht="15.5">
      <c r="A1018" s="5" t="s">
        <v>1000</v>
      </c>
      <c r="B1018" t="str">
        <f t="shared" si="15"/>
        <v>B. pseudomallei</v>
      </c>
    </row>
    <row r="1019" spans="1:2" ht="15.5">
      <c r="A1019" s="5" t="s">
        <v>1001</v>
      </c>
      <c r="B1019" t="str">
        <f t="shared" si="15"/>
        <v>B. pseudomallei</v>
      </c>
    </row>
    <row r="1020" spans="1:2" ht="15.5">
      <c r="A1020" s="5" t="s">
        <v>1002</v>
      </c>
      <c r="B1020" t="str">
        <f t="shared" si="15"/>
        <v>B. pseudomallei</v>
      </c>
    </row>
    <row r="1021" spans="1:2" ht="15.5">
      <c r="A1021" s="5" t="s">
        <v>1003</v>
      </c>
      <c r="B1021" t="str">
        <f t="shared" si="15"/>
        <v>B. pseudomallei</v>
      </c>
    </row>
    <row r="1022" spans="1:2" ht="15.5">
      <c r="A1022" s="5" t="s">
        <v>1004</v>
      </c>
      <c r="B1022" t="str">
        <f t="shared" si="15"/>
        <v>B. pseudomallei</v>
      </c>
    </row>
    <row r="1023" spans="1:2" ht="15.5">
      <c r="A1023" s="5" t="s">
        <v>1005</v>
      </c>
      <c r="B1023" t="str">
        <f t="shared" si="15"/>
        <v>B. pseudomallei</v>
      </c>
    </row>
    <row r="1024" spans="1:2" ht="15.5">
      <c r="A1024" s="5" t="s">
        <v>1006</v>
      </c>
      <c r="B1024" t="str">
        <f t="shared" si="15"/>
        <v>B. pseudomallei</v>
      </c>
    </row>
    <row r="1025" spans="1:2" ht="15.5">
      <c r="A1025" s="5" t="s">
        <v>1007</v>
      </c>
      <c r="B1025" t="str">
        <f t="shared" si="15"/>
        <v>B. pseudomallei</v>
      </c>
    </row>
    <row r="1026" spans="1:2" ht="15.5">
      <c r="A1026" s="5" t="s">
        <v>1008</v>
      </c>
      <c r="B1026" t="str">
        <f t="shared" ref="B1026:B1089" si="16">IFERROR((LEFT(A1026))&amp;"."&amp;MID(A1026,SEARCH(" ",A1026),SEARCH(" ",A1026,(SEARCH(" ",A1026))+1)-SEARCH(" ",A1026)),(LEFT(A1026))&amp;"."&amp;MID(A1026,SEARCH(" ",A1026),SEARCH(" ",A1026,(LEN(A1026)-SEARCH(" ",A1026)))))</f>
        <v>B. pseudomallei</v>
      </c>
    </row>
    <row r="1027" spans="1:2" ht="15.5">
      <c r="A1027" s="5" t="s">
        <v>1009</v>
      </c>
      <c r="B1027" t="str">
        <f t="shared" si="16"/>
        <v>B. pseudomallei</v>
      </c>
    </row>
    <row r="1028" spans="1:2" ht="15.5">
      <c r="A1028" s="5" t="s">
        <v>1010</v>
      </c>
      <c r="B1028" t="str">
        <f t="shared" si="16"/>
        <v>B. pseudomallei</v>
      </c>
    </row>
    <row r="1029" spans="1:2" ht="15.5">
      <c r="A1029" s="5" t="s">
        <v>1011</v>
      </c>
      <c r="B1029" t="str">
        <f t="shared" si="16"/>
        <v>B. pseudomallei</v>
      </c>
    </row>
    <row r="1030" spans="1:2" ht="15.5">
      <c r="A1030" s="5" t="s">
        <v>1012</v>
      </c>
      <c r="B1030" t="str">
        <f t="shared" si="16"/>
        <v>B. pseudomallei</v>
      </c>
    </row>
    <row r="1031" spans="1:2" ht="15.5">
      <c r="A1031" s="5" t="s">
        <v>1013</v>
      </c>
      <c r="B1031" t="str">
        <f t="shared" si="16"/>
        <v>B. pseudomallei</v>
      </c>
    </row>
    <row r="1032" spans="1:2" ht="15.5">
      <c r="A1032" s="5" t="s">
        <v>1014</v>
      </c>
      <c r="B1032" t="str">
        <f t="shared" si="16"/>
        <v>B. pseudomallei</v>
      </c>
    </row>
    <row r="1033" spans="1:2" ht="15.5">
      <c r="A1033" s="5" t="s">
        <v>1015</v>
      </c>
      <c r="B1033" t="str">
        <f t="shared" si="16"/>
        <v>B. pseudomallei</v>
      </c>
    </row>
    <row r="1034" spans="1:2" ht="15.5">
      <c r="A1034" s="5" t="s">
        <v>1016</v>
      </c>
      <c r="B1034" t="str">
        <f t="shared" si="16"/>
        <v>B. pseudomallei</v>
      </c>
    </row>
    <row r="1035" spans="1:2" ht="15.5">
      <c r="A1035" s="5" t="s">
        <v>1017</v>
      </c>
      <c r="B1035" t="str">
        <f t="shared" si="16"/>
        <v>B. pseudomallei</v>
      </c>
    </row>
    <row r="1036" spans="1:2" ht="15.5">
      <c r="A1036" s="5" t="s">
        <v>1018</v>
      </c>
      <c r="B1036" t="str">
        <f t="shared" si="16"/>
        <v>B. pseudomallei</v>
      </c>
    </row>
    <row r="1037" spans="1:2" ht="15.5">
      <c r="A1037" s="5" t="s">
        <v>1019</v>
      </c>
      <c r="B1037" t="str">
        <f t="shared" si="16"/>
        <v>B. pseudomallei</v>
      </c>
    </row>
    <row r="1038" spans="1:2" ht="15.5">
      <c r="A1038" s="5" t="s">
        <v>1020</v>
      </c>
      <c r="B1038" t="str">
        <f t="shared" si="16"/>
        <v>B. pseudomallei</v>
      </c>
    </row>
    <row r="1039" spans="1:2" ht="15.5">
      <c r="A1039" s="5" t="s">
        <v>1021</v>
      </c>
      <c r="B1039" t="str">
        <f t="shared" si="16"/>
        <v>B. pseudomallei</v>
      </c>
    </row>
    <row r="1040" spans="1:2" ht="15.5">
      <c r="A1040" s="5" t="s">
        <v>1022</v>
      </c>
      <c r="B1040" t="str">
        <f t="shared" si="16"/>
        <v>B. pseudomallei</v>
      </c>
    </row>
    <row r="1041" spans="1:2" ht="15.5">
      <c r="A1041" s="5" t="s">
        <v>1023</v>
      </c>
      <c r="B1041" t="str">
        <f t="shared" si="16"/>
        <v>B. pyrrocinia</v>
      </c>
    </row>
    <row r="1042" spans="1:2" ht="15.5">
      <c r="A1042" s="5" t="s">
        <v>1024</v>
      </c>
      <c r="B1042" t="str">
        <f t="shared" si="16"/>
        <v>B. rhizoxinica</v>
      </c>
    </row>
    <row r="1043" spans="1:2" ht="15.5">
      <c r="A1043" s="5" t="s">
        <v>1025</v>
      </c>
      <c r="B1043" t="str">
        <f t="shared" si="16"/>
        <v>B. sp.</v>
      </c>
    </row>
    <row r="1044" spans="1:2" ht="15.5">
      <c r="A1044" s="5" t="s">
        <v>1026</v>
      </c>
      <c r="B1044" t="str">
        <f t="shared" si="16"/>
        <v>B. sp.</v>
      </c>
    </row>
    <row r="1045" spans="1:2" ht="15.5">
      <c r="A1045" s="5" t="s">
        <v>1027</v>
      </c>
      <c r="B1045" t="str">
        <f t="shared" si="16"/>
        <v>B. sp.</v>
      </c>
    </row>
    <row r="1046" spans="1:2" ht="15.5">
      <c r="A1046" s="5" t="s">
        <v>1028</v>
      </c>
      <c r="B1046" t="str">
        <f t="shared" si="16"/>
        <v>B. sp.</v>
      </c>
    </row>
    <row r="1047" spans="1:2" ht="15.5">
      <c r="A1047" s="5" t="s">
        <v>1029</v>
      </c>
      <c r="B1047" t="str">
        <f t="shared" si="16"/>
        <v>B. sp.</v>
      </c>
    </row>
    <row r="1048" spans="1:2" ht="15.5">
      <c r="A1048" s="5" t="s">
        <v>1030</v>
      </c>
      <c r="B1048" t="str">
        <f t="shared" si="16"/>
        <v>B. sp.</v>
      </c>
    </row>
    <row r="1049" spans="1:2" ht="15.5">
      <c r="A1049" s="5" t="s">
        <v>1031</v>
      </c>
      <c r="B1049" t="str">
        <f t="shared" si="16"/>
        <v>B. sp.</v>
      </c>
    </row>
    <row r="1050" spans="1:2" ht="15.5">
      <c r="A1050" s="5" t="s">
        <v>1032</v>
      </c>
      <c r="B1050" t="str">
        <f t="shared" si="16"/>
        <v>B. sp.</v>
      </c>
    </row>
    <row r="1051" spans="1:2" ht="15.5">
      <c r="A1051" s="5" t="s">
        <v>1033</v>
      </c>
      <c r="B1051" t="str">
        <f t="shared" si="16"/>
        <v>B. sp.</v>
      </c>
    </row>
    <row r="1052" spans="1:2" ht="15.5">
      <c r="A1052" s="5" t="s">
        <v>1034</v>
      </c>
      <c r="B1052" t="str">
        <f t="shared" si="16"/>
        <v>B. sp.</v>
      </c>
    </row>
    <row r="1053" spans="1:2" ht="15.5">
      <c r="A1053" s="5" t="s">
        <v>1035</v>
      </c>
      <c r="B1053" t="str">
        <f t="shared" si="16"/>
        <v>B. sp.</v>
      </c>
    </row>
    <row r="1054" spans="1:2" ht="15.5">
      <c r="A1054" s="5" t="s">
        <v>1036</v>
      </c>
      <c r="B1054" t="str">
        <f t="shared" si="16"/>
        <v>B. sp.</v>
      </c>
    </row>
    <row r="1055" spans="1:2" ht="15.5">
      <c r="A1055" s="5" t="s">
        <v>1037</v>
      </c>
      <c r="B1055" t="str">
        <f t="shared" si="16"/>
        <v>B. territorii</v>
      </c>
    </row>
    <row r="1056" spans="1:2" ht="15.5">
      <c r="A1056" s="5" t="s">
        <v>1038</v>
      </c>
      <c r="B1056" t="str">
        <f t="shared" si="16"/>
        <v>B. thailandensis</v>
      </c>
    </row>
    <row r="1057" spans="1:2" ht="15.5">
      <c r="A1057" s="5" t="s">
        <v>1039</v>
      </c>
      <c r="B1057" t="str">
        <f t="shared" si="16"/>
        <v>B. thailandensis</v>
      </c>
    </row>
    <row r="1058" spans="1:2" ht="15.5">
      <c r="A1058" s="5" t="s">
        <v>1040</v>
      </c>
      <c r="B1058" t="str">
        <f t="shared" si="16"/>
        <v>B. thailandensis</v>
      </c>
    </row>
    <row r="1059" spans="1:2" ht="15.5">
      <c r="A1059" s="5" t="s">
        <v>1041</v>
      </c>
      <c r="B1059" t="str">
        <f t="shared" si="16"/>
        <v>B. thailandensis</v>
      </c>
    </row>
    <row r="1060" spans="1:2" ht="15.5">
      <c r="A1060" s="5" t="s">
        <v>1042</v>
      </c>
      <c r="B1060" t="str">
        <f t="shared" si="16"/>
        <v>B. thailandensis</v>
      </c>
    </row>
    <row r="1061" spans="1:2" ht="15.5">
      <c r="A1061" s="5" t="s">
        <v>1043</v>
      </c>
      <c r="B1061" t="str">
        <f t="shared" si="16"/>
        <v>B. thailandensis</v>
      </c>
    </row>
    <row r="1062" spans="1:2" ht="15.5">
      <c r="A1062" s="5" t="s">
        <v>1044</v>
      </c>
      <c r="B1062" t="str">
        <f t="shared" si="16"/>
        <v>B. thailandensis</v>
      </c>
    </row>
    <row r="1063" spans="1:2" ht="15.5">
      <c r="A1063" s="5" t="s">
        <v>1045</v>
      </c>
      <c r="B1063" t="str">
        <f t="shared" si="16"/>
        <v>B. thailandensis</v>
      </c>
    </row>
    <row r="1064" spans="1:2" ht="15.5">
      <c r="A1064" s="5" t="s">
        <v>1046</v>
      </c>
      <c r="B1064" t="str">
        <f t="shared" si="16"/>
        <v>B. thailandensis</v>
      </c>
    </row>
    <row r="1065" spans="1:2" ht="15.5">
      <c r="A1065" s="5" t="s">
        <v>1047</v>
      </c>
      <c r="B1065" t="str">
        <f t="shared" si="16"/>
        <v>B. thailandensis</v>
      </c>
    </row>
    <row r="1066" spans="1:2" ht="15.5">
      <c r="A1066" s="5" t="s">
        <v>1048</v>
      </c>
      <c r="B1066" t="str">
        <f t="shared" si="16"/>
        <v>B. thailandensis</v>
      </c>
    </row>
    <row r="1067" spans="1:2" ht="15.5">
      <c r="A1067" s="5" t="s">
        <v>1049</v>
      </c>
      <c r="B1067" t="str">
        <f t="shared" si="16"/>
        <v>B. ubonensis</v>
      </c>
    </row>
    <row r="1068" spans="1:2" ht="15.5">
      <c r="A1068" s="5" t="s">
        <v>1050</v>
      </c>
      <c r="B1068" t="str">
        <f t="shared" si="16"/>
        <v>B. vietnamiensis</v>
      </c>
    </row>
    <row r="1069" spans="1:2" ht="15.5">
      <c r="A1069" s="5" t="s">
        <v>1051</v>
      </c>
      <c r="B1069" t="str">
        <f t="shared" si="16"/>
        <v>B. vietnamiensis</v>
      </c>
    </row>
    <row r="1070" spans="1:2" ht="15.5">
      <c r="A1070" s="5" t="s">
        <v>1052</v>
      </c>
      <c r="B1070" t="str">
        <f t="shared" si="16"/>
        <v>B. xenovorans</v>
      </c>
    </row>
    <row r="1071" spans="1:2" ht="15.5">
      <c r="A1071" s="5" t="s">
        <v>1053</v>
      </c>
      <c r="B1071" t="str">
        <f t="shared" si="16"/>
        <v>B. xenovorans</v>
      </c>
    </row>
    <row r="1072" spans="1:2" ht="15.5">
      <c r="A1072" s="5" t="s">
        <v>1054</v>
      </c>
      <c r="B1072" t="str">
        <f t="shared" si="16"/>
        <v>B. bacterium</v>
      </c>
    </row>
    <row r="1073" spans="1:2" ht="15.5">
      <c r="A1073" s="5" t="s">
        <v>1055</v>
      </c>
      <c r="B1073" t="str">
        <f t="shared" si="16"/>
        <v>b. bacterium</v>
      </c>
    </row>
    <row r="1074" spans="1:2" ht="15.5">
      <c r="A1074" s="5" t="s">
        <v>1056</v>
      </c>
      <c r="B1074" t="str">
        <f t="shared" si="16"/>
        <v>b. bacterium</v>
      </c>
    </row>
    <row r="1075" spans="1:2" ht="15.5">
      <c r="A1075" s="5" t="s">
        <v>1057</v>
      </c>
      <c r="B1075" t="str">
        <f t="shared" si="16"/>
        <v>B. fibrisolvens</v>
      </c>
    </row>
    <row r="1076" spans="1:2" ht="15.5">
      <c r="A1076" s="5" t="s">
        <v>1058</v>
      </c>
      <c r="B1076" t="str">
        <f t="shared" si="16"/>
        <v>B. proteoclasticus</v>
      </c>
    </row>
    <row r="1077" spans="1:2" ht="15.5">
      <c r="A1077" s="5" t="s">
        <v>1059</v>
      </c>
      <c r="B1077" t="str">
        <f t="shared" si="16"/>
        <v>C. bescii</v>
      </c>
    </row>
    <row r="1078" spans="1:2" ht="15.5">
      <c r="A1078" s="5" t="s">
        <v>1060</v>
      </c>
      <c r="B1078" t="str">
        <f t="shared" si="16"/>
        <v>C. hydrothermalis</v>
      </c>
    </row>
    <row r="1079" spans="1:2" ht="15.5">
      <c r="A1079" s="5" t="s">
        <v>1061</v>
      </c>
      <c r="B1079" t="str">
        <f t="shared" si="16"/>
        <v>C. kristjanssonii</v>
      </c>
    </row>
    <row r="1080" spans="1:2" ht="15.5">
      <c r="A1080" s="5" t="s">
        <v>1062</v>
      </c>
      <c r="B1080" t="str">
        <f t="shared" si="16"/>
        <v>C. kronotskyensis</v>
      </c>
    </row>
    <row r="1081" spans="1:2" ht="15.5">
      <c r="A1081" s="5" t="s">
        <v>1063</v>
      </c>
      <c r="B1081" t="str">
        <f t="shared" si="16"/>
        <v>C. obsidiansis</v>
      </c>
    </row>
    <row r="1082" spans="1:2" ht="15.5">
      <c r="A1082" s="5" t="s">
        <v>1064</v>
      </c>
      <c r="B1082" t="str">
        <f t="shared" si="16"/>
        <v>C. owensensis</v>
      </c>
    </row>
    <row r="1083" spans="1:2" ht="15.5">
      <c r="A1083" s="5" t="s">
        <v>1065</v>
      </c>
      <c r="B1083" t="str">
        <f t="shared" si="16"/>
        <v>C. saccharolyticus</v>
      </c>
    </row>
    <row r="1084" spans="1:2" ht="15.5">
      <c r="A1084" s="5" t="s">
        <v>1066</v>
      </c>
      <c r="B1084" t="str">
        <f t="shared" si="16"/>
        <v>C. sp.</v>
      </c>
    </row>
    <row r="1085" spans="1:2" ht="15.5">
      <c r="A1085" s="5" t="s">
        <v>1067</v>
      </c>
      <c r="B1085" t="str">
        <f t="shared" si="16"/>
        <v>C. aerophila</v>
      </c>
    </row>
    <row r="1086" spans="1:2" ht="15.5">
      <c r="A1086" s="5" t="s">
        <v>1068</v>
      </c>
      <c r="B1086" t="str">
        <f t="shared" si="16"/>
        <v>C. exile</v>
      </c>
    </row>
    <row r="1087" spans="1:2" ht="15.5">
      <c r="A1087" s="5" t="s">
        <v>1069</v>
      </c>
      <c r="B1087" t="str">
        <f t="shared" si="16"/>
        <v>C. lagunensis</v>
      </c>
    </row>
    <row r="1088" spans="1:2" ht="15.5">
      <c r="A1088" s="5" t="s">
        <v>1070</v>
      </c>
      <c r="B1088" t="str">
        <f t="shared" si="16"/>
        <v>C. nitroreducens</v>
      </c>
    </row>
    <row r="1089" spans="1:2" ht="15.5">
      <c r="A1089" s="5" t="s">
        <v>1071</v>
      </c>
      <c r="B1089" t="str">
        <f t="shared" si="16"/>
        <v>C. maquilingensis</v>
      </c>
    </row>
    <row r="1090" spans="1:2" ht="15.5">
      <c r="A1090" s="5" t="s">
        <v>1072</v>
      </c>
      <c r="B1090" t="str">
        <f t="shared" ref="B1090:B1153" si="17">IFERROR((LEFT(A1090))&amp;"."&amp;MID(A1090,SEARCH(" ",A1090),SEARCH(" ",A1090,(SEARCH(" ",A1090))+1)-SEARCH(" ",A1090)),(LEFT(A1090))&amp;"."&amp;MID(A1090,SEARCH(" ",A1090),SEARCH(" ",A1090,(LEN(A1090)-SEARCH(" ",A1090)))))</f>
        <v>C. sp.</v>
      </c>
    </row>
    <row r="1091" spans="1:2" ht="15.5">
      <c r="A1091" s="5" t="s">
        <v>1073</v>
      </c>
      <c r="B1091" t="str">
        <f t="shared" si="17"/>
        <v>C. sp.</v>
      </c>
    </row>
    <row r="1092" spans="1:2" ht="15.5">
      <c r="A1092" s="5" t="s">
        <v>1074</v>
      </c>
      <c r="B1092" t="str">
        <f t="shared" si="17"/>
        <v>C. coli</v>
      </c>
    </row>
    <row r="1093" spans="1:2" ht="15.5">
      <c r="A1093" s="5" t="s">
        <v>1075</v>
      </c>
      <c r="B1093" t="str">
        <f t="shared" si="17"/>
        <v>C. coli</v>
      </c>
    </row>
    <row r="1094" spans="1:2" ht="15.5">
      <c r="A1094" s="5" t="s">
        <v>1076</v>
      </c>
      <c r="B1094" t="str">
        <f t="shared" si="17"/>
        <v>C. coli</v>
      </c>
    </row>
    <row r="1095" spans="1:2" ht="15.5">
      <c r="A1095" s="5" t="s">
        <v>1077</v>
      </c>
      <c r="B1095" t="str">
        <f t="shared" si="17"/>
        <v>C. coli</v>
      </c>
    </row>
    <row r="1096" spans="1:2" ht="15.5">
      <c r="A1096" s="5" t="s">
        <v>1078</v>
      </c>
      <c r="B1096" t="str">
        <f t="shared" si="17"/>
        <v>C. coli</v>
      </c>
    </row>
    <row r="1097" spans="1:2" ht="15.5">
      <c r="A1097" s="5" t="s">
        <v>1079</v>
      </c>
      <c r="B1097" t="str">
        <f t="shared" si="17"/>
        <v>C. coli</v>
      </c>
    </row>
    <row r="1098" spans="1:2" ht="15.5">
      <c r="A1098" s="5" t="s">
        <v>1080</v>
      </c>
      <c r="B1098" t="str">
        <f t="shared" si="17"/>
        <v>C. coli</v>
      </c>
    </row>
    <row r="1099" spans="1:2" ht="15.5">
      <c r="A1099" s="5" t="s">
        <v>1081</v>
      </c>
      <c r="B1099" t="str">
        <f t="shared" si="17"/>
        <v>C. coli</v>
      </c>
    </row>
    <row r="1100" spans="1:2" ht="15.5">
      <c r="A1100" s="5" t="s">
        <v>1082</v>
      </c>
      <c r="B1100" t="str">
        <f t="shared" si="17"/>
        <v>C. coli</v>
      </c>
    </row>
    <row r="1101" spans="1:2" ht="15.5">
      <c r="A1101" s="5" t="s">
        <v>1083</v>
      </c>
      <c r="B1101" t="str">
        <f t="shared" si="17"/>
        <v>C. coli</v>
      </c>
    </row>
    <row r="1102" spans="1:2" ht="15.5">
      <c r="A1102" s="5" t="s">
        <v>1084</v>
      </c>
      <c r="B1102" t="str">
        <f t="shared" si="17"/>
        <v>C. coli</v>
      </c>
    </row>
    <row r="1103" spans="1:2" ht="15.5">
      <c r="A1103" s="5" t="s">
        <v>1085</v>
      </c>
      <c r="B1103" t="str">
        <f t="shared" si="17"/>
        <v>C. coli</v>
      </c>
    </row>
    <row r="1104" spans="1:2" ht="15.5">
      <c r="A1104" s="5" t="s">
        <v>1086</v>
      </c>
      <c r="B1104" t="str">
        <f t="shared" si="17"/>
        <v>C. coli</v>
      </c>
    </row>
    <row r="1105" spans="1:2" ht="15.5">
      <c r="A1105" s="5" t="s">
        <v>1086</v>
      </c>
      <c r="B1105" t="str">
        <f t="shared" si="17"/>
        <v>C. coli</v>
      </c>
    </row>
    <row r="1106" spans="1:2" ht="15.5">
      <c r="A1106" s="5" t="s">
        <v>1087</v>
      </c>
      <c r="B1106" t="str">
        <f t="shared" si="17"/>
        <v>C. coli</v>
      </c>
    </row>
    <row r="1107" spans="1:2" ht="15.5">
      <c r="A1107" s="5" t="s">
        <v>1088</v>
      </c>
      <c r="B1107" t="str">
        <f t="shared" si="17"/>
        <v>C. coli</v>
      </c>
    </row>
    <row r="1108" spans="1:2" ht="15.5">
      <c r="A1108" s="5" t="s">
        <v>1089</v>
      </c>
      <c r="B1108" t="str">
        <f t="shared" si="17"/>
        <v>C. concisus</v>
      </c>
    </row>
    <row r="1109" spans="1:2" ht="15.5">
      <c r="A1109" s="5" t="s">
        <v>1090</v>
      </c>
      <c r="B1109" t="str">
        <f t="shared" si="17"/>
        <v>C. concisus</v>
      </c>
    </row>
    <row r="1110" spans="1:2" ht="15.5">
      <c r="A1110" s="5" t="s">
        <v>1091</v>
      </c>
      <c r="B1110" t="str">
        <f t="shared" si="17"/>
        <v>C. curvus</v>
      </c>
    </row>
    <row r="1111" spans="1:2" ht="15.5">
      <c r="A1111" s="5" t="s">
        <v>1092</v>
      </c>
      <c r="B1111" t="str">
        <f t="shared" si="17"/>
        <v>C. fetus</v>
      </c>
    </row>
    <row r="1112" spans="1:2" ht="15.5">
      <c r="A1112" s="5" t="s">
        <v>1093</v>
      </c>
      <c r="B1112" t="str">
        <f t="shared" si="17"/>
        <v>C. fetus</v>
      </c>
    </row>
    <row r="1113" spans="1:2" ht="15.5">
      <c r="A1113" s="5" t="s">
        <v>1094</v>
      </c>
      <c r="B1113" t="str">
        <f t="shared" si="17"/>
        <v>C. fetus</v>
      </c>
    </row>
    <row r="1114" spans="1:2" ht="15.5">
      <c r="A1114" s="5" t="s">
        <v>1095</v>
      </c>
      <c r="B1114" t="str">
        <f t="shared" si="17"/>
        <v>C. fetus</v>
      </c>
    </row>
    <row r="1115" spans="1:2" ht="15.5">
      <c r="A1115" s="5" t="s">
        <v>1096</v>
      </c>
      <c r="B1115" t="str">
        <f t="shared" si="17"/>
        <v>C. fetus</v>
      </c>
    </row>
    <row r="1116" spans="1:2" ht="15.5">
      <c r="A1116" s="5" t="s">
        <v>1097</v>
      </c>
      <c r="B1116" t="str">
        <f t="shared" si="17"/>
        <v>C. fetus</v>
      </c>
    </row>
    <row r="1117" spans="1:2" ht="15.5">
      <c r="A1117" s="5" t="s">
        <v>1098</v>
      </c>
      <c r="B1117" t="str">
        <f t="shared" si="17"/>
        <v>C. fetus</v>
      </c>
    </row>
    <row r="1118" spans="1:2" ht="15.5">
      <c r="A1118" s="5" t="s">
        <v>1099</v>
      </c>
      <c r="B1118" t="str">
        <f t="shared" si="17"/>
        <v>C. gracilis</v>
      </c>
    </row>
    <row r="1119" spans="1:2" ht="15.5">
      <c r="A1119" s="5" t="s">
        <v>1100</v>
      </c>
      <c r="B1119" t="str">
        <f t="shared" si="17"/>
        <v>C. hominis</v>
      </c>
    </row>
    <row r="1120" spans="1:2" ht="15.5">
      <c r="A1120" s="5" t="s">
        <v>1101</v>
      </c>
      <c r="B1120" t="str">
        <f t="shared" si="17"/>
        <v>C. hyointestinalis</v>
      </c>
    </row>
    <row r="1121" spans="1:2" ht="15.5">
      <c r="A1121" s="5" t="s">
        <v>1102</v>
      </c>
      <c r="B1121" t="str">
        <f t="shared" si="17"/>
        <v>C. hyointestinalis</v>
      </c>
    </row>
    <row r="1122" spans="1:2" ht="15.5">
      <c r="A1122" s="5" t="s">
        <v>1103</v>
      </c>
      <c r="B1122" t="str">
        <f t="shared" si="17"/>
        <v>C. iguaniorum</v>
      </c>
    </row>
    <row r="1123" spans="1:2" ht="15.5">
      <c r="A1123" s="5" t="s">
        <v>1104</v>
      </c>
      <c r="B1123" t="str">
        <f t="shared" si="17"/>
        <v>C. iguaniorum</v>
      </c>
    </row>
    <row r="1124" spans="1:2" ht="15.5">
      <c r="A1124" s="5" t="s">
        <v>1105</v>
      </c>
      <c r="B1124" t="str">
        <f t="shared" si="17"/>
        <v>C. insulaenigrae</v>
      </c>
    </row>
    <row r="1125" spans="1:2" ht="15.5">
      <c r="A1125" s="5" t="s">
        <v>1106</v>
      </c>
      <c r="B1125" t="str">
        <f t="shared" si="17"/>
        <v>C. jejuni</v>
      </c>
    </row>
    <row r="1126" spans="1:2" ht="15.5">
      <c r="A1126" s="5" t="s">
        <v>1107</v>
      </c>
      <c r="B1126" t="str">
        <f t="shared" si="17"/>
        <v>C. jejuni</v>
      </c>
    </row>
    <row r="1127" spans="1:2" ht="15.5">
      <c r="A1127" s="5" t="s">
        <v>1108</v>
      </c>
      <c r="B1127" t="str">
        <f t="shared" si="17"/>
        <v>C. jejuni</v>
      </c>
    </row>
    <row r="1128" spans="1:2" ht="15.5">
      <c r="A1128" s="5" t="s">
        <v>1109</v>
      </c>
      <c r="B1128" t="str">
        <f t="shared" si="17"/>
        <v>C. jejuni</v>
      </c>
    </row>
    <row r="1129" spans="1:2" ht="15.5">
      <c r="A1129" s="5" t="s">
        <v>1110</v>
      </c>
      <c r="B1129" t="str">
        <f t="shared" si="17"/>
        <v>C. jejuni</v>
      </c>
    </row>
    <row r="1130" spans="1:2" ht="15.5">
      <c r="A1130" s="5" t="s">
        <v>1111</v>
      </c>
      <c r="B1130" t="str">
        <f t="shared" si="17"/>
        <v>C. jejuni</v>
      </c>
    </row>
    <row r="1131" spans="1:2" ht="15.5">
      <c r="A1131" s="5" t="s">
        <v>1112</v>
      </c>
      <c r="B1131" t="str">
        <f t="shared" si="17"/>
        <v>C. jejuni</v>
      </c>
    </row>
    <row r="1132" spans="1:2" ht="15.5">
      <c r="A1132" s="5" t="s">
        <v>1113</v>
      </c>
      <c r="B1132" t="str">
        <f t="shared" si="17"/>
        <v>C. jejuni</v>
      </c>
    </row>
    <row r="1133" spans="1:2" ht="15.5">
      <c r="A1133" s="5" t="s">
        <v>1114</v>
      </c>
      <c r="B1133" t="str">
        <f t="shared" si="17"/>
        <v>C. jejuni</v>
      </c>
    </row>
    <row r="1134" spans="1:2" ht="15.5">
      <c r="A1134" s="5" t="s">
        <v>1115</v>
      </c>
      <c r="B1134" t="str">
        <f t="shared" si="17"/>
        <v>C. jejuni</v>
      </c>
    </row>
    <row r="1135" spans="1:2" ht="15.5">
      <c r="A1135" s="5" t="s">
        <v>1116</v>
      </c>
      <c r="B1135" t="str">
        <f t="shared" si="17"/>
        <v>C. jejuni</v>
      </c>
    </row>
    <row r="1136" spans="1:2" ht="15.5">
      <c r="A1136" s="5" t="s">
        <v>1117</v>
      </c>
      <c r="B1136" t="str">
        <f t="shared" si="17"/>
        <v>C. jejuni</v>
      </c>
    </row>
    <row r="1137" spans="1:2" ht="15.5">
      <c r="A1137" s="5" t="s">
        <v>1118</v>
      </c>
      <c r="B1137" t="str">
        <f t="shared" si="17"/>
        <v>C. jejuni</v>
      </c>
    </row>
    <row r="1138" spans="1:2" ht="15.5">
      <c r="A1138" s="5" t="s">
        <v>1119</v>
      </c>
      <c r="B1138" t="str">
        <f t="shared" si="17"/>
        <v>C. jejuni</v>
      </c>
    </row>
    <row r="1139" spans="1:2" ht="15.5">
      <c r="A1139" s="5" t="s">
        <v>1120</v>
      </c>
      <c r="B1139" t="str">
        <f t="shared" si="17"/>
        <v>C. jejuni</v>
      </c>
    </row>
    <row r="1140" spans="1:2" ht="15.5">
      <c r="A1140" s="5" t="s">
        <v>1121</v>
      </c>
      <c r="B1140" t="str">
        <f t="shared" si="17"/>
        <v>C. jejuni</v>
      </c>
    </row>
    <row r="1141" spans="1:2" ht="15.5">
      <c r="A1141" s="5" t="s">
        <v>1122</v>
      </c>
      <c r="B1141" t="str">
        <f t="shared" si="17"/>
        <v>C. jejuni</v>
      </c>
    </row>
    <row r="1142" spans="1:2" ht="15.5">
      <c r="A1142" s="5" t="s">
        <v>1123</v>
      </c>
      <c r="B1142" t="str">
        <f t="shared" si="17"/>
        <v>C. jejuni</v>
      </c>
    </row>
    <row r="1143" spans="1:2" ht="15.5">
      <c r="A1143" s="5" t="s">
        <v>1124</v>
      </c>
      <c r="B1143" t="str">
        <f t="shared" si="17"/>
        <v>C. jejuni</v>
      </c>
    </row>
    <row r="1144" spans="1:2" ht="15.5">
      <c r="A1144" s="5" t="s">
        <v>1125</v>
      </c>
      <c r="B1144" t="str">
        <f t="shared" si="17"/>
        <v>C. jejuni</v>
      </c>
    </row>
    <row r="1145" spans="1:2" ht="15.5">
      <c r="A1145" s="5" t="s">
        <v>1126</v>
      </c>
      <c r="B1145" t="str">
        <f t="shared" si="17"/>
        <v>C. jejuni</v>
      </c>
    </row>
    <row r="1146" spans="1:2" ht="15.5">
      <c r="A1146" s="5" t="s">
        <v>1127</v>
      </c>
      <c r="B1146" t="str">
        <f t="shared" si="17"/>
        <v>C. jejuni</v>
      </c>
    </row>
    <row r="1147" spans="1:2" ht="15.5">
      <c r="A1147" s="5" t="s">
        <v>1128</v>
      </c>
      <c r="B1147" t="str">
        <f t="shared" si="17"/>
        <v>C. jejuni</v>
      </c>
    </row>
    <row r="1148" spans="1:2" ht="15.5">
      <c r="A1148" s="5" t="s">
        <v>1129</v>
      </c>
      <c r="B1148" t="str">
        <f t="shared" si="17"/>
        <v>C. jejuni</v>
      </c>
    </row>
    <row r="1149" spans="1:2" ht="15.5">
      <c r="A1149" s="5" t="s">
        <v>1130</v>
      </c>
      <c r="B1149" t="str">
        <f t="shared" si="17"/>
        <v>C. jejuni</v>
      </c>
    </row>
    <row r="1150" spans="1:2" ht="15.5">
      <c r="A1150" s="5" t="s">
        <v>1131</v>
      </c>
      <c r="B1150" t="str">
        <f t="shared" si="17"/>
        <v>C. jejuni</v>
      </c>
    </row>
    <row r="1151" spans="1:2" ht="15.5">
      <c r="A1151" s="5" t="s">
        <v>1132</v>
      </c>
      <c r="B1151" t="str">
        <f t="shared" si="17"/>
        <v>C. jejuni</v>
      </c>
    </row>
    <row r="1152" spans="1:2" ht="15.5">
      <c r="A1152" s="5" t="s">
        <v>1133</v>
      </c>
      <c r="B1152" t="str">
        <f t="shared" si="17"/>
        <v>C. jejuni</v>
      </c>
    </row>
    <row r="1153" spans="1:2" ht="15.5">
      <c r="A1153" s="5" t="s">
        <v>1134</v>
      </c>
      <c r="B1153" t="str">
        <f t="shared" si="17"/>
        <v>C. jejuni</v>
      </c>
    </row>
    <row r="1154" spans="1:2" ht="15.5">
      <c r="A1154" s="5" t="s">
        <v>1135</v>
      </c>
      <c r="B1154" t="str">
        <f t="shared" ref="B1154:B1217" si="18">IFERROR((LEFT(A1154))&amp;"."&amp;MID(A1154,SEARCH(" ",A1154),SEARCH(" ",A1154,(SEARCH(" ",A1154))+1)-SEARCH(" ",A1154)),(LEFT(A1154))&amp;"."&amp;MID(A1154,SEARCH(" ",A1154),SEARCH(" ",A1154,(LEN(A1154)-SEARCH(" ",A1154)))))</f>
        <v>C. jejuni</v>
      </c>
    </row>
    <row r="1155" spans="1:2" ht="15.5">
      <c r="A1155" s="5" t="s">
        <v>1136</v>
      </c>
      <c r="B1155" t="str">
        <f t="shared" si="18"/>
        <v>C. jejuni</v>
      </c>
    </row>
    <row r="1156" spans="1:2" ht="15.5">
      <c r="A1156" s="5" t="s">
        <v>1137</v>
      </c>
      <c r="B1156" t="str">
        <f t="shared" si="18"/>
        <v>C. jejuni</v>
      </c>
    </row>
    <row r="1157" spans="1:2" ht="15.5">
      <c r="A1157" s="5" t="s">
        <v>1138</v>
      </c>
      <c r="B1157" t="str">
        <f t="shared" si="18"/>
        <v>C. jejuni</v>
      </c>
    </row>
    <row r="1158" spans="1:2" ht="15.5">
      <c r="A1158" s="5" t="s">
        <v>1139</v>
      </c>
      <c r="B1158" t="str">
        <f t="shared" si="18"/>
        <v>C. jejuni</v>
      </c>
    </row>
    <row r="1159" spans="1:2" ht="15.5">
      <c r="A1159" s="5" t="s">
        <v>1140</v>
      </c>
      <c r="B1159" t="str">
        <f t="shared" si="18"/>
        <v>C. jejuni</v>
      </c>
    </row>
    <row r="1160" spans="1:2" ht="15.5">
      <c r="A1160" s="5" t="s">
        <v>1141</v>
      </c>
      <c r="B1160" t="str">
        <f t="shared" si="18"/>
        <v>C. jejuni</v>
      </c>
    </row>
    <row r="1161" spans="1:2" ht="15.5">
      <c r="A1161" s="5" t="s">
        <v>1142</v>
      </c>
      <c r="B1161" t="str">
        <f t="shared" si="18"/>
        <v>C. jejuni</v>
      </c>
    </row>
    <row r="1162" spans="1:2" ht="15.5">
      <c r="A1162" s="5" t="s">
        <v>1143</v>
      </c>
      <c r="B1162" t="str">
        <f t="shared" si="18"/>
        <v>C. jejuni</v>
      </c>
    </row>
    <row r="1163" spans="1:2" ht="15.5">
      <c r="A1163" s="5" t="s">
        <v>1144</v>
      </c>
      <c r="B1163" t="str">
        <f t="shared" si="18"/>
        <v>C. jejuni</v>
      </c>
    </row>
    <row r="1164" spans="1:2" ht="15.5">
      <c r="A1164" s="5" t="s">
        <v>1145</v>
      </c>
      <c r="B1164" t="str">
        <f t="shared" si="18"/>
        <v>C. jejuni</v>
      </c>
    </row>
    <row r="1165" spans="1:2" ht="15.5">
      <c r="A1165" s="5" t="s">
        <v>1146</v>
      </c>
      <c r="B1165" t="str">
        <f t="shared" si="18"/>
        <v>C. jejuni</v>
      </c>
    </row>
    <row r="1166" spans="1:2" ht="15.5">
      <c r="A1166" s="5" t="s">
        <v>1147</v>
      </c>
      <c r="B1166" t="str">
        <f t="shared" si="18"/>
        <v>C. jejuni</v>
      </c>
    </row>
    <row r="1167" spans="1:2" ht="15.5">
      <c r="A1167" s="5" t="s">
        <v>1148</v>
      </c>
      <c r="B1167" t="str">
        <f t="shared" si="18"/>
        <v>C. jejuni</v>
      </c>
    </row>
    <row r="1168" spans="1:2" ht="15.5">
      <c r="A1168" s="5" t="s">
        <v>1149</v>
      </c>
      <c r="B1168" t="str">
        <f t="shared" si="18"/>
        <v>C. jejuni</v>
      </c>
    </row>
    <row r="1169" spans="1:2" ht="15.5">
      <c r="A1169" s="5" t="s">
        <v>1150</v>
      </c>
      <c r="B1169" t="str">
        <f t="shared" si="18"/>
        <v>C. jejuni</v>
      </c>
    </row>
    <row r="1170" spans="1:2" ht="15.5">
      <c r="A1170" s="5" t="s">
        <v>1151</v>
      </c>
      <c r="B1170" t="str">
        <f t="shared" si="18"/>
        <v>C. jejuni</v>
      </c>
    </row>
    <row r="1171" spans="1:2" ht="15.5">
      <c r="A1171" s="5" t="s">
        <v>1152</v>
      </c>
      <c r="B1171" t="str">
        <f t="shared" si="18"/>
        <v>C. jejuni</v>
      </c>
    </row>
    <row r="1172" spans="1:2" ht="15.5">
      <c r="A1172" s="5" t="s">
        <v>1153</v>
      </c>
      <c r="B1172" t="str">
        <f t="shared" si="18"/>
        <v>C. jejuni</v>
      </c>
    </row>
    <row r="1173" spans="1:2" ht="15.5">
      <c r="A1173" s="5" t="s">
        <v>1154</v>
      </c>
      <c r="B1173" t="str">
        <f t="shared" si="18"/>
        <v>C. jejuni</v>
      </c>
    </row>
    <row r="1174" spans="1:2" ht="15.5">
      <c r="A1174" s="5" t="s">
        <v>1155</v>
      </c>
      <c r="B1174" t="str">
        <f t="shared" si="18"/>
        <v>C. jejuni</v>
      </c>
    </row>
    <row r="1175" spans="1:2" ht="15.5">
      <c r="A1175" s="5" t="s">
        <v>1156</v>
      </c>
      <c r="B1175" t="str">
        <f t="shared" si="18"/>
        <v>C. jejuni</v>
      </c>
    </row>
    <row r="1176" spans="1:2" ht="15.5">
      <c r="A1176" s="5" t="s">
        <v>1157</v>
      </c>
      <c r="B1176" t="str">
        <f t="shared" si="18"/>
        <v>C. jejuni</v>
      </c>
    </row>
    <row r="1177" spans="1:2" ht="15.5">
      <c r="A1177" s="5" t="s">
        <v>1158</v>
      </c>
      <c r="B1177" t="str">
        <f t="shared" si="18"/>
        <v>C. jejuni</v>
      </c>
    </row>
    <row r="1178" spans="1:2" ht="15.5">
      <c r="A1178" s="5" t="s">
        <v>1159</v>
      </c>
      <c r="B1178" t="str">
        <f t="shared" si="18"/>
        <v>C. jejuni</v>
      </c>
    </row>
    <row r="1179" spans="1:2" ht="15.5">
      <c r="A1179" s="5" t="s">
        <v>1160</v>
      </c>
      <c r="B1179" t="str">
        <f t="shared" si="18"/>
        <v>C. jejuni</v>
      </c>
    </row>
    <row r="1180" spans="1:2" ht="15.5">
      <c r="A1180" s="5" t="s">
        <v>1161</v>
      </c>
      <c r="B1180" t="str">
        <f t="shared" si="18"/>
        <v>C. jejuni</v>
      </c>
    </row>
    <row r="1181" spans="1:2" ht="15.5">
      <c r="A1181" s="5" t="s">
        <v>1162</v>
      </c>
      <c r="B1181" t="str">
        <f t="shared" si="18"/>
        <v>C. jejuni</v>
      </c>
    </row>
    <row r="1182" spans="1:2" ht="15.5">
      <c r="A1182" s="5" t="s">
        <v>1163</v>
      </c>
      <c r="B1182" t="str">
        <f t="shared" si="18"/>
        <v>C. jejuni</v>
      </c>
    </row>
    <row r="1183" spans="1:2" ht="15.5">
      <c r="A1183" s="5" t="s">
        <v>1164</v>
      </c>
      <c r="B1183" t="str">
        <f t="shared" si="18"/>
        <v>C. jejuni</v>
      </c>
    </row>
    <row r="1184" spans="1:2" ht="15.5">
      <c r="A1184" s="5" t="s">
        <v>1165</v>
      </c>
      <c r="B1184" t="str">
        <f t="shared" si="18"/>
        <v>C. jejuni</v>
      </c>
    </row>
    <row r="1185" spans="1:2" ht="15.5">
      <c r="A1185" s="5" t="s">
        <v>1166</v>
      </c>
      <c r="B1185" t="str">
        <f t="shared" si="18"/>
        <v>C. jejuni</v>
      </c>
    </row>
    <row r="1186" spans="1:2" ht="15.5">
      <c r="A1186" s="5" t="s">
        <v>1167</v>
      </c>
      <c r="B1186" t="str">
        <f t="shared" si="18"/>
        <v>C. jejuni</v>
      </c>
    </row>
    <row r="1187" spans="1:2" ht="15.5">
      <c r="A1187" s="5" t="s">
        <v>1168</v>
      </c>
      <c r="B1187" t="str">
        <f t="shared" si="18"/>
        <v>C. jejuni</v>
      </c>
    </row>
    <row r="1188" spans="1:2" ht="15.5">
      <c r="A1188" s="5" t="s">
        <v>1169</v>
      </c>
      <c r="B1188" t="str">
        <f t="shared" si="18"/>
        <v>C. jejuni</v>
      </c>
    </row>
    <row r="1189" spans="1:2" ht="15.5">
      <c r="A1189" s="5" t="s">
        <v>1170</v>
      </c>
      <c r="B1189" t="str">
        <f t="shared" si="18"/>
        <v>C. jejuni</v>
      </c>
    </row>
    <row r="1190" spans="1:2" ht="15.5">
      <c r="A1190" s="5" t="s">
        <v>1171</v>
      </c>
      <c r="B1190" t="str">
        <f t="shared" si="18"/>
        <v>C. jejuni</v>
      </c>
    </row>
    <row r="1191" spans="1:2" ht="15.5">
      <c r="A1191" s="5" t="s">
        <v>1172</v>
      </c>
      <c r="B1191" t="str">
        <f t="shared" si="18"/>
        <v>C. jejuni</v>
      </c>
    </row>
    <row r="1192" spans="1:2" ht="15.5">
      <c r="A1192" s="5" t="s">
        <v>1173</v>
      </c>
      <c r="B1192" t="str">
        <f t="shared" si="18"/>
        <v>C. jejuni</v>
      </c>
    </row>
    <row r="1193" spans="1:2" ht="15.5">
      <c r="A1193" s="5" t="s">
        <v>1174</v>
      </c>
      <c r="B1193" t="str">
        <f t="shared" si="18"/>
        <v>C. jejuni</v>
      </c>
    </row>
    <row r="1194" spans="1:2" ht="15.5">
      <c r="A1194" s="5" t="s">
        <v>1175</v>
      </c>
      <c r="B1194" t="str">
        <f t="shared" si="18"/>
        <v>C. jejuni</v>
      </c>
    </row>
    <row r="1195" spans="1:2" ht="15.5">
      <c r="A1195" s="5" t="s">
        <v>1176</v>
      </c>
      <c r="B1195" t="str">
        <f t="shared" si="18"/>
        <v>C. jejuni</v>
      </c>
    </row>
    <row r="1196" spans="1:2" ht="15.5">
      <c r="A1196" s="5" t="s">
        <v>1177</v>
      </c>
      <c r="B1196" t="str">
        <f t="shared" si="18"/>
        <v>C. jejuni</v>
      </c>
    </row>
    <row r="1197" spans="1:2" ht="15.5">
      <c r="A1197" s="5" t="s">
        <v>1178</v>
      </c>
      <c r="B1197" t="str">
        <f t="shared" si="18"/>
        <v>C. jejuni</v>
      </c>
    </row>
    <row r="1198" spans="1:2" ht="15.5">
      <c r="A1198" s="5" t="s">
        <v>1179</v>
      </c>
      <c r="B1198" t="str">
        <f t="shared" si="18"/>
        <v>C. jejuni</v>
      </c>
    </row>
    <row r="1199" spans="1:2" ht="15.5">
      <c r="A1199" s="5" t="s">
        <v>1180</v>
      </c>
      <c r="B1199" t="str">
        <f t="shared" si="18"/>
        <v>C. jejuni</v>
      </c>
    </row>
    <row r="1200" spans="1:2" ht="15.5">
      <c r="A1200" s="5" t="s">
        <v>1181</v>
      </c>
      <c r="B1200" t="str">
        <f t="shared" si="18"/>
        <v>C. jejuni</v>
      </c>
    </row>
    <row r="1201" spans="1:2" ht="15.5">
      <c r="A1201" s="5" t="s">
        <v>1182</v>
      </c>
      <c r="B1201" t="str">
        <f t="shared" si="18"/>
        <v>C. jejuni</v>
      </c>
    </row>
    <row r="1202" spans="1:2" ht="15.5">
      <c r="A1202" s="5" t="s">
        <v>1183</v>
      </c>
      <c r="B1202" t="str">
        <f t="shared" si="18"/>
        <v>C. jejuni</v>
      </c>
    </row>
    <row r="1203" spans="1:2" ht="15.5">
      <c r="A1203" s="5" t="s">
        <v>1184</v>
      </c>
      <c r="B1203" t="str">
        <f t="shared" si="18"/>
        <v>C. jejuni</v>
      </c>
    </row>
    <row r="1204" spans="1:2" ht="15.5">
      <c r="A1204" s="5" t="s">
        <v>1185</v>
      </c>
      <c r="B1204" t="str">
        <f t="shared" si="18"/>
        <v>C. jejuni</v>
      </c>
    </row>
    <row r="1205" spans="1:2" ht="15.5">
      <c r="A1205" s="5" t="s">
        <v>1186</v>
      </c>
      <c r="B1205" t="str">
        <f t="shared" si="18"/>
        <v>C. jejuni</v>
      </c>
    </row>
    <row r="1206" spans="1:2" ht="15.5">
      <c r="A1206" s="5" t="s">
        <v>1187</v>
      </c>
      <c r="B1206" t="str">
        <f t="shared" si="18"/>
        <v>C. jejuni</v>
      </c>
    </row>
    <row r="1207" spans="1:2" ht="15.5">
      <c r="A1207" s="5" t="s">
        <v>1188</v>
      </c>
      <c r="B1207" t="str">
        <f t="shared" si="18"/>
        <v>C. jejuni</v>
      </c>
    </row>
    <row r="1208" spans="1:2" ht="15.5">
      <c r="A1208" s="5" t="s">
        <v>1189</v>
      </c>
      <c r="B1208" t="str">
        <f t="shared" si="18"/>
        <v>C. jejuni</v>
      </c>
    </row>
    <row r="1209" spans="1:2" ht="15.5">
      <c r="A1209" s="5" t="s">
        <v>1190</v>
      </c>
      <c r="B1209" t="str">
        <f t="shared" si="18"/>
        <v>C. jejuni</v>
      </c>
    </row>
    <row r="1210" spans="1:2" ht="15.5">
      <c r="A1210" s="5" t="s">
        <v>1191</v>
      </c>
      <c r="B1210" t="str">
        <f t="shared" si="18"/>
        <v>C. jejuni</v>
      </c>
    </row>
    <row r="1211" spans="1:2" ht="15.5">
      <c r="A1211" s="5" t="s">
        <v>1192</v>
      </c>
      <c r="B1211" t="str">
        <f t="shared" si="18"/>
        <v>C. jejuni</v>
      </c>
    </row>
    <row r="1212" spans="1:2" ht="15.5">
      <c r="A1212" s="5" t="s">
        <v>1193</v>
      </c>
      <c r="B1212" t="str">
        <f t="shared" si="18"/>
        <v>C. jejuni</v>
      </c>
    </row>
    <row r="1213" spans="1:2" ht="15.5">
      <c r="A1213" s="5" t="s">
        <v>1194</v>
      </c>
      <c r="B1213" t="str">
        <f t="shared" si="18"/>
        <v>C. jejuni</v>
      </c>
    </row>
    <row r="1214" spans="1:2" ht="15.5">
      <c r="A1214" s="5" t="s">
        <v>1195</v>
      </c>
      <c r="B1214" t="str">
        <f t="shared" si="18"/>
        <v>C. jejuni</v>
      </c>
    </row>
    <row r="1215" spans="1:2" ht="15.5">
      <c r="A1215" s="5" t="s">
        <v>1196</v>
      </c>
      <c r="B1215" t="str">
        <f t="shared" si="18"/>
        <v>C. jejuni</v>
      </c>
    </row>
    <row r="1216" spans="1:2" ht="15.5">
      <c r="A1216" s="5" t="s">
        <v>1197</v>
      </c>
      <c r="B1216" t="str">
        <f t="shared" si="18"/>
        <v>C. jejuni</v>
      </c>
    </row>
    <row r="1217" spans="1:2" ht="15.5">
      <c r="A1217" s="5" t="s">
        <v>1198</v>
      </c>
      <c r="B1217" t="str">
        <f t="shared" si="18"/>
        <v>C. jejuni</v>
      </c>
    </row>
    <row r="1218" spans="1:2" ht="15.5">
      <c r="A1218" s="5" t="s">
        <v>1199</v>
      </c>
      <c r="B1218" t="str">
        <f t="shared" ref="B1218:B1281" si="19">IFERROR((LEFT(A1218))&amp;"."&amp;MID(A1218,SEARCH(" ",A1218),SEARCH(" ",A1218,(SEARCH(" ",A1218))+1)-SEARCH(" ",A1218)),(LEFT(A1218))&amp;"."&amp;MID(A1218,SEARCH(" ",A1218),SEARCH(" ",A1218,(LEN(A1218)-SEARCH(" ",A1218)))))</f>
        <v>C. jejuni</v>
      </c>
    </row>
    <row r="1219" spans="1:2" ht="15.5">
      <c r="A1219" s="5" t="s">
        <v>1200</v>
      </c>
      <c r="B1219" t="str">
        <f t="shared" si="19"/>
        <v>C. jejuni</v>
      </c>
    </row>
    <row r="1220" spans="1:2" ht="15.5">
      <c r="A1220" s="5" t="s">
        <v>1201</v>
      </c>
      <c r="B1220" t="str">
        <f t="shared" si="19"/>
        <v>C. lari</v>
      </c>
    </row>
    <row r="1221" spans="1:2" ht="15.5">
      <c r="A1221" s="5" t="s">
        <v>1202</v>
      </c>
      <c r="B1221" t="str">
        <f t="shared" si="19"/>
        <v>C. lari</v>
      </c>
    </row>
    <row r="1222" spans="1:2" ht="15.5">
      <c r="A1222" s="5" t="s">
        <v>1203</v>
      </c>
      <c r="B1222" t="str">
        <f t="shared" si="19"/>
        <v>C. lari</v>
      </c>
    </row>
    <row r="1223" spans="1:2" ht="15.5">
      <c r="A1223" s="5" t="s">
        <v>1204</v>
      </c>
      <c r="B1223" t="str">
        <f t="shared" si="19"/>
        <v>C. lari</v>
      </c>
    </row>
    <row r="1224" spans="1:2" ht="15.5">
      <c r="A1224" s="5" t="s">
        <v>1205</v>
      </c>
      <c r="B1224" t="str">
        <f t="shared" si="19"/>
        <v>C. lari</v>
      </c>
    </row>
    <row r="1225" spans="1:2" ht="15.5">
      <c r="A1225" s="5" t="s">
        <v>1206</v>
      </c>
      <c r="B1225" t="str">
        <f t="shared" si="19"/>
        <v>C. lari</v>
      </c>
    </row>
    <row r="1226" spans="1:2" ht="15.5">
      <c r="A1226" s="5" t="s">
        <v>1207</v>
      </c>
      <c r="B1226" t="str">
        <f t="shared" si="19"/>
        <v>C. lari</v>
      </c>
    </row>
    <row r="1227" spans="1:2" ht="15.5">
      <c r="A1227" s="5" t="s">
        <v>1208</v>
      </c>
      <c r="B1227" t="str">
        <f t="shared" si="19"/>
        <v>C. peloridis</v>
      </c>
    </row>
    <row r="1228" spans="1:2" ht="15.5">
      <c r="A1228" s="5" t="s">
        <v>1209</v>
      </c>
      <c r="B1228" t="str">
        <f t="shared" si="19"/>
        <v>C. sp.</v>
      </c>
    </row>
    <row r="1229" spans="1:2" ht="15.5">
      <c r="A1229" s="5" t="s">
        <v>1210</v>
      </c>
      <c r="B1229" t="str">
        <f t="shared" si="19"/>
        <v>C. sp.</v>
      </c>
    </row>
    <row r="1230" spans="1:2" ht="15.5">
      <c r="A1230" s="5" t="s">
        <v>1211</v>
      </c>
      <c r="B1230" t="str">
        <f t="shared" si="19"/>
        <v>C. sp.</v>
      </c>
    </row>
    <row r="1231" spans="1:2" ht="15.5">
      <c r="A1231" s="5" t="s">
        <v>1212</v>
      </c>
      <c r="B1231" t="str">
        <f t="shared" si="19"/>
        <v>C. subantarcticus</v>
      </c>
    </row>
    <row r="1232" spans="1:2" ht="15.5">
      <c r="A1232" s="5" t="s">
        <v>1213</v>
      </c>
      <c r="B1232" t="str">
        <f t="shared" si="19"/>
        <v>C. subantarcticus</v>
      </c>
    </row>
    <row r="1233" spans="1:2" ht="15.5">
      <c r="A1233" s="5" t="s">
        <v>1214</v>
      </c>
      <c r="B1233" t="str">
        <f t="shared" si="19"/>
        <v>C. ureolyticus</v>
      </c>
    </row>
    <row r="1234" spans="1:2" ht="15.5">
      <c r="A1234" s="5" t="s">
        <v>1215</v>
      </c>
      <c r="B1234" t="str">
        <f t="shared" si="19"/>
        <v>C. volucris</v>
      </c>
    </row>
    <row r="1235" spans="1:2" ht="15.5">
      <c r="A1235" s="5" t="s">
        <v>1216</v>
      </c>
      <c r="B1235" t="str">
        <f t="shared" si="19"/>
        <v>c. division</v>
      </c>
    </row>
    <row r="1236" spans="1:2" ht="15.5">
      <c r="A1236" s="5" t="s">
        <v>1217</v>
      </c>
      <c r="B1236" t="str">
        <f t="shared" si="19"/>
        <v>C. Accumulibacter</v>
      </c>
    </row>
    <row r="1237" spans="1:2" ht="15.5">
      <c r="A1237" s="5" t="s">
        <v>1218</v>
      </c>
      <c r="B1237" t="str">
        <f t="shared" si="19"/>
        <v>C. Amoebophilus</v>
      </c>
    </row>
    <row r="1238" spans="1:2" ht="15.5">
      <c r="A1238" s="5" t="s">
        <v>1219</v>
      </c>
      <c r="B1238" t="str">
        <f t="shared" si="19"/>
        <v>C. Arthromitus</v>
      </c>
    </row>
    <row r="1239" spans="1:2" ht="15.5">
      <c r="A1239" s="5" t="s">
        <v>1220</v>
      </c>
      <c r="B1239" t="str">
        <f t="shared" si="19"/>
        <v>C. Arthromitus</v>
      </c>
    </row>
    <row r="1240" spans="1:2" ht="15.5">
      <c r="A1240" s="5" t="s">
        <v>1221</v>
      </c>
      <c r="B1240" t="str">
        <f t="shared" si="19"/>
        <v>C. Arthromitus</v>
      </c>
    </row>
    <row r="1241" spans="1:2" ht="15.5">
      <c r="A1241" s="5" t="s">
        <v>1222</v>
      </c>
      <c r="B1241" t="str">
        <f t="shared" si="19"/>
        <v>C. Arthromitus</v>
      </c>
    </row>
    <row r="1242" spans="1:2" ht="15.5">
      <c r="A1242" s="5" t="s">
        <v>1223</v>
      </c>
      <c r="B1242" t="str">
        <f t="shared" si="19"/>
        <v>C. Atelocyanobacterium</v>
      </c>
    </row>
    <row r="1243" spans="1:2" ht="15.5">
      <c r="A1243" s="5" t="s">
        <v>1224</v>
      </c>
      <c r="B1243" t="str">
        <f t="shared" si="19"/>
        <v>C. Azobacteroides</v>
      </c>
    </row>
    <row r="1244" spans="1:2" ht="15.5">
      <c r="A1244" s="5" t="s">
        <v>1225</v>
      </c>
      <c r="B1244" t="str">
        <f t="shared" si="19"/>
        <v>C. Bartonella</v>
      </c>
    </row>
    <row r="1245" spans="1:2" ht="15.5">
      <c r="A1245" s="5" t="s">
        <v>1226</v>
      </c>
      <c r="B1245" t="str">
        <f t="shared" si="19"/>
        <v>C. Baumannia</v>
      </c>
    </row>
    <row r="1246" spans="1:2" ht="15.5">
      <c r="A1246" s="5" t="s">
        <v>1227</v>
      </c>
      <c r="B1246" t="str">
        <f t="shared" si="19"/>
        <v>C. Baumannia</v>
      </c>
    </row>
    <row r="1247" spans="1:2" ht="15.5">
      <c r="A1247" s="5" t="s">
        <v>1228</v>
      </c>
      <c r="B1247" t="str">
        <f t="shared" si="19"/>
        <v>C. Blochmannia</v>
      </c>
    </row>
    <row r="1248" spans="1:2" ht="15.5">
      <c r="A1248" s="5" t="s">
        <v>1229</v>
      </c>
      <c r="B1248" t="str">
        <f t="shared" si="19"/>
        <v>C. Blochmannia</v>
      </c>
    </row>
    <row r="1249" spans="1:2" ht="15.5">
      <c r="A1249" s="5" t="s">
        <v>1230</v>
      </c>
      <c r="B1249" t="str">
        <f t="shared" si="19"/>
        <v>C. Blochmannia</v>
      </c>
    </row>
    <row r="1250" spans="1:2" ht="15.5">
      <c r="A1250" s="5" t="s">
        <v>1231</v>
      </c>
      <c r="B1250" t="str">
        <f t="shared" si="19"/>
        <v>C. Blochmannia</v>
      </c>
    </row>
    <row r="1251" spans="1:2" ht="15.5">
      <c r="A1251" s="5" t="s">
        <v>1232</v>
      </c>
      <c r="B1251" t="str">
        <f t="shared" si="19"/>
        <v>C. Caedibacter</v>
      </c>
    </row>
    <row r="1252" spans="1:2" ht="15.5">
      <c r="A1252" s="5" t="s">
        <v>1233</v>
      </c>
      <c r="B1252" t="str">
        <f t="shared" si="19"/>
        <v>C. Caldiarchaeum</v>
      </c>
    </row>
    <row r="1253" spans="1:2" ht="15.5">
      <c r="A1253" s="5" t="s">
        <v>1234</v>
      </c>
      <c r="B1253" t="str">
        <f t="shared" si="19"/>
        <v>C. Carsonella</v>
      </c>
    </row>
    <row r="1254" spans="1:2" ht="15.5">
      <c r="A1254" s="5" t="s">
        <v>1235</v>
      </c>
      <c r="B1254" t="str">
        <f t="shared" si="19"/>
        <v>C. Carsonella</v>
      </c>
    </row>
    <row r="1255" spans="1:2" ht="15.5">
      <c r="A1255" s="5" t="s">
        <v>1236</v>
      </c>
      <c r="B1255" t="str">
        <f t="shared" si="19"/>
        <v>C. Carsonella</v>
      </c>
    </row>
    <row r="1256" spans="1:2" ht="15.5">
      <c r="A1256" s="5" t="s">
        <v>1237</v>
      </c>
      <c r="B1256" t="str">
        <f t="shared" si="19"/>
        <v>C. Carsonella</v>
      </c>
    </row>
    <row r="1257" spans="1:2" ht="15.5">
      <c r="A1257" s="5" t="s">
        <v>1238</v>
      </c>
      <c r="B1257" t="str">
        <f t="shared" si="19"/>
        <v>C. Carsonella</v>
      </c>
    </row>
    <row r="1258" spans="1:2" ht="15.5">
      <c r="A1258" s="5" t="s">
        <v>1239</v>
      </c>
      <c r="B1258" t="str">
        <f t="shared" si="19"/>
        <v>C. Carsonella</v>
      </c>
    </row>
    <row r="1259" spans="1:2" ht="15.5">
      <c r="A1259" s="5" t="s">
        <v>1240</v>
      </c>
      <c r="B1259" t="str">
        <f t="shared" si="19"/>
        <v>C. Carsonella</v>
      </c>
    </row>
    <row r="1260" spans="1:2" ht="15.5">
      <c r="A1260" s="5" t="s">
        <v>1241</v>
      </c>
      <c r="B1260" t="str">
        <f t="shared" si="19"/>
        <v>C. Carsonella</v>
      </c>
    </row>
    <row r="1261" spans="1:2" ht="15.5">
      <c r="A1261" s="5" t="s">
        <v>1242</v>
      </c>
      <c r="B1261" t="str">
        <f t="shared" si="19"/>
        <v>C. Chloracidobacterium</v>
      </c>
    </row>
    <row r="1262" spans="1:2" ht="15.5">
      <c r="A1262" s="5" t="s">
        <v>1243</v>
      </c>
      <c r="B1262" t="str">
        <f t="shared" si="19"/>
        <v>C. Cloacamonas</v>
      </c>
    </row>
    <row r="1263" spans="1:2" ht="15.5">
      <c r="A1263" s="5" t="s">
        <v>1244</v>
      </c>
      <c r="B1263" t="str">
        <f t="shared" si="19"/>
        <v>C. Cloacimonas</v>
      </c>
    </row>
    <row r="1264" spans="1:2" ht="15.5">
      <c r="A1264" s="5" t="s">
        <v>1245</v>
      </c>
      <c r="B1264" t="str">
        <f t="shared" si="19"/>
        <v>C. Desulforudis</v>
      </c>
    </row>
    <row r="1265" spans="1:2" ht="15.5">
      <c r="A1265" s="5" t="s">
        <v>1246</v>
      </c>
      <c r="B1265" t="str">
        <f t="shared" si="19"/>
        <v>C. Endolissoclinum</v>
      </c>
    </row>
    <row r="1266" spans="1:2" ht="15.5">
      <c r="A1266" s="5" t="s">
        <v>1247</v>
      </c>
      <c r="B1266" t="str">
        <f t="shared" si="19"/>
        <v>C. Endolissoclinum</v>
      </c>
    </row>
    <row r="1267" spans="1:2" ht="15.5">
      <c r="A1267" s="5" t="s">
        <v>1248</v>
      </c>
      <c r="B1267" t="str">
        <f t="shared" si="19"/>
        <v>C. Endomicrobium</v>
      </c>
    </row>
    <row r="1268" spans="1:2" ht="15.5">
      <c r="A1268" s="5" t="s">
        <v>1249</v>
      </c>
      <c r="B1268" t="str">
        <f t="shared" si="19"/>
        <v>C. Evansia</v>
      </c>
    </row>
    <row r="1269" spans="1:2" ht="15.5">
      <c r="A1269" s="5" t="s">
        <v>1250</v>
      </c>
      <c r="B1269" t="str">
        <f t="shared" si="19"/>
        <v>C. Hamiltonella</v>
      </c>
    </row>
    <row r="1270" spans="1:2" ht="15.5">
      <c r="A1270" s="5" t="s">
        <v>1251</v>
      </c>
      <c r="B1270" t="str">
        <f t="shared" si="19"/>
        <v>C. Hepatoplasma</v>
      </c>
    </row>
    <row r="1271" spans="1:2" ht="15.5">
      <c r="A1271" s="5" t="s">
        <v>1252</v>
      </c>
      <c r="B1271" t="str">
        <f t="shared" si="19"/>
        <v>C. Hodgkinia</v>
      </c>
    </row>
    <row r="1272" spans="1:2" ht="15.5">
      <c r="A1272" s="5" t="s">
        <v>1253</v>
      </c>
      <c r="B1272" t="str">
        <f t="shared" si="19"/>
        <v>C. Hodgkinia</v>
      </c>
    </row>
    <row r="1273" spans="1:2" ht="15.5">
      <c r="A1273" s="5" t="s">
        <v>1254</v>
      </c>
      <c r="B1273" t="str">
        <f t="shared" si="19"/>
        <v>C. Hodgkinia</v>
      </c>
    </row>
    <row r="1274" spans="1:2" ht="15.5">
      <c r="A1274" s="5" t="s">
        <v>1254</v>
      </c>
      <c r="B1274" t="str">
        <f t="shared" si="19"/>
        <v>C. Hodgkinia</v>
      </c>
    </row>
    <row r="1275" spans="1:2" ht="15.5">
      <c r="A1275" s="5" t="s">
        <v>1255</v>
      </c>
      <c r="B1275" t="str">
        <f t="shared" si="19"/>
        <v>C. Ishikawaella</v>
      </c>
    </row>
    <row r="1276" spans="1:2" ht="15.5">
      <c r="A1276" s="5" t="s">
        <v>1256</v>
      </c>
      <c r="B1276" t="str">
        <f t="shared" si="19"/>
        <v>C. Kinetoplastibacterium</v>
      </c>
    </row>
    <row r="1277" spans="1:2" ht="15.5">
      <c r="A1277" s="5" t="s">
        <v>1257</v>
      </c>
      <c r="B1277" t="str">
        <f t="shared" si="19"/>
        <v>C. Kinetoplastibacterium</v>
      </c>
    </row>
    <row r="1278" spans="1:2" ht="31">
      <c r="A1278" s="5" t="s">
        <v>1258</v>
      </c>
      <c r="B1278" t="str">
        <f t="shared" si="19"/>
        <v>C. Kinetoplastibacterium</v>
      </c>
    </row>
    <row r="1279" spans="1:2" ht="15.5">
      <c r="A1279" s="5" t="s">
        <v>1259</v>
      </c>
      <c r="B1279" t="str">
        <f t="shared" si="19"/>
        <v>C. Kinetoplastibacterium</v>
      </c>
    </row>
    <row r="1280" spans="1:2" ht="15.5">
      <c r="A1280" s="5" t="s">
        <v>1260</v>
      </c>
      <c r="B1280" t="str">
        <f t="shared" si="19"/>
        <v>C. Kinetoplastibacterium</v>
      </c>
    </row>
    <row r="1281" spans="1:2" ht="15.5">
      <c r="A1281" s="5" t="s">
        <v>1261</v>
      </c>
      <c r="B1281" t="str">
        <f t="shared" si="19"/>
        <v>C. Kinetoplastibacterium</v>
      </c>
    </row>
    <row r="1282" spans="1:2" ht="15.5">
      <c r="A1282" s="5" t="s">
        <v>1262</v>
      </c>
      <c r="B1282" t="str">
        <f t="shared" ref="B1282:B1345" si="20">IFERROR((LEFT(A1282))&amp;"."&amp;MID(A1282,SEARCH(" ",A1282),SEARCH(" ",A1282,(SEARCH(" ",A1282))+1)-SEARCH(" ",A1282)),(LEFT(A1282))&amp;"."&amp;MID(A1282,SEARCH(" ",A1282),SEARCH(" ",A1282,(LEN(A1282)-SEARCH(" ",A1282)))))</f>
        <v>C. Kinetoplastibacterium</v>
      </c>
    </row>
    <row r="1283" spans="1:2" ht="15.5">
      <c r="A1283" s="5" t="s">
        <v>1263</v>
      </c>
      <c r="B1283" t="str">
        <f t="shared" si="20"/>
        <v>C. Korarchaeum</v>
      </c>
    </row>
    <row r="1284" spans="1:2" ht="15.5">
      <c r="A1284" s="5" t="s">
        <v>1264</v>
      </c>
      <c r="B1284" t="str">
        <f t="shared" si="20"/>
        <v>C. Koribacter</v>
      </c>
    </row>
    <row r="1285" spans="1:2" ht="15.5">
      <c r="A1285" s="5" t="s">
        <v>1265</v>
      </c>
      <c r="B1285" t="str">
        <f t="shared" si="20"/>
        <v>C. Liberibacter</v>
      </c>
    </row>
    <row r="1286" spans="1:2" ht="15.5">
      <c r="A1286" s="5" t="s">
        <v>1266</v>
      </c>
      <c r="B1286" t="str">
        <f t="shared" si="20"/>
        <v>C. Liberibacter</v>
      </c>
    </row>
    <row r="1287" spans="1:2" ht="15.5">
      <c r="A1287" s="5" t="s">
        <v>1267</v>
      </c>
      <c r="B1287" t="str">
        <f t="shared" si="20"/>
        <v>C. Liberibacter</v>
      </c>
    </row>
    <row r="1288" spans="1:2" ht="15.5">
      <c r="A1288" s="5" t="s">
        <v>1268</v>
      </c>
      <c r="B1288" t="str">
        <f t="shared" si="20"/>
        <v>C. Liberibacter</v>
      </c>
    </row>
    <row r="1289" spans="1:2" ht="15.5">
      <c r="A1289" s="5" t="s">
        <v>1269</v>
      </c>
      <c r="B1289" t="str">
        <f t="shared" si="20"/>
        <v>C. Liberibacter</v>
      </c>
    </row>
    <row r="1290" spans="1:2" ht="15.5">
      <c r="A1290" s="5" t="s">
        <v>1270</v>
      </c>
      <c r="B1290" t="str">
        <f t="shared" si="20"/>
        <v>C. Liberibacter</v>
      </c>
    </row>
    <row r="1291" spans="1:2" ht="15.5">
      <c r="A1291" s="5" t="s">
        <v>1271</v>
      </c>
      <c r="B1291" t="str">
        <f t="shared" si="20"/>
        <v>C. Methanomassiliicoccus</v>
      </c>
    </row>
    <row r="1292" spans="1:2" ht="15.5">
      <c r="A1292" s="5" t="s">
        <v>1272</v>
      </c>
      <c r="B1292" t="str">
        <f t="shared" si="20"/>
        <v>C. Methanomethylophilus</v>
      </c>
    </row>
    <row r="1293" spans="1:2" ht="15.5">
      <c r="A1293" s="5" t="s">
        <v>1273</v>
      </c>
      <c r="B1293" t="str">
        <f t="shared" si="20"/>
        <v>C. Methanoplasma</v>
      </c>
    </row>
    <row r="1294" spans="1:2" ht="15.5">
      <c r="A1294" s="5" t="s">
        <v>1274</v>
      </c>
      <c r="B1294" t="str">
        <f t="shared" si="20"/>
        <v>C. Methylomirabilis</v>
      </c>
    </row>
    <row r="1295" spans="1:2" ht="15.5">
      <c r="A1295" s="5" t="s">
        <v>1275</v>
      </c>
      <c r="B1295" t="str">
        <f t="shared" si="20"/>
        <v>C. Methylopumilus</v>
      </c>
    </row>
    <row r="1296" spans="1:2" ht="15.5">
      <c r="A1296" s="5" t="s">
        <v>1276</v>
      </c>
      <c r="B1296" t="str">
        <f t="shared" si="20"/>
        <v>C. Methylopumilus</v>
      </c>
    </row>
    <row r="1297" spans="1:2" ht="15.5">
      <c r="A1297" s="5" t="s">
        <v>1277</v>
      </c>
      <c r="B1297" t="str">
        <f t="shared" si="20"/>
        <v>C. Midichloria</v>
      </c>
    </row>
    <row r="1298" spans="1:2" ht="15.5">
      <c r="A1298" s="5" t="s">
        <v>1278</v>
      </c>
      <c r="B1298" t="str">
        <f t="shared" si="20"/>
        <v>C. Moranella</v>
      </c>
    </row>
    <row r="1299" spans="1:2" ht="15.5">
      <c r="A1299" s="5" t="s">
        <v>1279</v>
      </c>
      <c r="B1299" t="str">
        <f t="shared" si="20"/>
        <v>C. Moranella</v>
      </c>
    </row>
    <row r="1300" spans="1:2" ht="15.5">
      <c r="A1300" s="5" t="s">
        <v>1280</v>
      </c>
      <c r="B1300" t="str">
        <f t="shared" si="20"/>
        <v>C. Mycoplasma</v>
      </c>
    </row>
    <row r="1301" spans="1:2" ht="15.5">
      <c r="A1301" s="5" t="s">
        <v>1281</v>
      </c>
      <c r="B1301" t="str">
        <f t="shared" si="20"/>
        <v>C. Mycoplasma</v>
      </c>
    </row>
    <row r="1302" spans="1:2" ht="15.5">
      <c r="A1302" s="5" t="s">
        <v>1282</v>
      </c>
      <c r="B1302" t="str">
        <f t="shared" si="20"/>
        <v>C. Mycoplasma</v>
      </c>
    </row>
    <row r="1303" spans="1:2" ht="15.5">
      <c r="A1303" s="5" t="s">
        <v>1283</v>
      </c>
      <c r="B1303" t="str">
        <f t="shared" si="20"/>
        <v>C. Nasuia</v>
      </c>
    </row>
    <row r="1304" spans="1:2" ht="15.5">
      <c r="A1304" s="5" t="s">
        <v>1284</v>
      </c>
      <c r="B1304" t="str">
        <f t="shared" si="20"/>
        <v>C. Nasuia</v>
      </c>
    </row>
    <row r="1305" spans="1:2" ht="15.5">
      <c r="A1305" s="5" t="s">
        <v>1285</v>
      </c>
      <c r="B1305" t="str">
        <f t="shared" si="20"/>
        <v>C. Neoehrlichia</v>
      </c>
    </row>
    <row r="1306" spans="1:2" ht="15.5">
      <c r="A1306" s="5" t="s">
        <v>1286</v>
      </c>
      <c r="B1306" t="str">
        <f t="shared" si="20"/>
        <v>C. Nitrosoarchaeum</v>
      </c>
    </row>
    <row r="1307" spans="1:2" ht="15.5">
      <c r="A1307" s="5" t="s">
        <v>1287</v>
      </c>
      <c r="B1307" t="str">
        <f t="shared" si="20"/>
        <v>C. Nitrosopelagicus</v>
      </c>
    </row>
    <row r="1308" spans="1:2" ht="15.5">
      <c r="A1308" s="5" t="s">
        <v>1288</v>
      </c>
      <c r="B1308" t="str">
        <f t="shared" si="20"/>
        <v>C. Nitrosopumilus</v>
      </c>
    </row>
    <row r="1309" spans="1:2" ht="15.5">
      <c r="A1309" s="5" t="s">
        <v>1289</v>
      </c>
      <c r="B1309" t="str">
        <f t="shared" si="20"/>
        <v>C. Nitrosopumilus</v>
      </c>
    </row>
    <row r="1310" spans="1:2" ht="15.5">
      <c r="A1310" s="5" t="s">
        <v>1290</v>
      </c>
      <c r="B1310" t="str">
        <f t="shared" si="20"/>
        <v>C. Nitrosopumilus</v>
      </c>
    </row>
    <row r="1311" spans="1:2" ht="15.5">
      <c r="A1311" s="5" t="s">
        <v>1291</v>
      </c>
      <c r="B1311" t="str">
        <f t="shared" si="20"/>
        <v>C. Nitrosopumilus</v>
      </c>
    </row>
    <row r="1312" spans="1:2" ht="15.5">
      <c r="A1312" s="5" t="s">
        <v>1292</v>
      </c>
      <c r="B1312" t="str">
        <f t="shared" si="20"/>
        <v>C. Nitrososphaera</v>
      </c>
    </row>
    <row r="1313" spans="1:2" ht="15.5">
      <c r="A1313" s="5" t="s">
        <v>1293</v>
      </c>
      <c r="B1313" t="str">
        <f t="shared" si="20"/>
        <v>C. Nitrososphaera</v>
      </c>
    </row>
    <row r="1314" spans="1:2" ht="15.5">
      <c r="A1314" s="5" t="s">
        <v>1294</v>
      </c>
      <c r="B1314" t="str">
        <f t="shared" si="20"/>
        <v>C. Nitrospira</v>
      </c>
    </row>
    <row r="1315" spans="1:2" ht="15.5">
      <c r="A1315" s="5" t="s">
        <v>1295</v>
      </c>
      <c r="B1315" t="str">
        <f t="shared" si="20"/>
        <v>C. Pantoea</v>
      </c>
    </row>
    <row r="1316" spans="1:2" ht="15.5">
      <c r="A1316" s="5" t="s">
        <v>1296</v>
      </c>
      <c r="B1316" t="str">
        <f t="shared" si="20"/>
        <v>C. Paracaedibacter</v>
      </c>
    </row>
    <row r="1317" spans="1:2" ht="15.5">
      <c r="A1317" s="5" t="s">
        <v>1297</v>
      </c>
      <c r="B1317" t="str">
        <f t="shared" si="20"/>
        <v>C. Pelagibacter</v>
      </c>
    </row>
    <row r="1318" spans="1:2" ht="15.5">
      <c r="A1318" s="5" t="s">
        <v>1298</v>
      </c>
      <c r="B1318" t="str">
        <f t="shared" si="20"/>
        <v>C. Pelagibacter</v>
      </c>
    </row>
    <row r="1319" spans="1:2" ht="15.5">
      <c r="A1319" s="5" t="s">
        <v>1299</v>
      </c>
      <c r="B1319" t="str">
        <f t="shared" si="20"/>
        <v>C. Phaeomarinobacter</v>
      </c>
    </row>
    <row r="1320" spans="1:2" ht="15.5">
      <c r="A1320" s="5" t="s">
        <v>1300</v>
      </c>
      <c r="B1320" t="str">
        <f t="shared" si="20"/>
        <v>C. Phytoplasma</v>
      </c>
    </row>
    <row r="1321" spans="1:2" ht="15.5">
      <c r="A1321" s="5" t="s">
        <v>1301</v>
      </c>
      <c r="B1321" t="str">
        <f t="shared" si="20"/>
        <v>C. Phytoplasma</v>
      </c>
    </row>
    <row r="1322" spans="1:2" ht="15.5">
      <c r="A1322" s="5" t="s">
        <v>1302</v>
      </c>
      <c r="B1322" t="str">
        <f t="shared" si="20"/>
        <v>C. Phytoplasma</v>
      </c>
    </row>
    <row r="1323" spans="1:2" ht="15.5">
      <c r="A1323" s="5" t="s">
        <v>1303</v>
      </c>
      <c r="B1323" t="str">
        <f t="shared" si="20"/>
        <v>C. Phytoplasma</v>
      </c>
    </row>
    <row r="1324" spans="1:2" ht="15.5">
      <c r="A1324" s="5" t="s">
        <v>1304</v>
      </c>
      <c r="B1324" t="str">
        <f t="shared" si="20"/>
        <v>C. Portiera</v>
      </c>
    </row>
    <row r="1325" spans="1:2" ht="15.5">
      <c r="A1325" s="5" t="s">
        <v>1304</v>
      </c>
      <c r="B1325" t="str">
        <f t="shared" si="20"/>
        <v>C. Portiera</v>
      </c>
    </row>
    <row r="1326" spans="1:2" ht="15.5">
      <c r="A1326" s="5" t="s">
        <v>1305</v>
      </c>
      <c r="B1326" t="str">
        <f t="shared" si="20"/>
        <v>C. Portiera</v>
      </c>
    </row>
    <row r="1327" spans="1:2" ht="15.5">
      <c r="A1327" s="5" t="s">
        <v>1305</v>
      </c>
      <c r="B1327" t="str">
        <f t="shared" si="20"/>
        <v>C. Portiera</v>
      </c>
    </row>
    <row r="1328" spans="1:2" ht="15.5">
      <c r="A1328" s="5" t="s">
        <v>1305</v>
      </c>
      <c r="B1328" t="str">
        <f t="shared" si="20"/>
        <v>C. Portiera</v>
      </c>
    </row>
    <row r="1329" spans="1:2" ht="15.5">
      <c r="A1329" s="5" t="s">
        <v>1306</v>
      </c>
      <c r="B1329" t="str">
        <f t="shared" si="20"/>
        <v>C. Portiera</v>
      </c>
    </row>
    <row r="1330" spans="1:2" ht="15.5">
      <c r="A1330" s="5" t="s">
        <v>1307</v>
      </c>
      <c r="B1330" t="str">
        <f t="shared" si="20"/>
        <v>C. Portiera</v>
      </c>
    </row>
    <row r="1331" spans="1:2" ht="15.5">
      <c r="A1331" s="5" t="s">
        <v>1308</v>
      </c>
      <c r="B1331" t="str">
        <f t="shared" si="20"/>
        <v>C. Portiera</v>
      </c>
    </row>
    <row r="1332" spans="1:2" ht="15.5">
      <c r="A1332" s="5" t="s">
        <v>1308</v>
      </c>
      <c r="B1332" t="str">
        <f t="shared" si="20"/>
        <v>C. Portiera</v>
      </c>
    </row>
    <row r="1333" spans="1:2" ht="15.5">
      <c r="A1333" s="5" t="s">
        <v>1309</v>
      </c>
      <c r="B1333" t="str">
        <f t="shared" si="20"/>
        <v>C. Portiera</v>
      </c>
    </row>
    <row r="1334" spans="1:2" ht="15.5">
      <c r="A1334" s="5" t="s">
        <v>1310</v>
      </c>
      <c r="B1334" t="str">
        <f t="shared" si="20"/>
        <v>C. Profftella</v>
      </c>
    </row>
    <row r="1335" spans="1:2" ht="15.5">
      <c r="A1335" s="5" t="s">
        <v>1311</v>
      </c>
      <c r="B1335" t="str">
        <f t="shared" si="20"/>
        <v>C. Profftella</v>
      </c>
    </row>
    <row r="1336" spans="1:2" ht="15.5">
      <c r="A1336" s="5" t="s">
        <v>1312</v>
      </c>
      <c r="B1336" t="str">
        <f t="shared" si="20"/>
        <v>C. Protochlamydia</v>
      </c>
    </row>
    <row r="1337" spans="1:2" ht="15.5">
      <c r="A1337" s="5" t="s">
        <v>1313</v>
      </c>
      <c r="B1337" t="str">
        <f t="shared" si="20"/>
        <v>C. Puniceispirillum</v>
      </c>
    </row>
    <row r="1338" spans="1:2" ht="15.5">
      <c r="A1338" s="5" t="s">
        <v>1314</v>
      </c>
      <c r="B1338" t="str">
        <f t="shared" si="20"/>
        <v>C. Rhodoluna</v>
      </c>
    </row>
    <row r="1339" spans="1:2" ht="15.5">
      <c r="A1339" s="5" t="s">
        <v>1315</v>
      </c>
      <c r="B1339" t="str">
        <f t="shared" si="20"/>
        <v>C. Rickettsia</v>
      </c>
    </row>
    <row r="1340" spans="1:2" ht="15.5">
      <c r="A1340" s="5" t="s">
        <v>1316</v>
      </c>
      <c r="B1340" t="str">
        <f t="shared" si="20"/>
        <v>C. Rickettsia</v>
      </c>
    </row>
    <row r="1341" spans="1:2" ht="15.5">
      <c r="A1341" s="5" t="s">
        <v>1317</v>
      </c>
      <c r="B1341" t="str">
        <f t="shared" si="20"/>
        <v>C. Rickettsia</v>
      </c>
    </row>
    <row r="1342" spans="1:2" ht="15.5">
      <c r="A1342" s="5" t="s">
        <v>1318</v>
      </c>
      <c r="B1342" t="str">
        <f t="shared" si="20"/>
        <v>C. Riesia</v>
      </c>
    </row>
    <row r="1343" spans="1:2" ht="15.5">
      <c r="A1343" s="5" t="s">
        <v>1319</v>
      </c>
      <c r="B1343" t="str">
        <f t="shared" si="20"/>
        <v>C. Ruthia</v>
      </c>
    </row>
    <row r="1344" spans="1:2" ht="15.5">
      <c r="A1344" s="5" t="s">
        <v>1320</v>
      </c>
      <c r="B1344" t="str">
        <f t="shared" si="20"/>
        <v>C. Saccharibacteria</v>
      </c>
    </row>
    <row r="1345" spans="1:2" ht="15.5">
      <c r="A1345" s="5" t="s">
        <v>1321</v>
      </c>
      <c r="B1345" t="str">
        <f t="shared" si="20"/>
        <v>C. Saccharibacteria</v>
      </c>
    </row>
    <row r="1346" spans="1:2" ht="15.5">
      <c r="A1346" s="5" t="s">
        <v>1322</v>
      </c>
      <c r="B1346" t="str">
        <f t="shared" ref="B1346:B1409" si="21">IFERROR((LEFT(A1346))&amp;"."&amp;MID(A1346,SEARCH(" ",A1346),SEARCH(" ",A1346,(SEARCH(" ",A1346))+1)-SEARCH(" ",A1346)),(LEFT(A1346))&amp;"."&amp;MID(A1346,SEARCH(" ",A1346),SEARCH(" ",A1346,(LEN(A1346)-SEARCH(" ",A1346)))))</f>
        <v>C. Saccharibacteria</v>
      </c>
    </row>
    <row r="1347" spans="1:2" ht="15.5">
      <c r="A1347" s="5" t="s">
        <v>1323</v>
      </c>
      <c r="B1347" t="str">
        <f t="shared" si="21"/>
        <v>C. Saccharimonas</v>
      </c>
    </row>
    <row r="1348" spans="1:2" ht="15.5">
      <c r="A1348" s="5" t="s">
        <v>1324</v>
      </c>
      <c r="B1348" t="str">
        <f t="shared" si="21"/>
        <v>C. Sodalis</v>
      </c>
    </row>
    <row r="1349" spans="1:2" ht="15.5">
      <c r="A1349" s="5" t="s">
        <v>1325</v>
      </c>
      <c r="B1349" t="str">
        <f t="shared" si="21"/>
        <v>C. Solibacter</v>
      </c>
    </row>
    <row r="1350" spans="1:2" ht="15.5">
      <c r="A1350" s="5" t="s">
        <v>1326</v>
      </c>
      <c r="B1350" t="str">
        <f t="shared" si="21"/>
        <v>C. Sulcia</v>
      </c>
    </row>
    <row r="1351" spans="1:2" ht="15.5">
      <c r="A1351" s="5" t="s">
        <v>1327</v>
      </c>
      <c r="B1351" t="str">
        <f t="shared" si="21"/>
        <v>C. Sulcia</v>
      </c>
    </row>
    <row r="1352" spans="1:2" ht="15.5">
      <c r="A1352" s="5" t="s">
        <v>1328</v>
      </c>
      <c r="B1352" t="str">
        <f t="shared" si="21"/>
        <v>C. Sulcia</v>
      </c>
    </row>
    <row r="1353" spans="1:2" ht="15.5">
      <c r="A1353" s="5" t="s">
        <v>1329</v>
      </c>
      <c r="B1353" t="str">
        <f t="shared" si="21"/>
        <v>C. Sulcia</v>
      </c>
    </row>
    <row r="1354" spans="1:2" ht="15.5">
      <c r="A1354" s="5" t="s">
        <v>1330</v>
      </c>
      <c r="B1354" t="str">
        <f t="shared" si="21"/>
        <v>C. Sulcia</v>
      </c>
    </row>
    <row r="1355" spans="1:2" ht="15.5">
      <c r="A1355" s="5" t="s">
        <v>1331</v>
      </c>
      <c r="B1355" t="str">
        <f t="shared" si="21"/>
        <v>C. Sulcia</v>
      </c>
    </row>
    <row r="1356" spans="1:2" ht="15.5">
      <c r="A1356" s="5" t="s">
        <v>1332</v>
      </c>
      <c r="B1356" t="str">
        <f t="shared" si="21"/>
        <v>C. Sulcia</v>
      </c>
    </row>
    <row r="1357" spans="1:2" ht="15.5">
      <c r="A1357" s="5" t="s">
        <v>1333</v>
      </c>
      <c r="B1357" t="str">
        <f t="shared" si="21"/>
        <v>C. Sulcia</v>
      </c>
    </row>
    <row r="1358" spans="1:2" ht="15.5">
      <c r="A1358" s="5" t="s">
        <v>1334</v>
      </c>
      <c r="B1358" t="str">
        <f t="shared" si="21"/>
        <v>C. Sulcia</v>
      </c>
    </row>
    <row r="1359" spans="1:2" ht="15.5">
      <c r="A1359" s="5" t="s">
        <v>1335</v>
      </c>
      <c r="B1359" t="str">
        <f t="shared" si="21"/>
        <v>C. Sulcia</v>
      </c>
    </row>
    <row r="1360" spans="1:2" ht="15.5">
      <c r="A1360" s="5" t="s">
        <v>1336</v>
      </c>
      <c r="B1360" t="str">
        <f t="shared" si="21"/>
        <v>C. Sulcia</v>
      </c>
    </row>
    <row r="1361" spans="1:2" ht="15.5">
      <c r="A1361" s="5" t="s">
        <v>1337</v>
      </c>
      <c r="B1361" t="str">
        <f t="shared" si="21"/>
        <v>C. Symbiobacter</v>
      </c>
    </row>
    <row r="1362" spans="1:2" ht="15.5">
      <c r="A1362" s="5" t="s">
        <v>1338</v>
      </c>
      <c r="B1362" t="str">
        <f t="shared" si="21"/>
        <v>C. Thioglobus</v>
      </c>
    </row>
    <row r="1363" spans="1:2" ht="15.5">
      <c r="A1363" s="5" t="s">
        <v>1339</v>
      </c>
      <c r="B1363" t="str">
        <f t="shared" si="21"/>
        <v>C. Thioglobus</v>
      </c>
    </row>
    <row r="1364" spans="1:2" ht="15.5">
      <c r="A1364" s="5" t="s">
        <v>1340</v>
      </c>
      <c r="B1364" t="str">
        <f t="shared" si="21"/>
        <v>C. Tremblaya</v>
      </c>
    </row>
    <row r="1365" spans="1:2" ht="15.5">
      <c r="A1365" s="5" t="s">
        <v>1341</v>
      </c>
      <c r="B1365" t="str">
        <f t="shared" si="21"/>
        <v>C. Tremblaya</v>
      </c>
    </row>
    <row r="1366" spans="1:2" ht="15.5">
      <c r="A1366" s="5" t="s">
        <v>1341</v>
      </c>
      <c r="B1366" t="str">
        <f t="shared" si="21"/>
        <v>C. Tremblaya</v>
      </c>
    </row>
    <row r="1367" spans="1:2" ht="15.5">
      <c r="A1367" s="5" t="s">
        <v>1341</v>
      </c>
      <c r="B1367" t="str">
        <f t="shared" si="21"/>
        <v>C. Tremblaya</v>
      </c>
    </row>
    <row r="1368" spans="1:2" ht="15.5">
      <c r="A1368" s="5" t="s">
        <v>1341</v>
      </c>
      <c r="B1368" t="str">
        <f t="shared" si="21"/>
        <v>C. Tremblaya</v>
      </c>
    </row>
    <row r="1369" spans="1:2" ht="15.5">
      <c r="A1369" s="5" t="s">
        <v>1341</v>
      </c>
      <c r="B1369" t="str">
        <f t="shared" si="21"/>
        <v>C. Tremblaya</v>
      </c>
    </row>
    <row r="1370" spans="1:2" ht="15.5">
      <c r="A1370" s="5" t="s">
        <v>1342</v>
      </c>
      <c r="B1370" t="str">
        <f t="shared" si="21"/>
        <v>C. Tremblaya</v>
      </c>
    </row>
    <row r="1371" spans="1:2" ht="15.5">
      <c r="A1371" s="5" t="s">
        <v>1343</v>
      </c>
      <c r="B1371" t="str">
        <f t="shared" si="21"/>
        <v>C. Tremblaya</v>
      </c>
    </row>
    <row r="1372" spans="1:2" ht="15.5">
      <c r="A1372" s="5" t="s">
        <v>1344</v>
      </c>
      <c r="B1372" t="str">
        <f t="shared" si="21"/>
        <v>C. Uzinura</v>
      </c>
    </row>
    <row r="1373" spans="1:2" ht="15.5">
      <c r="A1373" s="5" t="s">
        <v>1345</v>
      </c>
      <c r="B1373" t="str">
        <f t="shared" si="21"/>
        <v>C. Vesicomyosocius</v>
      </c>
    </row>
    <row r="1374" spans="1:2" ht="15.5">
      <c r="A1374" s="5" t="s">
        <v>1346</v>
      </c>
      <c r="B1374" t="str">
        <f t="shared" si="21"/>
        <v>C. Xiphinematobacter</v>
      </c>
    </row>
    <row r="1375" spans="1:2" ht="15.5">
      <c r="A1375" s="5" t="s">
        <v>1347</v>
      </c>
      <c r="B1375" t="str">
        <f t="shared" si="21"/>
        <v>C. Zinderia</v>
      </c>
    </row>
    <row r="1376" spans="1:2" ht="15.5">
      <c r="A1376" s="5" t="s">
        <v>1348</v>
      </c>
      <c r="B1376" t="str">
        <f t="shared" si="21"/>
        <v>C. canimorsus</v>
      </c>
    </row>
    <row r="1377" spans="1:2" ht="15.5">
      <c r="A1377" s="5" t="s">
        <v>1349</v>
      </c>
      <c r="B1377" t="str">
        <f t="shared" si="21"/>
        <v>C. haemolytica</v>
      </c>
    </row>
    <row r="1378" spans="1:2" ht="15.5">
      <c r="A1378" s="5" t="s">
        <v>1350</v>
      </c>
      <c r="B1378" t="str">
        <f t="shared" si="21"/>
        <v>C. ochracea</v>
      </c>
    </row>
    <row r="1379" spans="1:2" ht="15.5">
      <c r="A1379" s="5" t="s">
        <v>1351</v>
      </c>
      <c r="B1379" t="str">
        <f t="shared" si="21"/>
        <v>C. sp.</v>
      </c>
    </row>
    <row r="1380" spans="1:2" ht="15.5">
      <c r="A1380" s="5" t="s">
        <v>1352</v>
      </c>
      <c r="B1380" t="str">
        <f t="shared" si="21"/>
        <v>C. hydrogenoformans</v>
      </c>
    </row>
    <row r="1381" spans="1:2" ht="15.5">
      <c r="A1381" s="5" t="s">
        <v>1353</v>
      </c>
      <c r="B1381" t="str">
        <f t="shared" si="21"/>
        <v>C. endosymbiont</v>
      </c>
    </row>
    <row r="1382" spans="1:2" ht="15.5">
      <c r="A1382" s="5" t="s">
        <v>1354</v>
      </c>
      <c r="B1382" t="str">
        <f t="shared" si="21"/>
        <v>C. maltaromaticum</v>
      </c>
    </row>
    <row r="1383" spans="1:2" ht="15.5">
      <c r="A1383" s="5" t="s">
        <v>1355</v>
      </c>
      <c r="B1383" t="str">
        <f t="shared" si="21"/>
        <v>C. sp.</v>
      </c>
    </row>
    <row r="1384" spans="1:2" ht="15.5">
      <c r="A1384" s="5" t="s">
        <v>1356</v>
      </c>
      <c r="B1384" t="str">
        <f t="shared" si="21"/>
        <v>C. sp.</v>
      </c>
    </row>
    <row r="1385" spans="1:2" ht="15.5">
      <c r="A1385" s="5" t="s">
        <v>1357</v>
      </c>
      <c r="B1385" t="str">
        <f t="shared" si="21"/>
        <v>C. sp.</v>
      </c>
    </row>
    <row r="1386" spans="1:2" ht="15.5">
      <c r="A1386" s="5" t="s">
        <v>1358</v>
      </c>
      <c r="B1386" t="str">
        <f t="shared" si="21"/>
        <v>C. defragrans</v>
      </c>
    </row>
    <row r="1387" spans="1:2" ht="15.5">
      <c r="A1387" s="5" t="s">
        <v>1359</v>
      </c>
      <c r="B1387" t="str">
        <f t="shared" si="21"/>
        <v>C. acidiphila</v>
      </c>
    </row>
    <row r="1388" spans="1:2" ht="15.5">
      <c r="A1388" s="5" t="s">
        <v>1360</v>
      </c>
      <c r="B1388" t="str">
        <f t="shared" si="21"/>
        <v>C. crescentus</v>
      </c>
    </row>
    <row r="1389" spans="1:2" ht="15.5">
      <c r="A1389" s="5" t="s">
        <v>1361</v>
      </c>
      <c r="B1389" t="str">
        <f t="shared" si="21"/>
        <v>C. crescentus</v>
      </c>
    </row>
    <row r="1390" spans="1:2" ht="15.5">
      <c r="A1390" s="5" t="s">
        <v>1362</v>
      </c>
      <c r="B1390" t="str">
        <f t="shared" si="21"/>
        <v>C. henricii</v>
      </c>
    </row>
    <row r="1391" spans="1:2" ht="15.5">
      <c r="A1391" s="5" t="s">
        <v>1363</v>
      </c>
      <c r="B1391" t="str">
        <f t="shared" si="21"/>
        <v>C. segnis</v>
      </c>
    </row>
    <row r="1392" spans="1:2" ht="15.5">
      <c r="A1392" s="5" t="s">
        <v>1364</v>
      </c>
      <c r="B1392" t="str">
        <f t="shared" si="21"/>
        <v>C. sp.</v>
      </c>
    </row>
    <row r="1393" spans="1:2" ht="15.5">
      <c r="A1393" s="5" t="s">
        <v>1365</v>
      </c>
      <c r="B1393" t="str">
        <f t="shared" si="21"/>
        <v>C. neteri</v>
      </c>
    </row>
    <row r="1394" spans="1:2" ht="15.5">
      <c r="A1394" s="5" t="s">
        <v>1366</v>
      </c>
      <c r="B1394" t="str">
        <f t="shared" si="21"/>
        <v>C. neteri</v>
      </c>
    </row>
    <row r="1395" spans="1:2" ht="15.5">
      <c r="A1395" s="5" t="s">
        <v>1367</v>
      </c>
      <c r="B1395" t="str">
        <f t="shared" si="21"/>
        <v>C. neteri</v>
      </c>
    </row>
    <row r="1396" spans="1:2" ht="15.5">
      <c r="A1396" s="5" t="s">
        <v>1368</v>
      </c>
      <c r="B1396" t="str">
        <f t="shared" si="21"/>
        <v>C. neteri</v>
      </c>
    </row>
    <row r="1397" spans="1:2" ht="15.5">
      <c r="A1397" s="5" t="s">
        <v>1369</v>
      </c>
      <c r="B1397" t="str">
        <f t="shared" si="21"/>
        <v>C. neteri</v>
      </c>
    </row>
    <row r="1398" spans="1:2" ht="15.5">
      <c r="A1398" s="5" t="s">
        <v>1370</v>
      </c>
      <c r="B1398" t="str">
        <f t="shared" si="21"/>
        <v>C. indicus</v>
      </c>
    </row>
    <row r="1399" spans="1:2" ht="15.5">
      <c r="A1399" s="5" t="s">
        <v>1371</v>
      </c>
      <c r="B1399" t="str">
        <f t="shared" si="21"/>
        <v>C. marinus</v>
      </c>
    </row>
    <row r="1400" spans="1:2" ht="15.5">
      <c r="A1400" s="5" t="s">
        <v>1372</v>
      </c>
      <c r="B1400" t="str">
        <f t="shared" si="21"/>
        <v>C. fimi</v>
      </c>
    </row>
    <row r="1401" spans="1:2" ht="15.5">
      <c r="A1401" s="5" t="s">
        <v>1373</v>
      </c>
      <c r="B1401" t="str">
        <f t="shared" si="21"/>
        <v>C. flavigena</v>
      </c>
    </row>
    <row r="1402" spans="1:2" ht="15.5">
      <c r="A1402" s="5" t="s">
        <v>1374</v>
      </c>
      <c r="B1402" t="str">
        <f t="shared" si="21"/>
        <v>C. sp.</v>
      </c>
    </row>
    <row r="1403" spans="1:2" ht="15.5">
      <c r="A1403" s="5" t="s">
        <v>1375</v>
      </c>
      <c r="B1403" t="str">
        <f t="shared" si="21"/>
        <v>C. algicola</v>
      </c>
    </row>
    <row r="1404" spans="1:2" ht="15.5">
      <c r="A1404" s="5" t="s">
        <v>1376</v>
      </c>
      <c r="B1404" t="str">
        <f t="shared" si="21"/>
        <v>C. lytica</v>
      </c>
    </row>
    <row r="1405" spans="1:2" ht="15.5">
      <c r="A1405" s="5" t="s">
        <v>1377</v>
      </c>
      <c r="B1405" t="str">
        <f t="shared" si="21"/>
        <v>C. lytica</v>
      </c>
    </row>
    <row r="1406" spans="1:2" ht="15.5">
      <c r="A1406" s="5" t="s">
        <v>1378</v>
      </c>
      <c r="B1406" t="str">
        <f t="shared" si="21"/>
        <v>C. japonicus</v>
      </c>
    </row>
    <row r="1407" spans="1:2" ht="15.5">
      <c r="A1407" s="5" t="s">
        <v>1379</v>
      </c>
      <c r="B1407" t="str">
        <f t="shared" si="21"/>
        <v>C. symbiosum</v>
      </c>
    </row>
    <row r="1408" spans="1:2" ht="15.5">
      <c r="A1408" s="5" t="s">
        <v>1380</v>
      </c>
      <c r="B1408" t="str">
        <f t="shared" si="21"/>
        <v>C. minutus</v>
      </c>
    </row>
    <row r="1409" spans="1:2" ht="15.5">
      <c r="A1409" s="5" t="s">
        <v>1381</v>
      </c>
      <c r="B1409" t="str">
        <f t="shared" si="21"/>
        <v>C. sp.</v>
      </c>
    </row>
    <row r="1410" spans="1:2" ht="15.5">
      <c r="A1410" s="5" t="s">
        <v>1382</v>
      </c>
      <c r="B1410" t="str">
        <f t="shared" ref="B1410:B1473" si="22">IFERROR((LEFT(A1410))&amp;"."&amp;MID(A1410,SEARCH(" ",A1410),SEARCH(" ",A1410,(SEARCH(" ",A1410))+1)-SEARCH(" ",A1410)),(LEFT(A1410))&amp;"."&amp;MID(A1410,SEARCH(" ",A1410),SEARCH(" ",A1410,(LEN(A1410)-SEARCH(" ",A1410)))))</f>
        <v>C. sp.</v>
      </c>
    </row>
    <row r="1411" spans="1:2" ht="15.5">
      <c r="A1411" s="5" t="s">
        <v>1383</v>
      </c>
      <c r="B1411" t="str">
        <f t="shared" si="22"/>
        <v>C. pinensis</v>
      </c>
    </row>
    <row r="1412" spans="1:2" ht="15.5">
      <c r="A1412" s="5" t="s">
        <v>1384</v>
      </c>
      <c r="B1412" t="str">
        <f t="shared" si="22"/>
        <v>C. muridarum</v>
      </c>
    </row>
    <row r="1413" spans="1:2" ht="15.5">
      <c r="A1413" s="5" t="s">
        <v>1385</v>
      </c>
      <c r="B1413" t="str">
        <f t="shared" si="22"/>
        <v>C. muridarum</v>
      </c>
    </row>
    <row r="1414" spans="1:2" ht="15.5">
      <c r="A1414" s="5" t="s">
        <v>1386</v>
      </c>
      <c r="B1414" t="str">
        <f t="shared" si="22"/>
        <v>C. muridarum</v>
      </c>
    </row>
    <row r="1415" spans="1:2" ht="15.5">
      <c r="A1415" s="5" t="s">
        <v>1387</v>
      </c>
      <c r="B1415" t="str">
        <f t="shared" si="22"/>
        <v>C. muridarum</v>
      </c>
    </row>
    <row r="1416" spans="1:2" ht="15.5">
      <c r="A1416" s="5" t="s">
        <v>1388</v>
      </c>
      <c r="B1416" t="str">
        <f t="shared" si="22"/>
        <v>C. muridarum</v>
      </c>
    </row>
    <row r="1417" spans="1:2" ht="15.5">
      <c r="A1417" s="5" t="s">
        <v>1388</v>
      </c>
      <c r="B1417" t="str">
        <f t="shared" si="22"/>
        <v>C. muridarum</v>
      </c>
    </row>
    <row r="1418" spans="1:2" ht="15.5">
      <c r="A1418" s="5" t="s">
        <v>1388</v>
      </c>
      <c r="B1418" t="str">
        <f t="shared" si="22"/>
        <v>C. muridarum</v>
      </c>
    </row>
    <row r="1419" spans="1:2" ht="15.5">
      <c r="A1419" s="5" t="s">
        <v>1389</v>
      </c>
      <c r="B1419" t="str">
        <f t="shared" si="22"/>
        <v>C. pecorum</v>
      </c>
    </row>
    <row r="1420" spans="1:2" ht="15.5">
      <c r="A1420" s="5" t="s">
        <v>1390</v>
      </c>
      <c r="B1420" t="str">
        <f t="shared" si="22"/>
        <v>C. pecorum</v>
      </c>
    </row>
    <row r="1421" spans="1:2" ht="15.5">
      <c r="A1421" s="5" t="s">
        <v>1391</v>
      </c>
      <c r="B1421" t="str">
        <f t="shared" si="22"/>
        <v>C. pecorum</v>
      </c>
    </row>
    <row r="1422" spans="1:2" ht="15.5">
      <c r="A1422" s="5" t="s">
        <v>1392</v>
      </c>
      <c r="B1422" t="str">
        <f t="shared" si="22"/>
        <v>C. pecorum</v>
      </c>
    </row>
    <row r="1423" spans="1:2" ht="15.5">
      <c r="A1423" s="5" t="s">
        <v>1393</v>
      </c>
      <c r="B1423" t="str">
        <f t="shared" si="22"/>
        <v>C. pecorum</v>
      </c>
    </row>
    <row r="1424" spans="1:2" ht="15.5">
      <c r="A1424" s="5" t="s">
        <v>1394</v>
      </c>
      <c r="B1424" t="str">
        <f t="shared" si="22"/>
        <v>C. pecorum</v>
      </c>
    </row>
    <row r="1425" spans="1:2" ht="15.5">
      <c r="A1425" s="5" t="s">
        <v>1395</v>
      </c>
      <c r="B1425" t="str">
        <f t="shared" si="22"/>
        <v>C. pecorum</v>
      </c>
    </row>
    <row r="1426" spans="1:2" ht="15.5">
      <c r="A1426" s="5" t="s">
        <v>1396</v>
      </c>
      <c r="B1426" t="str">
        <f t="shared" si="22"/>
        <v>C. pneumonia</v>
      </c>
    </row>
    <row r="1427" spans="1:2" ht="15.5">
      <c r="A1427" s="5" t="s">
        <v>1396</v>
      </c>
      <c r="B1427" t="str">
        <f t="shared" si="22"/>
        <v>C. pneumonia</v>
      </c>
    </row>
    <row r="1428" spans="1:2" ht="15.5">
      <c r="A1428" s="5" t="s">
        <v>1396</v>
      </c>
      <c r="B1428" t="str">
        <f t="shared" si="22"/>
        <v>C. pneumonia</v>
      </c>
    </row>
    <row r="1429" spans="1:2" ht="15.5">
      <c r="A1429" s="5" t="s">
        <v>1396</v>
      </c>
      <c r="B1429" t="str">
        <f t="shared" si="22"/>
        <v>C. pneumonia</v>
      </c>
    </row>
    <row r="1430" spans="1:2" ht="15.5">
      <c r="A1430" s="5" t="s">
        <v>1396</v>
      </c>
      <c r="B1430" t="str">
        <f t="shared" si="22"/>
        <v>C. pneumonia</v>
      </c>
    </row>
    <row r="1431" spans="1:2" ht="15.5">
      <c r="A1431" s="5" t="s">
        <v>1396</v>
      </c>
      <c r="B1431" t="str">
        <f t="shared" si="22"/>
        <v>C. pneumonia</v>
      </c>
    </row>
    <row r="1432" spans="1:2" ht="15.5">
      <c r="A1432" s="5" t="s">
        <v>1396</v>
      </c>
      <c r="B1432" t="str">
        <f t="shared" si="22"/>
        <v>C. pneumonia</v>
      </c>
    </row>
    <row r="1433" spans="1:2" ht="15.5">
      <c r="A1433" s="5" t="s">
        <v>1397</v>
      </c>
      <c r="B1433" t="str">
        <f t="shared" si="22"/>
        <v>C. psittaci</v>
      </c>
    </row>
    <row r="1434" spans="1:2" ht="15.5">
      <c r="A1434" s="5" t="s">
        <v>1398</v>
      </c>
      <c r="B1434" t="str">
        <f t="shared" si="22"/>
        <v>C. psittaci</v>
      </c>
    </row>
    <row r="1435" spans="1:2" ht="15.5">
      <c r="A1435" s="5" t="s">
        <v>1399</v>
      </c>
      <c r="B1435" t="str">
        <f t="shared" si="22"/>
        <v>C. psittaci</v>
      </c>
    </row>
    <row r="1436" spans="1:2" ht="15.5">
      <c r="A1436" s="5" t="s">
        <v>1400</v>
      </c>
      <c r="B1436" t="str">
        <f t="shared" si="22"/>
        <v>C. psittaci</v>
      </c>
    </row>
    <row r="1437" spans="1:2" ht="15.5">
      <c r="A1437" s="5" t="s">
        <v>1401</v>
      </c>
      <c r="B1437" t="str">
        <f t="shared" si="22"/>
        <v>C. psittaci</v>
      </c>
    </row>
    <row r="1438" spans="1:2" ht="15.5">
      <c r="A1438" s="5" t="s">
        <v>1402</v>
      </c>
      <c r="B1438" t="str">
        <f t="shared" si="22"/>
        <v>C. psittaci</v>
      </c>
    </row>
    <row r="1439" spans="1:2" ht="15.5">
      <c r="A1439" s="5" t="s">
        <v>1403</v>
      </c>
      <c r="B1439" t="str">
        <f t="shared" si="22"/>
        <v>C. psittaci</v>
      </c>
    </row>
    <row r="1440" spans="1:2" ht="15.5">
      <c r="A1440" s="5" t="s">
        <v>1404</v>
      </c>
      <c r="B1440" t="str">
        <f t="shared" si="22"/>
        <v>C. psittaci</v>
      </c>
    </row>
    <row r="1441" spans="1:2" ht="15.5">
      <c r="A1441" s="5" t="s">
        <v>1405</v>
      </c>
      <c r="B1441" t="str">
        <f t="shared" si="22"/>
        <v>C. psittaci</v>
      </c>
    </row>
    <row r="1442" spans="1:2" ht="15.5">
      <c r="A1442" s="5" t="s">
        <v>1406</v>
      </c>
      <c r="B1442" t="str">
        <f t="shared" si="22"/>
        <v>C. psittaci</v>
      </c>
    </row>
    <row r="1443" spans="1:2" ht="15.5">
      <c r="A1443" s="5" t="s">
        <v>1407</v>
      </c>
      <c r="B1443" t="str">
        <f t="shared" si="22"/>
        <v>C. psittaci</v>
      </c>
    </row>
    <row r="1444" spans="1:2" ht="15.5">
      <c r="A1444" s="5" t="s">
        <v>1408</v>
      </c>
      <c r="B1444" t="str">
        <f t="shared" si="22"/>
        <v>C. psittaci</v>
      </c>
    </row>
    <row r="1445" spans="1:2" ht="15.5">
      <c r="A1445" s="5" t="s">
        <v>1409</v>
      </c>
      <c r="B1445" t="str">
        <f t="shared" si="22"/>
        <v>C. psittaci</v>
      </c>
    </row>
    <row r="1446" spans="1:2" ht="15.5">
      <c r="A1446" s="5" t="s">
        <v>1410</v>
      </c>
      <c r="B1446" t="str">
        <f t="shared" si="22"/>
        <v>C. psittaci</v>
      </c>
    </row>
    <row r="1447" spans="1:2" ht="15.5">
      <c r="A1447" s="5" t="s">
        <v>1411</v>
      </c>
      <c r="B1447" t="str">
        <f t="shared" si="22"/>
        <v>C. sp.</v>
      </c>
    </row>
    <row r="1448" spans="1:2" ht="15.5">
      <c r="A1448" s="5" t="s">
        <v>1412</v>
      </c>
      <c r="B1448" t="str">
        <f t="shared" si="22"/>
        <v>C. sp.</v>
      </c>
    </row>
    <row r="1449" spans="1:2" ht="15.5">
      <c r="A1449" s="5" t="s">
        <v>1413</v>
      </c>
      <c r="B1449" t="e">
        <f t="shared" si="22"/>
        <v>#VALUE!</v>
      </c>
    </row>
    <row r="1450" spans="1:2" ht="15.5">
      <c r="A1450" s="5" t="s">
        <v>1413</v>
      </c>
      <c r="B1450" t="e">
        <f t="shared" si="22"/>
        <v>#VALUE!</v>
      </c>
    </row>
    <row r="1451" spans="1:2" ht="15.5">
      <c r="A1451" s="5" t="s">
        <v>1413</v>
      </c>
      <c r="B1451" t="e">
        <f t="shared" si="22"/>
        <v>#VALUE!</v>
      </c>
    </row>
    <row r="1452" spans="1:2" ht="15.5">
      <c r="A1452" s="5" t="s">
        <v>1413</v>
      </c>
      <c r="B1452" t="e">
        <f t="shared" si="22"/>
        <v>#VALUE!</v>
      </c>
    </row>
    <row r="1453" spans="1:2" ht="15.5">
      <c r="A1453" s="5" t="s">
        <v>1413</v>
      </c>
      <c r="B1453" t="e">
        <f t="shared" si="22"/>
        <v>#VALUE!</v>
      </c>
    </row>
    <row r="1454" spans="1:2" ht="15.5">
      <c r="A1454" s="5" t="s">
        <v>1413</v>
      </c>
      <c r="B1454" t="e">
        <f t="shared" si="22"/>
        <v>#VALUE!</v>
      </c>
    </row>
    <row r="1455" spans="1:2" ht="15.5">
      <c r="A1455" s="5" t="s">
        <v>1413</v>
      </c>
      <c r="B1455" t="e">
        <f t="shared" si="22"/>
        <v>#VALUE!</v>
      </c>
    </row>
    <row r="1456" spans="1:2" ht="15.5">
      <c r="A1456" s="5" t="s">
        <v>1413</v>
      </c>
      <c r="B1456" t="e">
        <f t="shared" si="22"/>
        <v>#VALUE!</v>
      </c>
    </row>
    <row r="1457" spans="1:2" ht="15.5">
      <c r="A1457" s="5" t="s">
        <v>1413</v>
      </c>
      <c r="B1457" t="e">
        <f t="shared" si="22"/>
        <v>#VALUE!</v>
      </c>
    </row>
    <row r="1458" spans="1:2" ht="15.5">
      <c r="A1458" s="5" t="s">
        <v>1414</v>
      </c>
      <c r="B1458" t="str">
        <f t="shared" si="22"/>
        <v>C. trachomatis</v>
      </c>
    </row>
    <row r="1459" spans="1:2" ht="15.5">
      <c r="A1459" s="5" t="s">
        <v>1415</v>
      </c>
      <c r="B1459" t="str">
        <f t="shared" si="22"/>
        <v>C. trachomatis</v>
      </c>
    </row>
    <row r="1460" spans="1:2" ht="15.5">
      <c r="A1460" s="5" t="s">
        <v>1416</v>
      </c>
      <c r="B1460" t="str">
        <f t="shared" si="22"/>
        <v>C. trachomatis</v>
      </c>
    </row>
    <row r="1461" spans="1:2" ht="15.5">
      <c r="A1461" s="5" t="s">
        <v>1417</v>
      </c>
      <c r="B1461" t="str">
        <f t="shared" si="22"/>
        <v>C. trachomatis</v>
      </c>
    </row>
    <row r="1462" spans="1:2" ht="15.5">
      <c r="A1462" s="5" t="s">
        <v>1418</v>
      </c>
      <c r="B1462" t="str">
        <f t="shared" si="22"/>
        <v>C. trachomatis</v>
      </c>
    </row>
    <row r="1463" spans="1:2" ht="15.5">
      <c r="A1463" s="5" t="s">
        <v>1419</v>
      </c>
      <c r="B1463" t="str">
        <f t="shared" si="22"/>
        <v>C. trachomatis</v>
      </c>
    </row>
    <row r="1464" spans="1:2" ht="15.5">
      <c r="A1464" s="5" t="s">
        <v>1419</v>
      </c>
      <c r="B1464" t="str">
        <f t="shared" si="22"/>
        <v>C. trachomatis</v>
      </c>
    </row>
    <row r="1465" spans="1:2" ht="15.5">
      <c r="A1465" s="5" t="s">
        <v>1420</v>
      </c>
      <c r="B1465" t="str">
        <f t="shared" si="22"/>
        <v>C. trachomatis</v>
      </c>
    </row>
    <row r="1466" spans="1:2" ht="15.5">
      <c r="A1466" s="5" t="s">
        <v>1421</v>
      </c>
      <c r="B1466" t="str">
        <f t="shared" si="22"/>
        <v>C. trachomatis</v>
      </c>
    </row>
    <row r="1467" spans="1:2" ht="15.5">
      <c r="A1467" s="5" t="s">
        <v>1422</v>
      </c>
      <c r="B1467" t="str">
        <f t="shared" si="22"/>
        <v>C. trachomatis</v>
      </c>
    </row>
    <row r="1468" spans="1:2" ht="15.5">
      <c r="A1468" s="5" t="s">
        <v>1423</v>
      </c>
      <c r="B1468" t="str">
        <f t="shared" si="22"/>
        <v>C. trachomatis</v>
      </c>
    </row>
    <row r="1469" spans="1:2" ht="15.5">
      <c r="A1469" s="5" t="s">
        <v>1424</v>
      </c>
      <c r="B1469" t="str">
        <f t="shared" si="22"/>
        <v>C. trachomatis</v>
      </c>
    </row>
    <row r="1470" spans="1:2" ht="15.5">
      <c r="A1470" s="5" t="s">
        <v>1425</v>
      </c>
      <c r="B1470" t="str">
        <f t="shared" si="22"/>
        <v>C. trachomatis</v>
      </c>
    </row>
    <row r="1471" spans="1:2" ht="15.5">
      <c r="A1471" s="5" t="s">
        <v>1426</v>
      </c>
      <c r="B1471" t="str">
        <f t="shared" si="22"/>
        <v>C. trachomatis</v>
      </c>
    </row>
    <row r="1472" spans="1:2" ht="15.5">
      <c r="A1472" s="5" t="s">
        <v>1427</v>
      </c>
      <c r="B1472" t="str">
        <f t="shared" si="22"/>
        <v>C. trachomatis</v>
      </c>
    </row>
    <row r="1473" spans="1:2" ht="15.5">
      <c r="A1473" s="5" t="s">
        <v>1428</v>
      </c>
      <c r="B1473" t="str">
        <f t="shared" si="22"/>
        <v>C. trachomatis</v>
      </c>
    </row>
    <row r="1474" spans="1:2" ht="15.5">
      <c r="A1474" s="5" t="s">
        <v>1429</v>
      </c>
      <c r="B1474" t="str">
        <f t="shared" ref="B1474:B1537" si="23">IFERROR((LEFT(A1474))&amp;"."&amp;MID(A1474,SEARCH(" ",A1474),SEARCH(" ",A1474,(SEARCH(" ",A1474))+1)-SEARCH(" ",A1474)),(LEFT(A1474))&amp;"."&amp;MID(A1474,SEARCH(" ",A1474),SEARCH(" ",A1474,(LEN(A1474)-SEARCH(" ",A1474)))))</f>
        <v>C. trachomatis</v>
      </c>
    </row>
    <row r="1475" spans="1:2" ht="15.5">
      <c r="A1475" s="5" t="s">
        <v>1430</v>
      </c>
      <c r="B1475" t="str">
        <f t="shared" si="23"/>
        <v>C. trachomatis</v>
      </c>
    </row>
    <row r="1476" spans="1:2" ht="15.5">
      <c r="A1476" s="5" t="s">
        <v>1431</v>
      </c>
      <c r="B1476" t="str">
        <f t="shared" si="23"/>
        <v>C. trachomatis</v>
      </c>
    </row>
    <row r="1477" spans="1:2" ht="15.5">
      <c r="A1477" s="5" t="s">
        <v>1432</v>
      </c>
      <c r="B1477" t="str">
        <f t="shared" si="23"/>
        <v>C. trachomatis</v>
      </c>
    </row>
    <row r="1478" spans="1:2" ht="15.5">
      <c r="A1478" s="5" t="s">
        <v>1433</v>
      </c>
      <c r="B1478" t="str">
        <f t="shared" si="23"/>
        <v>C. trachomatis</v>
      </c>
    </row>
    <row r="1479" spans="1:2" ht="15.5">
      <c r="A1479" s="5" t="s">
        <v>1434</v>
      </c>
      <c r="B1479" t="str">
        <f t="shared" si="23"/>
        <v>C. trachomatis</v>
      </c>
    </row>
    <row r="1480" spans="1:2" ht="15.5">
      <c r="A1480" s="5" t="s">
        <v>1435</v>
      </c>
      <c r="B1480" t="str">
        <f t="shared" si="23"/>
        <v>C. trachomatis</v>
      </c>
    </row>
    <row r="1481" spans="1:2" ht="15.5">
      <c r="A1481" s="5" t="s">
        <v>1436</v>
      </c>
      <c r="B1481" t="str">
        <f t="shared" si="23"/>
        <v>C. trachomatis</v>
      </c>
    </row>
    <row r="1482" spans="1:2" ht="15.5">
      <c r="A1482" s="5" t="s">
        <v>1437</v>
      </c>
      <c r="B1482" t="str">
        <f t="shared" si="23"/>
        <v>C. trachomatis</v>
      </c>
    </row>
    <row r="1483" spans="1:2" ht="15.5">
      <c r="A1483" s="5" t="s">
        <v>1438</v>
      </c>
      <c r="B1483" t="str">
        <f t="shared" si="23"/>
        <v>C. trachomatis</v>
      </c>
    </row>
    <row r="1484" spans="1:2" ht="15.5">
      <c r="A1484" s="5" t="s">
        <v>1439</v>
      </c>
      <c r="B1484" t="str">
        <f t="shared" si="23"/>
        <v>C. trachomatis</v>
      </c>
    </row>
    <row r="1485" spans="1:2" ht="15.5">
      <c r="A1485" s="5" t="s">
        <v>1440</v>
      </c>
      <c r="B1485" t="str">
        <f t="shared" si="23"/>
        <v>C. trachomatis</v>
      </c>
    </row>
    <row r="1486" spans="1:2" ht="15.5">
      <c r="A1486" s="5" t="s">
        <v>1441</v>
      </c>
      <c r="B1486" t="str">
        <f t="shared" si="23"/>
        <v>C. trachomatis</v>
      </c>
    </row>
    <row r="1487" spans="1:2" ht="15.5">
      <c r="A1487" s="5" t="s">
        <v>1442</v>
      </c>
      <c r="B1487" t="str">
        <f t="shared" si="23"/>
        <v>C. trachomatis</v>
      </c>
    </row>
    <row r="1488" spans="1:2" ht="15.5">
      <c r="A1488" s="5" t="s">
        <v>1443</v>
      </c>
      <c r="B1488" t="str">
        <f t="shared" si="23"/>
        <v>C. trachomatis</v>
      </c>
    </row>
    <row r="1489" spans="1:2" ht="15.5">
      <c r="A1489" s="5" t="s">
        <v>1444</v>
      </c>
      <c r="B1489" t="str">
        <f t="shared" si="23"/>
        <v>C. trachomatis</v>
      </c>
    </row>
    <row r="1490" spans="1:2" ht="15.5">
      <c r="A1490" s="5" t="s">
        <v>1445</v>
      </c>
      <c r="B1490" t="str">
        <f t="shared" si="23"/>
        <v>C. trachomatis</v>
      </c>
    </row>
    <row r="1491" spans="1:2" ht="15.5">
      <c r="A1491" s="5" t="s">
        <v>1446</v>
      </c>
      <c r="B1491" t="str">
        <f t="shared" si="23"/>
        <v>C. trachomatis</v>
      </c>
    </row>
    <row r="1492" spans="1:2" ht="15.5">
      <c r="A1492" s="5" t="s">
        <v>1447</v>
      </c>
      <c r="B1492" t="str">
        <f t="shared" si="23"/>
        <v>C. trachomatis</v>
      </c>
    </row>
    <row r="1493" spans="1:2" ht="15.5">
      <c r="A1493" s="5" t="s">
        <v>1448</v>
      </c>
      <c r="B1493" t="str">
        <f t="shared" si="23"/>
        <v>C. trachomatis</v>
      </c>
    </row>
    <row r="1494" spans="1:2" ht="15.5">
      <c r="A1494" s="5" t="s">
        <v>1449</v>
      </c>
      <c r="B1494" t="str">
        <f t="shared" si="23"/>
        <v>C. trachomatis</v>
      </c>
    </row>
    <row r="1495" spans="1:2" ht="15.5">
      <c r="A1495" s="5" t="s">
        <v>1450</v>
      </c>
      <c r="B1495" t="str">
        <f t="shared" si="23"/>
        <v>C. trachomatis</v>
      </c>
    </row>
    <row r="1496" spans="1:2" ht="15.5">
      <c r="A1496" s="5" t="s">
        <v>1451</v>
      </c>
      <c r="B1496" t="str">
        <f t="shared" si="23"/>
        <v>C. trachomatis</v>
      </c>
    </row>
    <row r="1497" spans="1:2" ht="15.5">
      <c r="A1497" s="5" t="s">
        <v>1452</v>
      </c>
      <c r="B1497" t="str">
        <f t="shared" si="23"/>
        <v>C. trachomatis</v>
      </c>
    </row>
    <row r="1498" spans="1:2" ht="15.5">
      <c r="A1498" s="5" t="s">
        <v>1453</v>
      </c>
      <c r="B1498" t="str">
        <f t="shared" si="23"/>
        <v>C. trachomatis</v>
      </c>
    </row>
    <row r="1499" spans="1:2" ht="15.5">
      <c r="A1499" s="5" t="s">
        <v>1454</v>
      </c>
      <c r="B1499" t="str">
        <f t="shared" si="23"/>
        <v>C. trachomatis</v>
      </c>
    </row>
    <row r="1500" spans="1:2" ht="15.5">
      <c r="A1500" s="5" t="s">
        <v>1455</v>
      </c>
      <c r="B1500" t="str">
        <f t="shared" si="23"/>
        <v>C. trachomatis</v>
      </c>
    </row>
    <row r="1501" spans="1:2" ht="15.5">
      <c r="A1501" s="5" t="s">
        <v>1456</v>
      </c>
      <c r="B1501" t="str">
        <f t="shared" si="23"/>
        <v>C. trachomatis</v>
      </c>
    </row>
    <row r="1502" spans="1:2" ht="15.5">
      <c r="A1502" s="5" t="s">
        <v>1457</v>
      </c>
      <c r="B1502" t="str">
        <f t="shared" si="23"/>
        <v>C. trachomatis</v>
      </c>
    </row>
    <row r="1503" spans="1:2" ht="15.5">
      <c r="A1503" s="5" t="s">
        <v>1458</v>
      </c>
      <c r="B1503" t="str">
        <f t="shared" si="23"/>
        <v>C. trachomatis</v>
      </c>
    </row>
    <row r="1504" spans="1:2" ht="15.5">
      <c r="A1504" s="5" t="s">
        <v>1459</v>
      </c>
      <c r="B1504" t="str">
        <f t="shared" si="23"/>
        <v>C. trachomatis</v>
      </c>
    </row>
    <row r="1505" spans="1:2" ht="15.5">
      <c r="A1505" s="5" t="s">
        <v>1460</v>
      </c>
      <c r="B1505" t="str">
        <f t="shared" si="23"/>
        <v>C. trachomatis</v>
      </c>
    </row>
    <row r="1506" spans="1:2" ht="15.5">
      <c r="A1506" s="5" t="s">
        <v>1461</v>
      </c>
      <c r="B1506" t="str">
        <f t="shared" si="23"/>
        <v>C. trachomatis</v>
      </c>
    </row>
    <row r="1507" spans="1:2" ht="15.5">
      <c r="A1507" s="5" t="s">
        <v>1462</v>
      </c>
      <c r="B1507" t="str">
        <f t="shared" si="23"/>
        <v>C. trachomatis</v>
      </c>
    </row>
    <row r="1508" spans="1:2" ht="15.5">
      <c r="A1508" s="5" t="s">
        <v>1463</v>
      </c>
      <c r="B1508" t="str">
        <f t="shared" si="23"/>
        <v>C. trachomatis</v>
      </c>
    </row>
    <row r="1509" spans="1:2" ht="15.5">
      <c r="A1509" s="5" t="s">
        <v>1464</v>
      </c>
      <c r="B1509" t="str">
        <f t="shared" si="23"/>
        <v>C. trachomatis</v>
      </c>
    </row>
    <row r="1510" spans="1:2" ht="15.5">
      <c r="A1510" s="5" t="s">
        <v>1465</v>
      </c>
      <c r="B1510" t="str">
        <f t="shared" si="23"/>
        <v>C. trachomatis</v>
      </c>
    </row>
    <row r="1511" spans="1:2" ht="15.5">
      <c r="A1511" s="5" t="s">
        <v>1466</v>
      </c>
      <c r="B1511" t="str">
        <f t="shared" si="23"/>
        <v>C. trachomatis</v>
      </c>
    </row>
    <row r="1512" spans="1:2" ht="15.5">
      <c r="A1512" s="5" t="s">
        <v>1467</v>
      </c>
      <c r="B1512" t="str">
        <f t="shared" si="23"/>
        <v>C. trachomatis</v>
      </c>
    </row>
    <row r="1513" spans="1:2" ht="15.5">
      <c r="A1513" s="5" t="s">
        <v>1468</v>
      </c>
      <c r="B1513" t="str">
        <f t="shared" si="23"/>
        <v>C. trachomatis</v>
      </c>
    </row>
    <row r="1514" spans="1:2" ht="15.5">
      <c r="A1514" s="5" t="s">
        <v>1469</v>
      </c>
      <c r="B1514" t="str">
        <f t="shared" si="23"/>
        <v>C. trachomatis</v>
      </c>
    </row>
    <row r="1515" spans="1:2" ht="15.5">
      <c r="A1515" s="5" t="s">
        <v>1470</v>
      </c>
      <c r="B1515" t="str">
        <f t="shared" si="23"/>
        <v>C. trachomatis</v>
      </c>
    </row>
    <row r="1516" spans="1:2" ht="15.5">
      <c r="A1516" s="5" t="s">
        <v>1471</v>
      </c>
      <c r="B1516" t="str">
        <f t="shared" si="23"/>
        <v>C. trachomatis</v>
      </c>
    </row>
    <row r="1517" spans="1:2" ht="15.5">
      <c r="A1517" s="5" t="s">
        <v>1472</v>
      </c>
      <c r="B1517" t="str">
        <f t="shared" si="23"/>
        <v>C. trachomatis</v>
      </c>
    </row>
    <row r="1518" spans="1:2" ht="15.5">
      <c r="A1518" s="5" t="s">
        <v>1473</v>
      </c>
      <c r="B1518" t="str">
        <f t="shared" si="23"/>
        <v>C. trachomatis</v>
      </c>
    </row>
    <row r="1519" spans="1:2" ht="15.5">
      <c r="A1519" s="5" t="s">
        <v>1474</v>
      </c>
      <c r="B1519" t="str">
        <f t="shared" si="23"/>
        <v>C. trachomatis</v>
      </c>
    </row>
    <row r="1520" spans="1:2" ht="15.5">
      <c r="A1520" s="5" t="s">
        <v>1475</v>
      </c>
      <c r="B1520" t="str">
        <f t="shared" si="23"/>
        <v>C. trachomatis</v>
      </c>
    </row>
    <row r="1521" spans="1:2" ht="15.5">
      <c r="A1521" s="5" t="s">
        <v>1476</v>
      </c>
      <c r="B1521" t="str">
        <f t="shared" si="23"/>
        <v>C. trachomatis</v>
      </c>
    </row>
    <row r="1522" spans="1:2" ht="15.5">
      <c r="A1522" s="5" t="s">
        <v>1477</v>
      </c>
      <c r="B1522" t="str">
        <f t="shared" si="23"/>
        <v>C. trachomatis</v>
      </c>
    </row>
    <row r="1523" spans="1:2" ht="15.5">
      <c r="A1523" s="5" t="s">
        <v>1478</v>
      </c>
      <c r="B1523" t="str">
        <f t="shared" si="23"/>
        <v>C. trachomatis</v>
      </c>
    </row>
    <row r="1524" spans="1:2" ht="15.5">
      <c r="A1524" s="5" t="s">
        <v>1479</v>
      </c>
      <c r="B1524" t="str">
        <f t="shared" si="23"/>
        <v>C. trachomatis</v>
      </c>
    </row>
    <row r="1525" spans="1:2" ht="15.5">
      <c r="A1525" s="5" t="s">
        <v>1480</v>
      </c>
      <c r="B1525" t="str">
        <f t="shared" si="23"/>
        <v>C. trachomatis</v>
      </c>
    </row>
    <row r="1526" spans="1:2" ht="15.5">
      <c r="A1526" s="5" t="s">
        <v>1481</v>
      </c>
      <c r="B1526" t="str">
        <f t="shared" si="23"/>
        <v>C. trachomatis</v>
      </c>
    </row>
    <row r="1527" spans="1:2" ht="15.5">
      <c r="A1527" s="5" t="s">
        <v>1482</v>
      </c>
      <c r="B1527" t="str">
        <f t="shared" si="23"/>
        <v>C. trachomatis</v>
      </c>
    </row>
    <row r="1528" spans="1:2" ht="15.5">
      <c r="A1528" s="5" t="s">
        <v>1483</v>
      </c>
      <c r="B1528" t="str">
        <f t="shared" si="23"/>
        <v>C. trachomatis</v>
      </c>
    </row>
    <row r="1529" spans="1:2" ht="15.5">
      <c r="A1529" s="5" t="s">
        <v>1484</v>
      </c>
      <c r="B1529" t="str">
        <f t="shared" si="23"/>
        <v>C. trachomatis</v>
      </c>
    </row>
    <row r="1530" spans="1:2" ht="15.5">
      <c r="A1530" s="5" t="s">
        <v>1485</v>
      </c>
      <c r="B1530" t="str">
        <f t="shared" si="23"/>
        <v>C. trachomatis</v>
      </c>
    </row>
    <row r="1531" spans="1:2" ht="15.5">
      <c r="A1531" s="5" t="s">
        <v>1486</v>
      </c>
      <c r="B1531" t="str">
        <f t="shared" si="23"/>
        <v>C. trachomatis</v>
      </c>
    </row>
    <row r="1532" spans="1:2" ht="15.5">
      <c r="A1532" s="5" t="s">
        <v>1487</v>
      </c>
      <c r="B1532" t="str">
        <f t="shared" si="23"/>
        <v>C. trachomatis</v>
      </c>
    </row>
    <row r="1533" spans="1:2" ht="15.5">
      <c r="A1533" s="5" t="s">
        <v>1488</v>
      </c>
      <c r="B1533" t="str">
        <f t="shared" si="23"/>
        <v>C. trachomatis</v>
      </c>
    </row>
    <row r="1534" spans="1:2" ht="15.5">
      <c r="A1534" s="5" t="s">
        <v>1489</v>
      </c>
      <c r="B1534" t="str">
        <f t="shared" si="23"/>
        <v>C. trachomatis</v>
      </c>
    </row>
    <row r="1535" spans="1:2" ht="15.5">
      <c r="A1535" s="5" t="s">
        <v>1490</v>
      </c>
      <c r="B1535" t="str">
        <f t="shared" si="23"/>
        <v>C. trachomatis</v>
      </c>
    </row>
    <row r="1536" spans="1:2" ht="15.5">
      <c r="A1536" s="5" t="s">
        <v>1491</v>
      </c>
      <c r="B1536" t="str">
        <f t="shared" si="23"/>
        <v>C. trachomatis</v>
      </c>
    </row>
    <row r="1537" spans="1:2" ht="15.5">
      <c r="A1537" s="5" t="s">
        <v>1492</v>
      </c>
      <c r="B1537" t="str">
        <f t="shared" si="23"/>
        <v>C. trachomatis</v>
      </c>
    </row>
    <row r="1538" spans="1:2" ht="15.5">
      <c r="A1538" s="5" t="s">
        <v>1493</v>
      </c>
      <c r="B1538" t="str">
        <f t="shared" ref="B1538:B1601" si="24">IFERROR((LEFT(A1538))&amp;"."&amp;MID(A1538,SEARCH(" ",A1538),SEARCH(" ",A1538,(SEARCH(" ",A1538))+1)-SEARCH(" ",A1538)),(LEFT(A1538))&amp;"."&amp;MID(A1538,SEARCH(" ",A1538),SEARCH(" ",A1538,(LEN(A1538)-SEARCH(" ",A1538)))))</f>
        <v>C. trachomatis</v>
      </c>
    </row>
    <row r="1539" spans="1:2" ht="15.5">
      <c r="A1539" s="5" t="s">
        <v>1494</v>
      </c>
      <c r="B1539" t="str">
        <f t="shared" si="24"/>
        <v>C. trachomatis</v>
      </c>
    </row>
    <row r="1540" spans="1:2" ht="15.5">
      <c r="A1540" s="5" t="s">
        <v>1495</v>
      </c>
      <c r="B1540" t="str">
        <f t="shared" si="24"/>
        <v>C. trachomatis</v>
      </c>
    </row>
    <row r="1541" spans="1:2" ht="15.5">
      <c r="A1541" s="5" t="s">
        <v>1496</v>
      </c>
      <c r="B1541" t="str">
        <f t="shared" si="24"/>
        <v>C. trachomatis</v>
      </c>
    </row>
    <row r="1542" spans="1:2" ht="15.5">
      <c r="A1542" s="5" t="s">
        <v>1497</v>
      </c>
      <c r="B1542" t="str">
        <f t="shared" si="24"/>
        <v>C. trachomatis</v>
      </c>
    </row>
    <row r="1543" spans="1:2" ht="15.5">
      <c r="A1543" s="5" t="s">
        <v>1498</v>
      </c>
      <c r="B1543" t="str">
        <f t="shared" si="24"/>
        <v>C. trachomatis</v>
      </c>
    </row>
    <row r="1544" spans="1:2" ht="15.5">
      <c r="A1544" s="5" t="s">
        <v>1499</v>
      </c>
      <c r="B1544" t="str">
        <f t="shared" si="24"/>
        <v>C. abortus</v>
      </c>
    </row>
    <row r="1545" spans="1:2" ht="15.5">
      <c r="A1545" s="5" t="s">
        <v>1500</v>
      </c>
      <c r="B1545" t="str">
        <f t="shared" si="24"/>
        <v>C. abortus</v>
      </c>
    </row>
    <row r="1546" spans="1:2" ht="15.5">
      <c r="A1546" s="5" t="s">
        <v>1501</v>
      </c>
      <c r="B1546" t="str">
        <f t="shared" si="24"/>
        <v>C. caviae</v>
      </c>
    </row>
    <row r="1547" spans="1:2" ht="15.5">
      <c r="A1547" s="5" t="s">
        <v>1502</v>
      </c>
      <c r="B1547" t="str">
        <f t="shared" si="24"/>
        <v>C. felis</v>
      </c>
    </row>
    <row r="1548" spans="1:2" ht="15.5">
      <c r="A1548" s="5" t="s">
        <v>1503</v>
      </c>
      <c r="B1548" t="str">
        <f t="shared" si="24"/>
        <v>C. pecorum</v>
      </c>
    </row>
    <row r="1549" spans="1:2" ht="15.5">
      <c r="A1549" s="5" t="s">
        <v>1504</v>
      </c>
      <c r="B1549" t="str">
        <f t="shared" si="24"/>
        <v>C. pneumoniae</v>
      </c>
    </row>
    <row r="1550" spans="1:2" ht="15.5">
      <c r="A1550" s="5" t="s">
        <v>1505</v>
      </c>
      <c r="B1550" t="str">
        <f t="shared" si="24"/>
        <v>C. pneumoniae</v>
      </c>
    </row>
    <row r="1551" spans="1:2" ht="15.5">
      <c r="A1551" s="5" t="s">
        <v>1506</v>
      </c>
      <c r="B1551" t="str">
        <f t="shared" si="24"/>
        <v>C. pneumoniae</v>
      </c>
    </row>
    <row r="1552" spans="1:2" ht="15.5">
      <c r="A1552" s="5" t="s">
        <v>1507</v>
      </c>
      <c r="B1552" t="str">
        <f t="shared" si="24"/>
        <v>C. pneumoniae</v>
      </c>
    </row>
    <row r="1553" spans="1:2" ht="15.5">
      <c r="A1553" s="5" t="s">
        <v>1508</v>
      </c>
      <c r="B1553" t="str">
        <f t="shared" si="24"/>
        <v>C. pneumoniae</v>
      </c>
    </row>
    <row r="1554" spans="1:2" ht="15.5">
      <c r="A1554" s="5" t="s">
        <v>1509</v>
      </c>
      <c r="B1554" t="str">
        <f t="shared" si="24"/>
        <v>C. psittaci</v>
      </c>
    </row>
    <row r="1555" spans="1:2" ht="15.5">
      <c r="A1555" s="5" t="s">
        <v>1510</v>
      </c>
      <c r="B1555" t="str">
        <f t="shared" si="24"/>
        <v>C. psittaci</v>
      </c>
    </row>
    <row r="1556" spans="1:2" ht="15.5">
      <c r="A1556" s="5" t="s">
        <v>1511</v>
      </c>
      <c r="B1556" t="str">
        <f t="shared" si="24"/>
        <v>C. psittaci</v>
      </c>
    </row>
    <row r="1557" spans="1:2" ht="15.5">
      <c r="A1557" s="5" t="s">
        <v>1512</v>
      </c>
      <c r="B1557" t="str">
        <f t="shared" si="24"/>
        <v>C. psittaci</v>
      </c>
    </row>
    <row r="1558" spans="1:2" ht="15.5">
      <c r="A1558" s="5" t="s">
        <v>1513</v>
      </c>
      <c r="B1558" t="str">
        <f t="shared" si="24"/>
        <v>C. parvum</v>
      </c>
    </row>
    <row r="1559" spans="1:2" ht="15.5">
      <c r="A1559" s="5" t="s">
        <v>1514</v>
      </c>
      <c r="B1559" t="str">
        <f t="shared" si="24"/>
        <v>C. chlorochromatii</v>
      </c>
    </row>
    <row r="1560" spans="1:2" ht="15.5">
      <c r="A1560" s="5" t="s">
        <v>1515</v>
      </c>
      <c r="B1560" t="str">
        <f t="shared" si="24"/>
        <v>C. limicola</v>
      </c>
    </row>
    <row r="1561" spans="1:2" ht="15.5">
      <c r="A1561" s="5" t="s">
        <v>1516</v>
      </c>
      <c r="B1561" t="str">
        <f t="shared" si="24"/>
        <v>C. luteolum</v>
      </c>
    </row>
    <row r="1562" spans="1:2" ht="15.5">
      <c r="A1562" s="5" t="s">
        <v>1517</v>
      </c>
      <c r="B1562" t="str">
        <f t="shared" si="24"/>
        <v>C. phaeobacteroides</v>
      </c>
    </row>
    <row r="1563" spans="1:2" ht="15.5">
      <c r="A1563" s="5" t="s">
        <v>1518</v>
      </c>
      <c r="B1563" t="str">
        <f t="shared" si="24"/>
        <v>C. phaeobacteroides</v>
      </c>
    </row>
    <row r="1564" spans="1:2" ht="15.5">
      <c r="A1564" s="5" t="s">
        <v>1519</v>
      </c>
      <c r="B1564" t="str">
        <f t="shared" si="24"/>
        <v>C. phaeovibrioides</v>
      </c>
    </row>
    <row r="1565" spans="1:2" ht="15.5">
      <c r="A1565" s="5" t="s">
        <v>1520</v>
      </c>
      <c r="B1565" t="str">
        <f t="shared" si="24"/>
        <v>C. tepidum</v>
      </c>
    </row>
    <row r="1566" spans="1:2" ht="15.5">
      <c r="A1566" s="5" t="s">
        <v>1521</v>
      </c>
      <c r="B1566" t="str">
        <f t="shared" si="24"/>
        <v>C. aggregans</v>
      </c>
    </row>
    <row r="1567" spans="1:2" ht="15.5">
      <c r="A1567" s="5" t="s">
        <v>1522</v>
      </c>
      <c r="B1567" t="str">
        <f t="shared" si="24"/>
        <v>C. aurantiacus</v>
      </c>
    </row>
    <row r="1568" spans="1:2" ht="15.5">
      <c r="A1568" s="5" t="s">
        <v>1523</v>
      </c>
      <c r="B1568" t="str">
        <f t="shared" si="24"/>
        <v>C. sp.</v>
      </c>
    </row>
    <row r="1569" spans="1:2" ht="15.5">
      <c r="A1569" s="5" t="s">
        <v>1524</v>
      </c>
      <c r="B1569" t="str">
        <f t="shared" si="24"/>
        <v>C. thalassium</v>
      </c>
    </row>
    <row r="1570" spans="1:2" ht="15.5">
      <c r="A1570" s="5" t="s">
        <v>1525</v>
      </c>
      <c r="B1570" t="str">
        <f t="shared" si="24"/>
        <v>C. crocatus</v>
      </c>
    </row>
    <row r="1571" spans="1:2" ht="15.5">
      <c r="A1571" s="5" t="s">
        <v>1526</v>
      </c>
      <c r="B1571" t="str">
        <f t="shared" si="24"/>
        <v>C. violaceum</v>
      </c>
    </row>
    <row r="1572" spans="1:2" ht="15.5">
      <c r="A1572" s="5" t="s">
        <v>1527</v>
      </c>
      <c r="B1572" t="str">
        <f t="shared" si="24"/>
        <v>C. salexigens</v>
      </c>
    </row>
    <row r="1573" spans="1:2" ht="15.5">
      <c r="A1573" s="5" t="s">
        <v>1528</v>
      </c>
      <c r="B1573" t="str">
        <f t="shared" si="24"/>
        <v>C. thermalis</v>
      </c>
    </row>
    <row r="1574" spans="1:2" ht="15.5">
      <c r="A1574" s="5" t="s">
        <v>1529</v>
      </c>
      <c r="B1574" t="str">
        <f t="shared" si="24"/>
        <v>C. gallinarum</v>
      </c>
    </row>
    <row r="1575" spans="1:2" ht="15.5">
      <c r="A1575" s="5" t="s">
        <v>1530</v>
      </c>
      <c r="B1575" t="str">
        <f t="shared" si="24"/>
        <v>C. sp.</v>
      </c>
    </row>
    <row r="1576" spans="1:2" ht="15.5">
      <c r="A1576" s="5" t="s">
        <v>1531</v>
      </c>
      <c r="B1576" t="str">
        <f t="shared" si="24"/>
        <v>C. sp.</v>
      </c>
    </row>
    <row r="1577" spans="1:2" ht="15.5">
      <c r="A1577" s="5" t="s">
        <v>1532</v>
      </c>
      <c r="B1577" t="str">
        <f t="shared" si="24"/>
        <v>C. sp.</v>
      </c>
    </row>
    <row r="1578" spans="1:2" ht="15.5">
      <c r="A1578" s="5" t="s">
        <v>1533</v>
      </c>
      <c r="B1578" t="str">
        <f t="shared" si="24"/>
        <v>C. calidirosea</v>
      </c>
    </row>
    <row r="1579" spans="1:2" ht="15.5">
      <c r="A1579" s="5" t="s">
        <v>1534</v>
      </c>
      <c r="B1579" t="str">
        <f t="shared" si="24"/>
        <v>C. calidirosea</v>
      </c>
    </row>
    <row r="1580" spans="1:2" ht="15.5">
      <c r="A1580" s="5" t="s">
        <v>1535</v>
      </c>
      <c r="B1580" t="str">
        <f t="shared" si="24"/>
        <v>C. calidirosea</v>
      </c>
    </row>
    <row r="1581" spans="1:2" ht="15.5">
      <c r="A1581" s="5" t="s">
        <v>1536</v>
      </c>
      <c r="B1581" t="str">
        <f t="shared" si="24"/>
        <v>C. calidirosea</v>
      </c>
    </row>
    <row r="1582" spans="1:2" ht="15.5">
      <c r="A1582" s="5" t="s">
        <v>1537</v>
      </c>
      <c r="B1582" t="str">
        <f t="shared" si="24"/>
        <v>C. amalonaticus</v>
      </c>
    </row>
    <row r="1583" spans="1:2" ht="15.5">
      <c r="A1583" s="5" t="s">
        <v>1538</v>
      </c>
      <c r="B1583" t="str">
        <f t="shared" si="24"/>
        <v>C. amalonaticus</v>
      </c>
    </row>
    <row r="1584" spans="1:2" ht="15.5">
      <c r="A1584" s="5" t="s">
        <v>1539</v>
      </c>
      <c r="B1584" t="str">
        <f t="shared" si="24"/>
        <v>C. amalonaticus</v>
      </c>
    </row>
    <row r="1585" spans="1:2" ht="15.5">
      <c r="A1585" s="5" t="s">
        <v>1540</v>
      </c>
      <c r="B1585" t="str">
        <f t="shared" si="24"/>
        <v>C. amalonaticus</v>
      </c>
    </row>
    <row r="1586" spans="1:2" ht="15.5">
      <c r="A1586" s="5" t="s">
        <v>1541</v>
      </c>
      <c r="B1586" t="str">
        <f t="shared" si="24"/>
        <v>C. freundii</v>
      </c>
    </row>
    <row r="1587" spans="1:2" ht="15.5">
      <c r="A1587" s="5" t="s">
        <v>1542</v>
      </c>
      <c r="B1587" t="str">
        <f t="shared" si="24"/>
        <v>C. freundii</v>
      </c>
    </row>
    <row r="1588" spans="1:2" ht="15.5">
      <c r="A1588" s="5" t="s">
        <v>1543</v>
      </c>
      <c r="B1588" t="str">
        <f t="shared" si="24"/>
        <v>C. freundii</v>
      </c>
    </row>
    <row r="1589" spans="1:2" ht="15.5">
      <c r="A1589" s="5" t="s">
        <v>1544</v>
      </c>
      <c r="B1589" t="str">
        <f t="shared" si="24"/>
        <v>C. freundii</v>
      </c>
    </row>
    <row r="1590" spans="1:2" ht="15.5">
      <c r="A1590" s="5" t="s">
        <v>1545</v>
      </c>
      <c r="B1590" t="str">
        <f t="shared" si="24"/>
        <v>C. freundii</v>
      </c>
    </row>
    <row r="1591" spans="1:2" ht="15.5">
      <c r="A1591" s="5" t="s">
        <v>1546</v>
      </c>
      <c r="B1591" t="str">
        <f t="shared" si="24"/>
        <v>C. koseri</v>
      </c>
    </row>
    <row r="1592" spans="1:2" ht="15.5">
      <c r="A1592" s="5" t="s">
        <v>1547</v>
      </c>
      <c r="B1592" t="str">
        <f t="shared" si="24"/>
        <v>C. koseri</v>
      </c>
    </row>
    <row r="1593" spans="1:2" ht="15.5">
      <c r="A1593" s="5" t="s">
        <v>1548</v>
      </c>
      <c r="B1593" t="str">
        <f t="shared" si="24"/>
        <v>C. rodentium</v>
      </c>
    </row>
    <row r="1594" spans="1:2" ht="15.5">
      <c r="A1594" s="5" t="s">
        <v>1549</v>
      </c>
      <c r="B1594" t="str">
        <f t="shared" si="24"/>
        <v>C. sp.</v>
      </c>
    </row>
    <row r="1595" spans="1:2" ht="15.5">
      <c r="A1595" s="5" t="s">
        <v>1550</v>
      </c>
      <c r="B1595" t="str">
        <f t="shared" si="24"/>
        <v>C. sp.</v>
      </c>
    </row>
    <row r="1596" spans="1:2" ht="15.5">
      <c r="A1596" s="5" t="s">
        <v>1551</v>
      </c>
      <c r="B1596" t="str">
        <f t="shared" si="24"/>
        <v>C. michiganensis</v>
      </c>
    </row>
    <row r="1597" spans="1:2" ht="15.5">
      <c r="A1597" s="5" t="s">
        <v>1552</v>
      </c>
      <c r="B1597" t="str">
        <f t="shared" si="24"/>
        <v>C. michiganensis</v>
      </c>
    </row>
    <row r="1598" spans="1:2" ht="15.5">
      <c r="A1598" s="5" t="s">
        <v>1553</v>
      </c>
      <c r="B1598" t="str">
        <f t="shared" si="24"/>
        <v>C. michiganensis</v>
      </c>
    </row>
    <row r="1599" spans="1:2" ht="15.5">
      <c r="A1599" s="5" t="s">
        <v>1554</v>
      </c>
      <c r="B1599" t="str">
        <f t="shared" si="24"/>
        <v>C. michiganensis</v>
      </c>
    </row>
    <row r="1600" spans="1:2" ht="15.5">
      <c r="A1600" s="5" t="s">
        <v>1555</v>
      </c>
      <c r="B1600" t="str">
        <f t="shared" si="24"/>
        <v>C. michiganensis</v>
      </c>
    </row>
    <row r="1601" spans="1:2" ht="15.5">
      <c r="A1601" s="5" t="s">
        <v>1556</v>
      </c>
      <c r="B1601" t="str">
        <f t="shared" si="24"/>
        <v>C. genomosp.</v>
      </c>
    </row>
    <row r="1602" spans="1:2" ht="15.5">
      <c r="A1602" s="5" t="s">
        <v>1557</v>
      </c>
      <c r="B1602" t="str">
        <f t="shared" ref="B1602:B1665" si="25">IFERROR((LEFT(A1602))&amp;"."&amp;MID(A1602,SEARCH(" ",A1602),SEARCH(" ",A1602,(SEARCH(" ",A1602))+1)-SEARCH(" ",A1602)),(LEFT(A1602))&amp;"."&amp;MID(A1602,SEARCH(" ",A1602),SEARCH(" ",A1602,(LEN(A1602)-SEARCH(" ",A1602)))))</f>
        <v>C. aceticum</v>
      </c>
    </row>
    <row r="1603" spans="1:2" ht="15.5">
      <c r="A1603" s="5" t="s">
        <v>1558</v>
      </c>
      <c r="B1603" t="str">
        <f t="shared" si="25"/>
        <v>C. acetobutylicum</v>
      </c>
    </row>
    <row r="1604" spans="1:2" ht="15.5">
      <c r="A1604" s="5" t="s">
        <v>1559</v>
      </c>
      <c r="B1604" t="str">
        <f t="shared" si="25"/>
        <v>C. acetobutylicum</v>
      </c>
    </row>
    <row r="1605" spans="1:2" ht="15.5">
      <c r="A1605" s="5" t="s">
        <v>1560</v>
      </c>
      <c r="B1605" t="str">
        <f t="shared" si="25"/>
        <v>C. acetobutylicum</v>
      </c>
    </row>
    <row r="1606" spans="1:2" ht="15.5">
      <c r="A1606" s="5" t="s">
        <v>1561</v>
      </c>
      <c r="B1606" t="str">
        <f t="shared" si="25"/>
        <v>C. acidurici</v>
      </c>
    </row>
    <row r="1607" spans="1:2" ht="15.5">
      <c r="A1607" s="5" t="s">
        <v>1562</v>
      </c>
      <c r="B1607" t="str">
        <f t="shared" si="25"/>
        <v>C. autoethanogenum</v>
      </c>
    </row>
    <row r="1608" spans="1:2" ht="15.5">
      <c r="A1608" s="5" t="s">
        <v>1562</v>
      </c>
      <c r="B1608" t="str">
        <f t="shared" si="25"/>
        <v>C. autoethanogenum</v>
      </c>
    </row>
    <row r="1609" spans="1:2" ht="15.5">
      <c r="A1609" s="5" t="s">
        <v>1562</v>
      </c>
      <c r="B1609" t="str">
        <f t="shared" si="25"/>
        <v>C. autoethanogenum</v>
      </c>
    </row>
    <row r="1610" spans="1:2" ht="15.5">
      <c r="A1610" s="5" t="s">
        <v>1563</v>
      </c>
      <c r="B1610" t="str">
        <f t="shared" si="25"/>
        <v>C. baratii</v>
      </c>
    </row>
    <row r="1611" spans="1:2" ht="15.5">
      <c r="A1611" s="5" t="s">
        <v>1564</v>
      </c>
      <c r="B1611" t="str">
        <f t="shared" si="25"/>
        <v>C. beijerinckii</v>
      </c>
    </row>
    <row r="1612" spans="1:2" ht="15.5">
      <c r="A1612" s="5" t="s">
        <v>1565</v>
      </c>
      <c r="B1612" t="str">
        <f t="shared" si="25"/>
        <v>C. beijerinckii</v>
      </c>
    </row>
    <row r="1613" spans="1:2" ht="15.5">
      <c r="A1613" s="5" t="s">
        <v>1566</v>
      </c>
      <c r="B1613" t="str">
        <f t="shared" si="25"/>
        <v>C. beijerinckii</v>
      </c>
    </row>
    <row r="1614" spans="1:2" ht="15.5">
      <c r="A1614" s="5" t="s">
        <v>1567</v>
      </c>
      <c r="B1614" t="str">
        <f t="shared" si="25"/>
        <v>C. botulinum</v>
      </c>
    </row>
    <row r="1615" spans="1:2" ht="15.5">
      <c r="A1615" s="5" t="s">
        <v>1568</v>
      </c>
      <c r="B1615" t="str">
        <f t="shared" si="25"/>
        <v>C. botulinum</v>
      </c>
    </row>
    <row r="1616" spans="1:2" ht="15.5">
      <c r="A1616" s="5" t="s">
        <v>1569</v>
      </c>
      <c r="B1616" t="str">
        <f t="shared" si="25"/>
        <v>C. botulinum</v>
      </c>
    </row>
    <row r="1617" spans="1:2" ht="15.5">
      <c r="A1617" s="5" t="s">
        <v>1570</v>
      </c>
      <c r="B1617" t="str">
        <f t="shared" si="25"/>
        <v>C. botulinum</v>
      </c>
    </row>
    <row r="1618" spans="1:2" ht="15.5">
      <c r="A1618" s="5" t="s">
        <v>1571</v>
      </c>
      <c r="B1618" t="str">
        <f t="shared" si="25"/>
        <v>C. botulinum</v>
      </c>
    </row>
    <row r="1619" spans="1:2" ht="15.5">
      <c r="A1619" s="5" t="s">
        <v>1572</v>
      </c>
      <c r="B1619" t="str">
        <f t="shared" si="25"/>
        <v>C. botulinum</v>
      </c>
    </row>
    <row r="1620" spans="1:2" ht="15.5">
      <c r="A1620" s="5" t="s">
        <v>1573</v>
      </c>
      <c r="B1620" t="str">
        <f t="shared" si="25"/>
        <v>C. botulinum</v>
      </c>
    </row>
    <row r="1621" spans="1:2" ht="15.5">
      <c r="A1621" s="5" t="s">
        <v>1574</v>
      </c>
      <c r="B1621" t="str">
        <f t="shared" si="25"/>
        <v>C. botulinum</v>
      </c>
    </row>
    <row r="1622" spans="1:2" ht="15.5">
      <c r="A1622" s="5" t="s">
        <v>1575</v>
      </c>
      <c r="B1622" t="str">
        <f t="shared" si="25"/>
        <v>C. botulinum</v>
      </c>
    </row>
    <row r="1623" spans="1:2" ht="15.5">
      <c r="A1623" s="5" t="s">
        <v>1576</v>
      </c>
      <c r="B1623" t="str">
        <f t="shared" si="25"/>
        <v>C. botulinum</v>
      </c>
    </row>
    <row r="1624" spans="1:2" ht="15.5">
      <c r="A1624" s="5" t="s">
        <v>1577</v>
      </c>
      <c r="B1624" t="str">
        <f t="shared" si="25"/>
        <v>C. botulinum</v>
      </c>
    </row>
    <row r="1625" spans="1:2" ht="15.5">
      <c r="A1625" s="5" t="s">
        <v>1578</v>
      </c>
      <c r="B1625" t="str">
        <f t="shared" si="25"/>
        <v>C. botulinum</v>
      </c>
    </row>
    <row r="1626" spans="1:2" ht="15.5">
      <c r="A1626" s="5" t="s">
        <v>1579</v>
      </c>
      <c r="B1626" t="str">
        <f t="shared" si="25"/>
        <v>C. botulinum</v>
      </c>
    </row>
    <row r="1627" spans="1:2" ht="15.5">
      <c r="A1627" s="5" t="s">
        <v>1580</v>
      </c>
      <c r="B1627" t="str">
        <f t="shared" si="25"/>
        <v>C. botulinum</v>
      </c>
    </row>
    <row r="1628" spans="1:2" ht="15.5">
      <c r="A1628" s="5" t="s">
        <v>1581</v>
      </c>
      <c r="B1628" t="str">
        <f t="shared" si="25"/>
        <v>C. botulinum</v>
      </c>
    </row>
    <row r="1629" spans="1:2" ht="15.5">
      <c r="A1629" s="5" t="s">
        <v>1582</v>
      </c>
      <c r="B1629" t="str">
        <f t="shared" si="25"/>
        <v>C. botulinum</v>
      </c>
    </row>
    <row r="1630" spans="1:2" ht="15.5">
      <c r="A1630" s="5" t="s">
        <v>1583</v>
      </c>
      <c r="B1630" t="str">
        <f t="shared" si="25"/>
        <v>C. botulinum</v>
      </c>
    </row>
    <row r="1631" spans="1:2" ht="15.5">
      <c r="A1631" s="5" t="s">
        <v>1584</v>
      </c>
      <c r="B1631" t="str">
        <f t="shared" si="25"/>
        <v>C. botulinum</v>
      </c>
    </row>
    <row r="1632" spans="1:2" ht="15.5">
      <c r="A1632" s="5" t="s">
        <v>1585</v>
      </c>
      <c r="B1632" t="str">
        <f t="shared" si="25"/>
        <v>C. botulinum</v>
      </c>
    </row>
    <row r="1633" spans="1:2" ht="15.5">
      <c r="A1633" s="5" t="s">
        <v>1586</v>
      </c>
      <c r="B1633" t="str">
        <f t="shared" si="25"/>
        <v>C. botulinum</v>
      </c>
    </row>
    <row r="1634" spans="1:2" ht="15.5">
      <c r="A1634" s="5" t="s">
        <v>1587</v>
      </c>
      <c r="B1634" t="str">
        <f t="shared" si="25"/>
        <v>C. butyricum</v>
      </c>
    </row>
    <row r="1635" spans="1:2" ht="15.5">
      <c r="A1635" s="5" t="s">
        <v>1588</v>
      </c>
      <c r="B1635" t="str">
        <f t="shared" si="25"/>
        <v>C. butyricum</v>
      </c>
    </row>
    <row r="1636" spans="1:2" ht="15.5">
      <c r="A1636" s="5" t="s">
        <v>1589</v>
      </c>
      <c r="B1636" t="str">
        <f t="shared" si="25"/>
        <v>C. butyricum</v>
      </c>
    </row>
    <row r="1637" spans="1:2" ht="15.5">
      <c r="A1637" s="5" t="s">
        <v>1590</v>
      </c>
      <c r="B1637" t="str">
        <f t="shared" si="25"/>
        <v>C. carboxidivorans</v>
      </c>
    </row>
    <row r="1638" spans="1:2" ht="15.5">
      <c r="A1638" s="5" t="s">
        <v>1591</v>
      </c>
      <c r="B1638" t="str">
        <f t="shared" si="25"/>
        <v>C. cellulolyticum</v>
      </c>
    </row>
    <row r="1639" spans="1:2" ht="15.5">
      <c r="A1639" s="5" t="s">
        <v>1592</v>
      </c>
      <c r="B1639" t="str">
        <f t="shared" si="25"/>
        <v>C. cellulovorans</v>
      </c>
    </row>
    <row r="1640" spans="1:2" ht="15.5">
      <c r="A1640" s="5" t="s">
        <v>1593</v>
      </c>
      <c r="B1640" t="str">
        <f t="shared" si="25"/>
        <v>C. cf.</v>
      </c>
    </row>
    <row r="1641" spans="1:2" ht="15.5">
      <c r="A1641" s="5" t="s">
        <v>1594</v>
      </c>
      <c r="B1641" t="str">
        <f t="shared" si="25"/>
        <v>C. clariflavum</v>
      </c>
    </row>
    <row r="1642" spans="1:2" ht="15.5">
      <c r="A1642" s="5" t="s">
        <v>1595</v>
      </c>
      <c r="B1642" t="str">
        <f t="shared" si="25"/>
        <v>C. difficile</v>
      </c>
    </row>
    <row r="1643" spans="1:2" ht="15.5">
      <c r="A1643" s="5" t="s">
        <v>1596</v>
      </c>
      <c r="B1643" t="str">
        <f t="shared" si="25"/>
        <v>C. difficile</v>
      </c>
    </row>
    <row r="1644" spans="1:2" ht="15.5">
      <c r="A1644" s="5" t="s">
        <v>1597</v>
      </c>
      <c r="B1644" t="str">
        <f t="shared" si="25"/>
        <v>C. difficile</v>
      </c>
    </row>
    <row r="1645" spans="1:2" ht="15.5">
      <c r="A1645" s="5" t="s">
        <v>1598</v>
      </c>
      <c r="B1645" t="str">
        <f t="shared" si="25"/>
        <v>C. difficile</v>
      </c>
    </row>
    <row r="1646" spans="1:2" ht="15.5">
      <c r="A1646" s="5" t="s">
        <v>1599</v>
      </c>
      <c r="B1646" t="str">
        <f t="shared" si="25"/>
        <v>C. difficile</v>
      </c>
    </row>
    <row r="1647" spans="1:2" ht="15.5">
      <c r="A1647" s="5" t="s">
        <v>1600</v>
      </c>
      <c r="B1647" t="str">
        <f t="shared" si="25"/>
        <v>C. difficile</v>
      </c>
    </row>
    <row r="1648" spans="1:2" ht="15.5">
      <c r="A1648" s="5" t="s">
        <v>1601</v>
      </c>
      <c r="B1648" t="str">
        <f t="shared" si="25"/>
        <v>C. difficile</v>
      </c>
    </row>
    <row r="1649" spans="1:2" ht="15.5">
      <c r="A1649" s="5" t="s">
        <v>1602</v>
      </c>
      <c r="B1649" t="str">
        <f t="shared" si="25"/>
        <v>C. difficile</v>
      </c>
    </row>
    <row r="1650" spans="1:2" ht="15.5">
      <c r="A1650" s="5" t="s">
        <v>1603</v>
      </c>
      <c r="B1650" t="str">
        <f t="shared" si="25"/>
        <v>C. kluyveri</v>
      </c>
    </row>
    <row r="1651" spans="1:2" ht="15.5">
      <c r="A1651" s="5" t="s">
        <v>1604</v>
      </c>
      <c r="B1651" t="str">
        <f t="shared" si="25"/>
        <v>C. kluyveri</v>
      </c>
    </row>
    <row r="1652" spans="1:2" ht="15.5">
      <c r="A1652" s="5" t="s">
        <v>1605</v>
      </c>
      <c r="B1652" t="str">
        <f t="shared" si="25"/>
        <v>C. ljungdahlii</v>
      </c>
    </row>
    <row r="1653" spans="1:2" ht="15.5">
      <c r="A1653" s="5" t="s">
        <v>1606</v>
      </c>
      <c r="B1653" t="str">
        <f t="shared" si="25"/>
        <v>C. novyi</v>
      </c>
    </row>
    <row r="1654" spans="1:2" ht="15.5">
      <c r="A1654" s="5" t="s">
        <v>1607</v>
      </c>
      <c r="B1654" t="str">
        <f t="shared" si="25"/>
        <v>C. pasteurianum</v>
      </c>
    </row>
    <row r="1655" spans="1:2" ht="15.5">
      <c r="A1655" s="5" t="s">
        <v>1608</v>
      </c>
      <c r="B1655" t="str">
        <f t="shared" si="25"/>
        <v>C. pasteurianum</v>
      </c>
    </row>
    <row r="1656" spans="1:2" ht="15.5">
      <c r="A1656" s="5" t="s">
        <v>1608</v>
      </c>
      <c r="B1656" t="str">
        <f t="shared" si="25"/>
        <v>C. pasteurianum</v>
      </c>
    </row>
    <row r="1657" spans="1:2" ht="15.5">
      <c r="A1657" s="5" t="s">
        <v>1609</v>
      </c>
      <c r="B1657" t="str">
        <f t="shared" si="25"/>
        <v>C. perfringens</v>
      </c>
    </row>
    <row r="1658" spans="1:2" ht="15.5">
      <c r="A1658" s="5" t="s">
        <v>1610</v>
      </c>
      <c r="B1658" t="str">
        <f t="shared" si="25"/>
        <v>C. perfringens</v>
      </c>
    </row>
    <row r="1659" spans="1:2" ht="15.5">
      <c r="A1659" s="5" t="s">
        <v>1611</v>
      </c>
      <c r="B1659" t="str">
        <f t="shared" si="25"/>
        <v>C. perfringens</v>
      </c>
    </row>
    <row r="1660" spans="1:2" ht="15.5">
      <c r="A1660" s="5" t="s">
        <v>1612</v>
      </c>
      <c r="B1660" t="str">
        <f t="shared" si="25"/>
        <v>C. perfringens</v>
      </c>
    </row>
    <row r="1661" spans="1:2" ht="15.5">
      <c r="A1661" s="5" t="s">
        <v>1613</v>
      </c>
      <c r="B1661" t="str">
        <f t="shared" si="25"/>
        <v>C. perfringens</v>
      </c>
    </row>
    <row r="1662" spans="1:2" ht="15.5">
      <c r="A1662" s="5" t="s">
        <v>1614</v>
      </c>
      <c r="B1662" t="str">
        <f t="shared" si="25"/>
        <v>C. perfringens</v>
      </c>
    </row>
    <row r="1663" spans="1:2" ht="15.5">
      <c r="A1663" s="5" t="s">
        <v>1615</v>
      </c>
      <c r="B1663" t="str">
        <f t="shared" si="25"/>
        <v>C. phytofermentans</v>
      </c>
    </row>
    <row r="1664" spans="1:2" ht="15.5">
      <c r="A1664" s="5" t="s">
        <v>1616</v>
      </c>
      <c r="B1664" t="str">
        <f t="shared" si="25"/>
        <v>C. saccharobutylicum</v>
      </c>
    </row>
    <row r="1665" spans="1:2" ht="15.5">
      <c r="A1665" s="5" t="s">
        <v>1617</v>
      </c>
      <c r="B1665" t="str">
        <f t="shared" si="25"/>
        <v>C. saccharolyticum</v>
      </c>
    </row>
    <row r="1666" spans="1:2" ht="15.5">
      <c r="A1666" s="5" t="s">
        <v>1618</v>
      </c>
      <c r="B1666" t="str">
        <f t="shared" ref="B1666:B1729" si="26">IFERROR((LEFT(A1666))&amp;"."&amp;MID(A1666,SEARCH(" ",A1666),SEARCH(" ",A1666,(SEARCH(" ",A1666))+1)-SEARCH(" ",A1666)),(LEFT(A1666))&amp;"."&amp;MID(A1666,SEARCH(" ",A1666),SEARCH(" ",A1666,(LEN(A1666)-SEARCH(" ",A1666)))))</f>
        <v>C. saccharoperbutylacetonicum</v>
      </c>
    </row>
    <row r="1667" spans="1:2" ht="15.5">
      <c r="A1667" s="5" t="s">
        <v>1619</v>
      </c>
      <c r="B1667" t="str">
        <f t="shared" si="26"/>
        <v>C. sp.</v>
      </c>
    </row>
    <row r="1668" spans="1:2" ht="15.5">
      <c r="A1668" s="5" t="s">
        <v>1620</v>
      </c>
      <c r="B1668" t="str">
        <f t="shared" si="26"/>
        <v>C. sp.</v>
      </c>
    </row>
    <row r="1669" spans="1:2" ht="15.5">
      <c r="A1669" s="5" t="s">
        <v>1621</v>
      </c>
      <c r="B1669" t="str">
        <f t="shared" si="26"/>
        <v>C. sp.</v>
      </c>
    </row>
    <row r="1670" spans="1:2" ht="15.5">
      <c r="A1670" s="5" t="s">
        <v>1622</v>
      </c>
      <c r="B1670" t="str">
        <f t="shared" si="26"/>
        <v>C. sporogenes</v>
      </c>
    </row>
    <row r="1671" spans="1:2" ht="15.5">
      <c r="A1671" s="5" t="s">
        <v>1623</v>
      </c>
      <c r="B1671" t="str">
        <f t="shared" si="26"/>
        <v>C. sporogenes</v>
      </c>
    </row>
    <row r="1672" spans="1:2" ht="15.5">
      <c r="A1672" s="5" t="s">
        <v>1624</v>
      </c>
      <c r="B1672" t="str">
        <f t="shared" si="26"/>
        <v>C. stercorarium</v>
      </c>
    </row>
    <row r="1673" spans="1:2" ht="15.5">
      <c r="A1673" s="5" t="s">
        <v>1625</v>
      </c>
      <c r="B1673" t="str">
        <f t="shared" si="26"/>
        <v>C. sticklandii</v>
      </c>
    </row>
    <row r="1674" spans="1:2" ht="15.5">
      <c r="A1674" s="5" t="s">
        <v>1626</v>
      </c>
      <c r="B1674" t="str">
        <f t="shared" si="26"/>
        <v>C. tetani</v>
      </c>
    </row>
    <row r="1675" spans="1:2" ht="15.5">
      <c r="A1675" s="5" t="s">
        <v>1627</v>
      </c>
      <c r="B1675" t="str">
        <f t="shared" si="26"/>
        <v>C. tetani</v>
      </c>
    </row>
    <row r="1676" spans="1:2" ht="15.5">
      <c r="A1676" s="5" t="s">
        <v>1628</v>
      </c>
      <c r="B1676" t="str">
        <f t="shared" si="26"/>
        <v>C. thermocellum</v>
      </c>
    </row>
    <row r="1677" spans="1:2" ht="15.5">
      <c r="A1677" s="5" t="s">
        <v>1629</v>
      </c>
      <c r="B1677" t="str">
        <f t="shared" si="26"/>
        <v>C. thermocellum</v>
      </c>
    </row>
    <row r="1678" spans="1:2" ht="15.5">
      <c r="A1678" s="5" t="s">
        <v>1630</v>
      </c>
      <c r="B1678" t="str">
        <f t="shared" si="26"/>
        <v>C. tyrobutyricum</v>
      </c>
    </row>
    <row r="1679" spans="1:2" ht="15.5">
      <c r="A1679" s="5" t="s">
        <v>1631</v>
      </c>
      <c r="B1679" t="str">
        <f t="shared" si="26"/>
        <v>C. arenae</v>
      </c>
    </row>
    <row r="1680" spans="1:2" ht="15.5">
      <c r="A1680" s="5" t="s">
        <v>1632</v>
      </c>
      <c r="B1680" t="str">
        <f t="shared" si="26"/>
        <v>C. arenae</v>
      </c>
    </row>
    <row r="1681" spans="1:2" ht="15.5">
      <c r="A1681" s="5" t="s">
        <v>1633</v>
      </c>
      <c r="B1681" t="str">
        <f t="shared" si="26"/>
        <v>C. arenae</v>
      </c>
    </row>
    <row r="1682" spans="1:2" ht="15.5">
      <c r="A1682" s="5" t="s">
        <v>1634</v>
      </c>
      <c r="B1682" t="str">
        <f t="shared" si="26"/>
        <v>C. fungivorans</v>
      </c>
    </row>
    <row r="1683" spans="1:2" ht="15.5">
      <c r="A1683" s="5" t="s">
        <v>1635</v>
      </c>
      <c r="B1683" t="str">
        <f t="shared" si="26"/>
        <v>C. fungivorans</v>
      </c>
    </row>
    <row r="1684" spans="1:2" ht="15.5">
      <c r="A1684" s="5" t="s">
        <v>1636</v>
      </c>
      <c r="B1684" t="str">
        <f t="shared" si="26"/>
        <v>C. pratensis</v>
      </c>
    </row>
    <row r="1685" spans="1:2" ht="15.5">
      <c r="A1685" s="5" t="s">
        <v>1637</v>
      </c>
      <c r="B1685" t="str">
        <f t="shared" si="26"/>
        <v>C. pratensis</v>
      </c>
    </row>
    <row r="1686" spans="1:2" ht="15.5">
      <c r="A1686" s="5" t="s">
        <v>1638</v>
      </c>
      <c r="B1686" t="str">
        <f t="shared" si="26"/>
        <v>C. psychrerythraea</v>
      </c>
    </row>
    <row r="1687" spans="1:2" ht="15.5">
      <c r="A1687" s="5" t="s">
        <v>1639</v>
      </c>
      <c r="B1687" t="str">
        <f t="shared" si="26"/>
        <v>C. sp.</v>
      </c>
    </row>
    <row r="1688" spans="1:2" ht="15.5">
      <c r="A1688" s="5" t="s">
        <v>1640</v>
      </c>
      <c r="B1688" t="str">
        <f t="shared" si="26"/>
        <v>C. bacterium</v>
      </c>
    </row>
    <row r="1689" spans="1:2" ht="15.5">
      <c r="A1689" s="5" t="s">
        <v>1641</v>
      </c>
      <c r="B1689" t="str">
        <f t="shared" si="26"/>
        <v>C. bacterium</v>
      </c>
    </row>
    <row r="1690" spans="1:2" ht="15.5">
      <c r="A1690" s="5" t="s">
        <v>1642</v>
      </c>
      <c r="B1690" t="str">
        <f t="shared" si="26"/>
        <v>C. aquatica</v>
      </c>
    </row>
    <row r="1691" spans="1:2" ht="15.5">
      <c r="A1691" s="5" t="s">
        <v>1643</v>
      </c>
      <c r="B1691" t="str">
        <f t="shared" si="26"/>
        <v>C. testosteroni</v>
      </c>
    </row>
    <row r="1692" spans="1:2" ht="15.5">
      <c r="A1692" s="5" t="s">
        <v>1644</v>
      </c>
      <c r="B1692" t="str">
        <f t="shared" si="26"/>
        <v>C. testosteroni</v>
      </c>
    </row>
    <row r="1693" spans="1:2" ht="15.5">
      <c r="A1693" s="5" t="s">
        <v>1645</v>
      </c>
      <c r="B1693" t="str">
        <f t="shared" si="26"/>
        <v>C. testosteroni</v>
      </c>
    </row>
    <row r="1694" spans="1:2" ht="15.5">
      <c r="A1694" s="5" t="s">
        <v>1646</v>
      </c>
      <c r="B1694" t="str">
        <f t="shared" si="26"/>
        <v>C. woesei</v>
      </c>
    </row>
    <row r="1695" spans="1:2" ht="15.5">
      <c r="A1695" s="5" t="s">
        <v>1647</v>
      </c>
      <c r="B1695" t="str">
        <f t="shared" si="26"/>
        <v>C. sp.</v>
      </c>
    </row>
    <row r="1696" spans="1:2" ht="15.5">
      <c r="A1696" s="5" t="s">
        <v>1648</v>
      </c>
      <c r="B1696" t="str">
        <f t="shared" si="26"/>
        <v>C. catus</v>
      </c>
    </row>
    <row r="1697" spans="1:2" ht="15.5">
      <c r="A1697" s="5" t="s">
        <v>1649</v>
      </c>
      <c r="B1697" t="str">
        <f t="shared" si="26"/>
        <v>C. sp.</v>
      </c>
    </row>
    <row r="1698" spans="1:2" ht="15.5">
      <c r="A1698" s="5" t="s">
        <v>1650</v>
      </c>
      <c r="B1698" t="str">
        <f t="shared" si="26"/>
        <v>C. proteolyticus</v>
      </c>
    </row>
    <row r="1699" spans="1:2" ht="15.5">
      <c r="A1699" s="5" t="s">
        <v>1651</v>
      </c>
      <c r="B1699" t="str">
        <f t="shared" si="26"/>
        <v>C. akajimensis</v>
      </c>
    </row>
    <row r="1700" spans="1:2" ht="15.5">
      <c r="A1700" s="5" t="s">
        <v>1652</v>
      </c>
      <c r="B1700" t="str">
        <f t="shared" si="26"/>
        <v>C. coralloides</v>
      </c>
    </row>
    <row r="1701" spans="1:2" ht="15.5">
      <c r="A1701" s="5" t="s">
        <v>1653</v>
      </c>
      <c r="B1701" t="str">
        <f t="shared" si="26"/>
        <v>C. bacterium</v>
      </c>
    </row>
    <row r="1702" spans="1:2" ht="15.5">
      <c r="A1702" s="5" t="s">
        <v>1654</v>
      </c>
      <c r="B1702" t="str">
        <f t="shared" si="26"/>
        <v>C. glomerans</v>
      </c>
    </row>
    <row r="1703" spans="1:2" ht="15.5">
      <c r="A1703" s="5" t="s">
        <v>1655</v>
      </c>
      <c r="B1703" t="str">
        <f t="shared" si="26"/>
        <v>C. bacterium</v>
      </c>
    </row>
    <row r="1704" spans="1:2" ht="15.5">
      <c r="A1704" s="5" t="s">
        <v>1656</v>
      </c>
      <c r="B1704" t="str">
        <f t="shared" si="26"/>
        <v>C. bacterium</v>
      </c>
    </row>
    <row r="1705" spans="1:2" ht="15.5">
      <c r="A1705" s="5" t="s">
        <v>1657</v>
      </c>
      <c r="B1705" t="str">
        <f t="shared" si="26"/>
        <v>C. argentoratense</v>
      </c>
    </row>
    <row r="1706" spans="1:2" ht="15.5">
      <c r="A1706" s="5" t="s">
        <v>1658</v>
      </c>
      <c r="B1706" t="str">
        <f t="shared" si="26"/>
        <v>C. atypicum</v>
      </c>
    </row>
    <row r="1707" spans="1:2" ht="15.5">
      <c r="A1707" s="5" t="s">
        <v>1659</v>
      </c>
      <c r="B1707" t="str">
        <f t="shared" si="26"/>
        <v>C. aurimucosum</v>
      </c>
    </row>
    <row r="1708" spans="1:2" ht="15.5">
      <c r="A1708" s="5" t="s">
        <v>1660</v>
      </c>
      <c r="B1708" t="str">
        <f t="shared" si="26"/>
        <v>C. callunae</v>
      </c>
    </row>
    <row r="1709" spans="1:2" ht="15.5">
      <c r="A1709" s="5" t="s">
        <v>1661</v>
      </c>
      <c r="B1709" t="str">
        <f t="shared" si="26"/>
        <v>C. camporealensis</v>
      </c>
    </row>
    <row r="1710" spans="1:2" ht="15.5">
      <c r="A1710" s="5" t="s">
        <v>1662</v>
      </c>
      <c r="B1710" t="str">
        <f t="shared" si="26"/>
        <v>C. casei</v>
      </c>
    </row>
    <row r="1711" spans="1:2" ht="15.5">
      <c r="A1711" s="5" t="s">
        <v>1663</v>
      </c>
      <c r="B1711" t="str">
        <f t="shared" si="26"/>
        <v>C. deserti</v>
      </c>
    </row>
    <row r="1712" spans="1:2" ht="15.5">
      <c r="A1712" s="5" t="s">
        <v>1664</v>
      </c>
      <c r="B1712" t="str">
        <f t="shared" si="26"/>
        <v>C. diphtheriae</v>
      </c>
    </row>
    <row r="1713" spans="1:2" ht="15.5">
      <c r="A1713" s="5" t="s">
        <v>1665</v>
      </c>
      <c r="B1713" t="str">
        <f t="shared" si="26"/>
        <v>C. diphtheriae</v>
      </c>
    </row>
    <row r="1714" spans="1:2" ht="15.5">
      <c r="A1714" s="5" t="s">
        <v>1666</v>
      </c>
      <c r="B1714" t="str">
        <f t="shared" si="26"/>
        <v>C. diphtheriae</v>
      </c>
    </row>
    <row r="1715" spans="1:2" ht="15.5">
      <c r="A1715" s="5" t="s">
        <v>1667</v>
      </c>
      <c r="B1715" t="str">
        <f t="shared" si="26"/>
        <v>C. diphtheriae</v>
      </c>
    </row>
    <row r="1716" spans="1:2" ht="15.5">
      <c r="A1716" s="5" t="s">
        <v>1668</v>
      </c>
      <c r="B1716" t="str">
        <f t="shared" si="26"/>
        <v>C. diphtheriae</v>
      </c>
    </row>
    <row r="1717" spans="1:2" ht="15.5">
      <c r="A1717" s="5" t="s">
        <v>1669</v>
      </c>
      <c r="B1717" t="str">
        <f t="shared" si="26"/>
        <v>C. diphtheriae</v>
      </c>
    </row>
    <row r="1718" spans="1:2" ht="15.5">
      <c r="A1718" s="5" t="s">
        <v>1670</v>
      </c>
      <c r="B1718" t="str">
        <f t="shared" si="26"/>
        <v>C. diphtheriae</v>
      </c>
    </row>
    <row r="1719" spans="1:2" ht="15.5">
      <c r="A1719" s="5" t="s">
        <v>1671</v>
      </c>
      <c r="B1719" t="str">
        <f t="shared" si="26"/>
        <v>C. diphtheriae</v>
      </c>
    </row>
    <row r="1720" spans="1:2" ht="15.5">
      <c r="A1720" s="5" t="s">
        <v>1672</v>
      </c>
      <c r="B1720" t="str">
        <f t="shared" si="26"/>
        <v>C. diphtheriae</v>
      </c>
    </row>
    <row r="1721" spans="1:2" ht="15.5">
      <c r="A1721" s="5" t="s">
        <v>1673</v>
      </c>
      <c r="B1721" t="str">
        <f t="shared" si="26"/>
        <v>C. diphtheriae</v>
      </c>
    </row>
    <row r="1722" spans="1:2" ht="15.5">
      <c r="A1722" s="5" t="s">
        <v>1674</v>
      </c>
      <c r="B1722" t="str">
        <f t="shared" si="26"/>
        <v>C. diphtheriae</v>
      </c>
    </row>
    <row r="1723" spans="1:2" ht="15.5">
      <c r="A1723" s="5" t="s">
        <v>1675</v>
      </c>
      <c r="B1723" t="str">
        <f t="shared" si="26"/>
        <v>C. diphtheriae</v>
      </c>
    </row>
    <row r="1724" spans="1:2" ht="15.5">
      <c r="A1724" s="5" t="s">
        <v>1676</v>
      </c>
      <c r="B1724" t="str">
        <f t="shared" si="26"/>
        <v>C. diphtheriae</v>
      </c>
    </row>
    <row r="1725" spans="1:2" ht="15.5">
      <c r="A1725" s="5" t="s">
        <v>1677</v>
      </c>
      <c r="B1725" t="str">
        <f t="shared" si="26"/>
        <v>C. diphtheriae</v>
      </c>
    </row>
    <row r="1726" spans="1:2" ht="15.5">
      <c r="A1726" s="5" t="s">
        <v>1678</v>
      </c>
      <c r="B1726" t="str">
        <f t="shared" si="26"/>
        <v>C. doosanense</v>
      </c>
    </row>
    <row r="1727" spans="1:2" ht="15.5">
      <c r="A1727" s="5" t="s">
        <v>1679</v>
      </c>
      <c r="B1727" t="str">
        <f t="shared" si="26"/>
        <v>C. efficiens</v>
      </c>
    </row>
    <row r="1728" spans="1:2" ht="15.5">
      <c r="A1728" s="5" t="s">
        <v>1680</v>
      </c>
      <c r="B1728" t="str">
        <f t="shared" si="26"/>
        <v>C. epidermidicanis</v>
      </c>
    </row>
    <row r="1729" spans="1:2" ht="15.5">
      <c r="A1729" s="5" t="s">
        <v>1681</v>
      </c>
      <c r="B1729" t="str">
        <f t="shared" si="26"/>
        <v>C. falsenii</v>
      </c>
    </row>
    <row r="1730" spans="1:2" ht="15.5">
      <c r="A1730" s="5" t="s">
        <v>1682</v>
      </c>
      <c r="B1730" t="str">
        <f t="shared" ref="B1730:B1793" si="27">IFERROR((LEFT(A1730))&amp;"."&amp;MID(A1730,SEARCH(" ",A1730),SEARCH(" ",A1730,(SEARCH(" ",A1730))+1)-SEARCH(" ",A1730)),(LEFT(A1730))&amp;"."&amp;MID(A1730,SEARCH(" ",A1730),SEARCH(" ",A1730,(LEN(A1730)-SEARCH(" ",A1730)))))</f>
        <v>C. glutamicum</v>
      </c>
    </row>
    <row r="1731" spans="1:2" ht="15.5">
      <c r="A1731" s="5" t="s">
        <v>1683</v>
      </c>
      <c r="B1731" t="str">
        <f t="shared" si="27"/>
        <v>C. glutamicum</v>
      </c>
    </row>
    <row r="1732" spans="1:2" ht="15.5">
      <c r="A1732" s="5" t="s">
        <v>1684</v>
      </c>
      <c r="B1732" t="str">
        <f t="shared" si="27"/>
        <v>C. glutamicum</v>
      </c>
    </row>
    <row r="1733" spans="1:2" ht="15.5">
      <c r="A1733" s="5" t="s">
        <v>1685</v>
      </c>
      <c r="B1733" t="str">
        <f t="shared" si="27"/>
        <v>C. glutamicum</v>
      </c>
    </row>
    <row r="1734" spans="1:2" ht="15.5">
      <c r="A1734" s="5" t="s">
        <v>1686</v>
      </c>
      <c r="B1734" t="str">
        <f t="shared" si="27"/>
        <v>C. glutamicum</v>
      </c>
    </row>
    <row r="1735" spans="1:2" ht="15.5">
      <c r="A1735" s="5" t="s">
        <v>1687</v>
      </c>
      <c r="B1735" t="str">
        <f t="shared" si="27"/>
        <v>C. glutamicum</v>
      </c>
    </row>
    <row r="1736" spans="1:2" ht="15.5">
      <c r="A1736" s="5" t="s">
        <v>1688</v>
      </c>
      <c r="B1736" t="str">
        <f t="shared" si="27"/>
        <v>C. glutamicum</v>
      </c>
    </row>
    <row r="1737" spans="1:2" ht="15.5">
      <c r="A1737" s="5" t="s">
        <v>1689</v>
      </c>
      <c r="B1737" t="str">
        <f t="shared" si="27"/>
        <v>C. glutamicum</v>
      </c>
    </row>
    <row r="1738" spans="1:2" ht="15.5">
      <c r="A1738" s="5" t="s">
        <v>1690</v>
      </c>
      <c r="B1738" t="str">
        <f t="shared" si="27"/>
        <v>C. glutamicum</v>
      </c>
    </row>
    <row r="1739" spans="1:2" ht="15.5">
      <c r="A1739" s="5" t="s">
        <v>1691</v>
      </c>
      <c r="B1739" t="str">
        <f t="shared" si="27"/>
        <v>C. glutamicum</v>
      </c>
    </row>
    <row r="1740" spans="1:2" ht="15.5">
      <c r="A1740" s="5" t="s">
        <v>1692</v>
      </c>
      <c r="B1740" t="str">
        <f t="shared" si="27"/>
        <v>C. glutamicum</v>
      </c>
    </row>
    <row r="1741" spans="1:2" ht="15.5">
      <c r="A1741" s="5" t="s">
        <v>1693</v>
      </c>
      <c r="B1741" t="str">
        <f t="shared" si="27"/>
        <v>C. glutamicum</v>
      </c>
    </row>
    <row r="1742" spans="1:2" ht="15.5">
      <c r="A1742" s="5" t="s">
        <v>1694</v>
      </c>
      <c r="B1742" t="str">
        <f t="shared" si="27"/>
        <v>C. glutamicum</v>
      </c>
    </row>
    <row r="1743" spans="1:2" ht="15.5">
      <c r="A1743" s="5" t="s">
        <v>1695</v>
      </c>
      <c r="B1743" t="str">
        <f t="shared" si="27"/>
        <v>C. glycinophilum</v>
      </c>
    </row>
    <row r="1744" spans="1:2" ht="15.5">
      <c r="A1744" s="5" t="s">
        <v>1696</v>
      </c>
      <c r="B1744" t="str">
        <f t="shared" si="27"/>
        <v>C. halotolerans</v>
      </c>
    </row>
    <row r="1745" spans="1:2" ht="15.5">
      <c r="A1745" s="5" t="s">
        <v>1697</v>
      </c>
      <c r="B1745" t="str">
        <f t="shared" si="27"/>
        <v>C. humireducens</v>
      </c>
    </row>
    <row r="1746" spans="1:2" ht="15.5">
      <c r="A1746" s="5" t="s">
        <v>1698</v>
      </c>
      <c r="B1746" t="str">
        <f t="shared" si="27"/>
        <v>C. imitans</v>
      </c>
    </row>
    <row r="1747" spans="1:2" ht="15.5">
      <c r="A1747" s="5" t="s">
        <v>1699</v>
      </c>
      <c r="B1747" t="str">
        <f t="shared" si="27"/>
        <v>C. jeikeium</v>
      </c>
    </row>
    <row r="1748" spans="1:2" ht="15.5">
      <c r="A1748" s="5" t="s">
        <v>1700</v>
      </c>
      <c r="B1748" t="str">
        <f t="shared" si="27"/>
        <v>C. kroppenstedtii</v>
      </c>
    </row>
    <row r="1749" spans="1:2" ht="15.5">
      <c r="A1749" s="5" t="s">
        <v>1701</v>
      </c>
      <c r="B1749" t="str">
        <f t="shared" si="27"/>
        <v>C. kutscheri</v>
      </c>
    </row>
    <row r="1750" spans="1:2" ht="15.5">
      <c r="A1750" s="5" t="s">
        <v>1702</v>
      </c>
      <c r="B1750" t="str">
        <f t="shared" si="27"/>
        <v>C. lactis</v>
      </c>
    </row>
    <row r="1751" spans="1:2" ht="15.5">
      <c r="A1751" s="5" t="s">
        <v>1703</v>
      </c>
      <c r="B1751" t="str">
        <f t="shared" si="27"/>
        <v>C. marinum</v>
      </c>
    </row>
    <row r="1752" spans="1:2" ht="15.5">
      <c r="A1752" s="5" t="s">
        <v>1704</v>
      </c>
      <c r="B1752" t="str">
        <f t="shared" si="27"/>
        <v>C. maris</v>
      </c>
    </row>
    <row r="1753" spans="1:2" ht="15.5">
      <c r="A1753" s="5" t="s">
        <v>1705</v>
      </c>
      <c r="B1753" t="str">
        <f t="shared" si="27"/>
        <v>C. mustelae</v>
      </c>
    </row>
    <row r="1754" spans="1:2" ht="15.5">
      <c r="A1754" s="5" t="s">
        <v>1706</v>
      </c>
      <c r="B1754" t="str">
        <f t="shared" si="27"/>
        <v>C. pseudotuberculosis</v>
      </c>
    </row>
    <row r="1755" spans="1:2" ht="15.5">
      <c r="A1755" s="5" t="s">
        <v>1707</v>
      </c>
      <c r="B1755" t="str">
        <f t="shared" si="27"/>
        <v>C. pseudotuberculosis</v>
      </c>
    </row>
    <row r="1756" spans="1:2" ht="15.5">
      <c r="A1756" s="5" t="s">
        <v>1708</v>
      </c>
      <c r="B1756" t="str">
        <f t="shared" si="27"/>
        <v>C. pseudotuberculosis</v>
      </c>
    </row>
    <row r="1757" spans="1:2" ht="15.5">
      <c r="A1757" s="5" t="s">
        <v>1709</v>
      </c>
      <c r="B1757" t="str">
        <f t="shared" si="27"/>
        <v>C. pseudotuberculosis</v>
      </c>
    </row>
    <row r="1758" spans="1:2" ht="15.5">
      <c r="A1758" s="5" t="s">
        <v>1710</v>
      </c>
      <c r="B1758" t="str">
        <f t="shared" si="27"/>
        <v>C. pseudotuberculosis</v>
      </c>
    </row>
    <row r="1759" spans="1:2" ht="15.5">
      <c r="A1759" s="5" t="s">
        <v>1711</v>
      </c>
      <c r="B1759" t="str">
        <f t="shared" si="27"/>
        <v>C. pseudotuberculosis</v>
      </c>
    </row>
    <row r="1760" spans="1:2" ht="15.5">
      <c r="A1760" s="5" t="s">
        <v>1712</v>
      </c>
      <c r="B1760" t="str">
        <f t="shared" si="27"/>
        <v>C. pseudotuberculosis</v>
      </c>
    </row>
    <row r="1761" spans="1:2" ht="15.5">
      <c r="A1761" s="5" t="s">
        <v>1713</v>
      </c>
      <c r="B1761" t="str">
        <f t="shared" si="27"/>
        <v>C. pseudotuberculosis</v>
      </c>
    </row>
    <row r="1762" spans="1:2" ht="15.5">
      <c r="A1762" s="5" t="s">
        <v>1714</v>
      </c>
      <c r="B1762" t="str">
        <f t="shared" si="27"/>
        <v>C. pseudotuberculosis</v>
      </c>
    </row>
    <row r="1763" spans="1:2" ht="15.5">
      <c r="A1763" s="5" t="s">
        <v>1715</v>
      </c>
      <c r="B1763" t="str">
        <f t="shared" si="27"/>
        <v>C. pseudotuberculosis</v>
      </c>
    </row>
    <row r="1764" spans="1:2" ht="15.5">
      <c r="A1764" s="5" t="s">
        <v>1716</v>
      </c>
      <c r="B1764" t="str">
        <f t="shared" si="27"/>
        <v>C. pseudotuberculosis</v>
      </c>
    </row>
    <row r="1765" spans="1:2" ht="15.5">
      <c r="A1765" s="5" t="s">
        <v>1717</v>
      </c>
      <c r="B1765" t="str">
        <f t="shared" si="27"/>
        <v>C. pseudotuberculosis</v>
      </c>
    </row>
    <row r="1766" spans="1:2" ht="15.5">
      <c r="A1766" s="5" t="s">
        <v>1718</v>
      </c>
      <c r="B1766" t="str">
        <f t="shared" si="27"/>
        <v>C. pseudotuberculosis</v>
      </c>
    </row>
    <row r="1767" spans="1:2" ht="15.5">
      <c r="A1767" s="5" t="s">
        <v>1719</v>
      </c>
      <c r="B1767" t="str">
        <f t="shared" si="27"/>
        <v>C. pseudotuberculosis</v>
      </c>
    </row>
    <row r="1768" spans="1:2" ht="15.5">
      <c r="A1768" s="5" t="s">
        <v>1720</v>
      </c>
      <c r="B1768" t="str">
        <f t="shared" si="27"/>
        <v>C. pseudotuberculosis</v>
      </c>
    </row>
    <row r="1769" spans="1:2" ht="15.5">
      <c r="A1769" s="5" t="s">
        <v>1721</v>
      </c>
      <c r="B1769" t="str">
        <f t="shared" si="27"/>
        <v>C. pseudotuberculosis</v>
      </c>
    </row>
    <row r="1770" spans="1:2" ht="15.5">
      <c r="A1770" s="5" t="s">
        <v>1722</v>
      </c>
      <c r="B1770" t="str">
        <f t="shared" si="27"/>
        <v>C. pseudotuberculosis</v>
      </c>
    </row>
    <row r="1771" spans="1:2" ht="15.5">
      <c r="A1771" s="5" t="s">
        <v>1723</v>
      </c>
      <c r="B1771" t="str">
        <f t="shared" si="27"/>
        <v>C. pseudotuberculosis</v>
      </c>
    </row>
    <row r="1772" spans="1:2" ht="15.5">
      <c r="A1772" s="5" t="s">
        <v>1724</v>
      </c>
      <c r="B1772" t="str">
        <f t="shared" si="27"/>
        <v>C. pseudotuberculosis</v>
      </c>
    </row>
    <row r="1773" spans="1:2" ht="15.5">
      <c r="A1773" s="5" t="s">
        <v>1725</v>
      </c>
      <c r="B1773" t="str">
        <f t="shared" si="27"/>
        <v>C. pseudotuberculosis</v>
      </c>
    </row>
    <row r="1774" spans="1:2" ht="15.5">
      <c r="A1774" s="5" t="s">
        <v>1726</v>
      </c>
      <c r="B1774" t="str">
        <f t="shared" si="27"/>
        <v>C. pseudotuberculosis</v>
      </c>
    </row>
    <row r="1775" spans="1:2" ht="15.5">
      <c r="A1775" s="5" t="s">
        <v>1727</v>
      </c>
      <c r="B1775" t="str">
        <f t="shared" si="27"/>
        <v>C. pseudotuberculosis</v>
      </c>
    </row>
    <row r="1776" spans="1:2" ht="15.5">
      <c r="A1776" s="5" t="s">
        <v>1728</v>
      </c>
      <c r="B1776" t="str">
        <f t="shared" si="27"/>
        <v>C. pseudotuberculosis</v>
      </c>
    </row>
    <row r="1777" spans="1:2" ht="15.5">
      <c r="A1777" s="5" t="s">
        <v>1729</v>
      </c>
      <c r="B1777" t="str">
        <f t="shared" si="27"/>
        <v>C. pseudotuberculosis</v>
      </c>
    </row>
    <row r="1778" spans="1:2" ht="15.5">
      <c r="A1778" s="5" t="s">
        <v>1730</v>
      </c>
      <c r="B1778" t="str">
        <f t="shared" si="27"/>
        <v>C. pseudotuberculosis</v>
      </c>
    </row>
    <row r="1779" spans="1:2" ht="15.5">
      <c r="A1779" s="5" t="s">
        <v>1731</v>
      </c>
      <c r="B1779" t="str">
        <f t="shared" si="27"/>
        <v>C. pseudotuberculosis</v>
      </c>
    </row>
    <row r="1780" spans="1:2" ht="15.5">
      <c r="A1780" s="5" t="s">
        <v>1732</v>
      </c>
      <c r="B1780" t="str">
        <f t="shared" si="27"/>
        <v>C. pseudotuberculosis</v>
      </c>
    </row>
    <row r="1781" spans="1:2" ht="15.5">
      <c r="A1781" s="5" t="s">
        <v>1733</v>
      </c>
      <c r="B1781" t="str">
        <f t="shared" si="27"/>
        <v>C. pseudotuberculosis</v>
      </c>
    </row>
    <row r="1782" spans="1:2" ht="15.5">
      <c r="A1782" s="5" t="s">
        <v>1734</v>
      </c>
      <c r="B1782" t="str">
        <f t="shared" si="27"/>
        <v>C. pseudotuberculosis</v>
      </c>
    </row>
    <row r="1783" spans="1:2" ht="15.5">
      <c r="A1783" s="5" t="s">
        <v>1735</v>
      </c>
      <c r="B1783" t="str">
        <f t="shared" si="27"/>
        <v>C. pseudotuberculosis</v>
      </c>
    </row>
    <row r="1784" spans="1:2" ht="15.5">
      <c r="A1784" s="5" t="s">
        <v>1736</v>
      </c>
      <c r="B1784" t="str">
        <f t="shared" si="27"/>
        <v>C. pseudotuberculosis</v>
      </c>
    </row>
    <row r="1785" spans="1:2" ht="15.5">
      <c r="A1785" s="5" t="s">
        <v>1737</v>
      </c>
      <c r="B1785" t="str">
        <f t="shared" si="27"/>
        <v>C. pseudotuberculosis</v>
      </c>
    </row>
    <row r="1786" spans="1:2" ht="15.5">
      <c r="A1786" s="5" t="s">
        <v>1738</v>
      </c>
      <c r="B1786" t="str">
        <f t="shared" si="27"/>
        <v>C. pseudotuberculosis</v>
      </c>
    </row>
    <row r="1787" spans="1:2" ht="15.5">
      <c r="A1787" s="5" t="s">
        <v>1739</v>
      </c>
      <c r="B1787" t="str">
        <f t="shared" si="27"/>
        <v>C. pseudotuberculosis</v>
      </c>
    </row>
    <row r="1788" spans="1:2" ht="15.5">
      <c r="A1788" s="5" t="s">
        <v>1740</v>
      </c>
      <c r="B1788" t="str">
        <f t="shared" si="27"/>
        <v>C. pseudotuberculosis</v>
      </c>
    </row>
    <row r="1789" spans="1:2" ht="15.5">
      <c r="A1789" s="5" t="s">
        <v>1741</v>
      </c>
      <c r="B1789" t="str">
        <f t="shared" si="27"/>
        <v>C. pseudotuberculosis</v>
      </c>
    </row>
    <row r="1790" spans="1:2" ht="15.5">
      <c r="A1790" s="5" t="s">
        <v>1742</v>
      </c>
      <c r="B1790" t="str">
        <f t="shared" si="27"/>
        <v>C. pseudotuberculosis</v>
      </c>
    </row>
    <row r="1791" spans="1:2" ht="15.5">
      <c r="A1791" s="5" t="s">
        <v>1743</v>
      </c>
      <c r="B1791" t="str">
        <f t="shared" si="27"/>
        <v>C. pseudotuberculosis</v>
      </c>
    </row>
    <row r="1792" spans="1:2" ht="15.5">
      <c r="A1792" s="5" t="s">
        <v>1744</v>
      </c>
      <c r="B1792" t="str">
        <f t="shared" si="27"/>
        <v>C. riegelii</v>
      </c>
    </row>
    <row r="1793" spans="1:2" ht="15.5">
      <c r="A1793" s="5" t="s">
        <v>1745</v>
      </c>
      <c r="B1793" t="str">
        <f t="shared" si="27"/>
        <v>C. simulans</v>
      </c>
    </row>
    <row r="1794" spans="1:2" ht="15.5">
      <c r="A1794" s="5" t="s">
        <v>1746</v>
      </c>
      <c r="B1794" t="str">
        <f t="shared" ref="B1794:B1857" si="28">IFERROR((LEFT(A1794))&amp;"."&amp;MID(A1794,SEARCH(" ",A1794),SEARCH(" ",A1794,(SEARCH(" ",A1794))+1)-SEARCH(" ",A1794)),(LEFT(A1794))&amp;"."&amp;MID(A1794,SEARCH(" ",A1794),SEARCH(" ",A1794,(LEN(A1794)-SEARCH(" ",A1794)))))</f>
        <v>C. simulans</v>
      </c>
    </row>
    <row r="1795" spans="1:2" ht="15.5">
      <c r="A1795" s="5" t="s">
        <v>1747</v>
      </c>
      <c r="B1795" t="str">
        <f t="shared" si="28"/>
        <v>C. singulare</v>
      </c>
    </row>
    <row r="1796" spans="1:2" ht="15.5">
      <c r="A1796" s="5" t="s">
        <v>1748</v>
      </c>
      <c r="B1796" t="str">
        <f t="shared" si="28"/>
        <v>C. sp.</v>
      </c>
    </row>
    <row r="1797" spans="1:2" ht="15.5">
      <c r="A1797" s="5" t="s">
        <v>1749</v>
      </c>
      <c r="B1797" t="str">
        <f t="shared" si="28"/>
        <v>C. stationis</v>
      </c>
    </row>
    <row r="1798" spans="1:2" ht="15.5">
      <c r="A1798" s="5" t="s">
        <v>1750</v>
      </c>
      <c r="B1798" t="str">
        <f t="shared" si="28"/>
        <v>C. terpenotabidum</v>
      </c>
    </row>
    <row r="1799" spans="1:2" ht="15.5">
      <c r="A1799" s="5" t="s">
        <v>1751</v>
      </c>
      <c r="B1799" t="str">
        <f t="shared" si="28"/>
        <v>C. testudinoris</v>
      </c>
    </row>
    <row r="1800" spans="1:2" ht="15.5">
      <c r="A1800" s="5" t="s">
        <v>1752</v>
      </c>
      <c r="B1800" t="str">
        <f t="shared" si="28"/>
        <v>C. ulcerans</v>
      </c>
    </row>
    <row r="1801" spans="1:2" ht="15.5">
      <c r="A1801" s="5" t="s">
        <v>1753</v>
      </c>
      <c r="B1801" t="str">
        <f t="shared" si="28"/>
        <v>C. ulcerans</v>
      </c>
    </row>
    <row r="1802" spans="1:2" ht="15.5">
      <c r="A1802" s="5" t="s">
        <v>1754</v>
      </c>
      <c r="B1802" t="str">
        <f t="shared" si="28"/>
        <v>C. ulcerans</v>
      </c>
    </row>
    <row r="1803" spans="1:2" ht="15.5">
      <c r="A1803" s="5" t="s">
        <v>1755</v>
      </c>
      <c r="B1803" t="str">
        <f t="shared" si="28"/>
        <v>C. ulcerans</v>
      </c>
    </row>
    <row r="1804" spans="1:2" ht="15.5">
      <c r="A1804" s="5" t="s">
        <v>1756</v>
      </c>
      <c r="B1804" t="str">
        <f t="shared" si="28"/>
        <v>C. ulcerans</v>
      </c>
    </row>
    <row r="1805" spans="1:2" ht="15.5">
      <c r="A1805" s="5" t="s">
        <v>1757</v>
      </c>
      <c r="B1805" t="str">
        <f t="shared" si="28"/>
        <v>C. ulcerans</v>
      </c>
    </row>
    <row r="1806" spans="1:2" ht="15.5">
      <c r="A1806" s="5" t="s">
        <v>1758</v>
      </c>
      <c r="B1806" t="str">
        <f t="shared" si="28"/>
        <v>C. ulcerans</v>
      </c>
    </row>
    <row r="1807" spans="1:2" ht="15.5">
      <c r="A1807" s="5" t="s">
        <v>1759</v>
      </c>
      <c r="B1807" t="str">
        <f t="shared" si="28"/>
        <v>C. ulcerans</v>
      </c>
    </row>
    <row r="1808" spans="1:2" ht="15.5">
      <c r="A1808" s="5" t="s">
        <v>1760</v>
      </c>
      <c r="B1808" t="str">
        <f t="shared" si="28"/>
        <v>C. ulcerans</v>
      </c>
    </row>
    <row r="1809" spans="1:2" ht="15.5">
      <c r="A1809" s="5" t="s">
        <v>1761</v>
      </c>
      <c r="B1809" t="str">
        <f t="shared" si="28"/>
        <v>C. ulcerans</v>
      </c>
    </row>
    <row r="1810" spans="1:2" ht="15.5">
      <c r="A1810" s="5" t="s">
        <v>1762</v>
      </c>
      <c r="B1810" t="str">
        <f t="shared" si="28"/>
        <v>C. urealyticum</v>
      </c>
    </row>
    <row r="1811" spans="1:2" ht="15.5">
      <c r="A1811" s="5" t="s">
        <v>1763</v>
      </c>
      <c r="B1811" t="str">
        <f t="shared" si="28"/>
        <v>C. urealyticum</v>
      </c>
    </row>
    <row r="1812" spans="1:2" ht="15.5">
      <c r="A1812" s="5" t="s">
        <v>1764</v>
      </c>
      <c r="B1812" t="str">
        <f t="shared" si="28"/>
        <v>C. ureicelerivorans</v>
      </c>
    </row>
    <row r="1813" spans="1:2" ht="15.5">
      <c r="A1813" s="5" t="s">
        <v>1765</v>
      </c>
      <c r="B1813" t="str">
        <f t="shared" si="28"/>
        <v>C. uterequi</v>
      </c>
    </row>
    <row r="1814" spans="1:2" ht="15.5">
      <c r="A1814" s="5" t="s">
        <v>1766</v>
      </c>
      <c r="B1814" t="str">
        <f t="shared" si="28"/>
        <v>C. vitaeruminis</v>
      </c>
    </row>
    <row r="1815" spans="1:2" ht="15.5">
      <c r="A1815" s="5" t="s">
        <v>1767</v>
      </c>
      <c r="B1815" t="str">
        <f t="shared" si="28"/>
        <v>C. burnetii</v>
      </c>
    </row>
    <row r="1816" spans="1:2" ht="15.5">
      <c r="A1816" s="5" t="s">
        <v>1768</v>
      </c>
      <c r="B1816" t="str">
        <f t="shared" si="28"/>
        <v>C. burnetii</v>
      </c>
    </row>
    <row r="1817" spans="1:2" ht="15.5">
      <c r="A1817" s="5" t="s">
        <v>1769</v>
      </c>
      <c r="B1817" t="str">
        <f t="shared" si="28"/>
        <v>C. burnetii</v>
      </c>
    </row>
    <row r="1818" spans="1:2" ht="15.5">
      <c r="A1818" s="5" t="s">
        <v>1770</v>
      </c>
      <c r="B1818" t="str">
        <f t="shared" si="28"/>
        <v>C. burnetii</v>
      </c>
    </row>
    <row r="1819" spans="1:2" ht="15.5">
      <c r="A1819" s="5" t="s">
        <v>1771</v>
      </c>
      <c r="B1819" t="str">
        <f t="shared" si="28"/>
        <v>C. burnetii</v>
      </c>
    </row>
    <row r="1820" spans="1:2" ht="15.5">
      <c r="A1820" s="5" t="s">
        <v>1772</v>
      </c>
      <c r="B1820" t="str">
        <f t="shared" si="28"/>
        <v>C. burnetii</v>
      </c>
    </row>
    <row r="1821" spans="1:2" ht="15.5">
      <c r="A1821" s="5" t="s">
        <v>1773</v>
      </c>
      <c r="B1821" t="str">
        <f t="shared" si="28"/>
        <v>C. burnetii</v>
      </c>
    </row>
    <row r="1822" spans="1:2" ht="15.5">
      <c r="A1822" s="5" t="s">
        <v>1774</v>
      </c>
      <c r="B1822" t="str">
        <f t="shared" si="28"/>
        <v>C. burnetii</v>
      </c>
    </row>
    <row r="1823" spans="1:2" ht="15.5">
      <c r="A1823" s="5" t="s">
        <v>1775</v>
      </c>
      <c r="B1823" t="str">
        <f t="shared" si="28"/>
        <v>C. burnetii</v>
      </c>
    </row>
    <row r="1824" spans="1:2" ht="15.5">
      <c r="A1824" s="5" t="s">
        <v>1776</v>
      </c>
      <c r="B1824" t="str">
        <f t="shared" si="28"/>
        <v>C. endosymbiont</v>
      </c>
    </row>
    <row r="1825" spans="1:2" ht="15.5">
      <c r="A1825" s="5" t="s">
        <v>1777</v>
      </c>
      <c r="B1825" t="str">
        <f t="shared" si="28"/>
        <v>C. endosymbiont</v>
      </c>
    </row>
    <row r="1826" spans="1:2" ht="15.5">
      <c r="A1826" s="5" t="s">
        <v>1778</v>
      </c>
      <c r="B1826" t="str">
        <f t="shared" si="28"/>
        <v>C. epipsammum</v>
      </c>
    </row>
    <row r="1827" spans="1:2" ht="15.5">
      <c r="A1827" s="5" t="s">
        <v>1779</v>
      </c>
      <c r="B1827" t="str">
        <f t="shared" si="28"/>
        <v>C. atlanticus</v>
      </c>
    </row>
    <row r="1828" spans="1:2" ht="15.5">
      <c r="A1828" s="5" t="s">
        <v>1780</v>
      </c>
      <c r="B1828" t="str">
        <f t="shared" si="28"/>
        <v>C. naphthovorans</v>
      </c>
    </row>
    <row r="1829" spans="1:2" ht="15.5">
      <c r="A1829" s="5" t="s">
        <v>1781</v>
      </c>
      <c r="B1829" t="str">
        <f t="shared" si="28"/>
        <v>C. condimenti</v>
      </c>
    </row>
    <row r="1830" spans="1:2" ht="15.5">
      <c r="A1830" s="5" t="s">
        <v>1782</v>
      </c>
      <c r="B1830" t="str">
        <f t="shared" si="28"/>
        <v>C. dublinensis</v>
      </c>
    </row>
    <row r="1831" spans="1:2" ht="15.5">
      <c r="A1831" s="5" t="s">
        <v>1783</v>
      </c>
      <c r="B1831" t="str">
        <f t="shared" si="28"/>
        <v>C. malonaticus</v>
      </c>
    </row>
    <row r="1832" spans="1:2" ht="15.5">
      <c r="A1832" s="5" t="s">
        <v>1784</v>
      </c>
      <c r="B1832" t="str">
        <f t="shared" si="28"/>
        <v>C. muytjensii</v>
      </c>
    </row>
    <row r="1833" spans="1:2" ht="15.5">
      <c r="A1833" s="5" t="s">
        <v>1785</v>
      </c>
      <c r="B1833" t="str">
        <f t="shared" si="28"/>
        <v>C. sakazakii</v>
      </c>
    </row>
    <row r="1834" spans="1:2" ht="15.5">
      <c r="A1834" s="5" t="s">
        <v>1786</v>
      </c>
      <c r="B1834" t="str">
        <f t="shared" si="28"/>
        <v>C. sakazakii</v>
      </c>
    </row>
    <row r="1835" spans="1:2" ht="15.5">
      <c r="A1835" s="5" t="s">
        <v>1787</v>
      </c>
      <c r="B1835" t="str">
        <f t="shared" si="28"/>
        <v>C. sakazakii</v>
      </c>
    </row>
    <row r="1836" spans="1:2" ht="15.5">
      <c r="A1836" s="5" t="s">
        <v>1788</v>
      </c>
      <c r="B1836" t="str">
        <f t="shared" si="28"/>
        <v>C. sakazakii</v>
      </c>
    </row>
    <row r="1837" spans="1:2" ht="15.5">
      <c r="A1837" s="5" t="s">
        <v>1789</v>
      </c>
      <c r="B1837" t="str">
        <f t="shared" si="28"/>
        <v>C. sakazakii</v>
      </c>
    </row>
    <row r="1838" spans="1:2" ht="15.5">
      <c r="A1838" s="5" t="s">
        <v>1790</v>
      </c>
      <c r="B1838" t="str">
        <f t="shared" si="28"/>
        <v>C. sakazakii</v>
      </c>
    </row>
    <row r="1839" spans="1:2" ht="15.5">
      <c r="A1839" s="5" t="s">
        <v>1791</v>
      </c>
      <c r="B1839" t="str">
        <f t="shared" si="28"/>
        <v>C. turicensis</v>
      </c>
    </row>
    <row r="1840" spans="1:2" ht="15.5">
      <c r="A1840" s="5" t="s">
        <v>1792</v>
      </c>
      <c r="B1840" t="str">
        <f t="shared" si="28"/>
        <v>C. universalis</v>
      </c>
    </row>
    <row r="1841" spans="1:2" ht="15.5">
      <c r="A1841" s="5" t="s">
        <v>1793</v>
      </c>
      <c r="B1841" t="str">
        <f t="shared" si="28"/>
        <v>C. curtum</v>
      </c>
    </row>
    <row r="1842" spans="1:2" ht="15.5">
      <c r="A1842" s="5" t="s">
        <v>1794</v>
      </c>
      <c r="B1842" t="str">
        <f t="shared" si="28"/>
        <v>C. basilensis</v>
      </c>
    </row>
    <row r="1843" spans="1:2" ht="15.5">
      <c r="A1843" s="5" t="s">
        <v>1795</v>
      </c>
      <c r="B1843" t="str">
        <f t="shared" si="28"/>
        <v>C. gilardii</v>
      </c>
    </row>
    <row r="1844" spans="1:2" ht="15.5">
      <c r="A1844" s="5" t="s">
        <v>1796</v>
      </c>
      <c r="B1844" t="str">
        <f t="shared" si="28"/>
        <v>C. metallidurans</v>
      </c>
    </row>
    <row r="1845" spans="1:2" ht="15.5">
      <c r="A1845" s="5" t="s">
        <v>1797</v>
      </c>
      <c r="B1845" t="str">
        <f t="shared" si="28"/>
        <v>C. nantongensis</v>
      </c>
    </row>
    <row r="1846" spans="1:2" ht="15.5">
      <c r="A1846" s="5" t="s">
        <v>1798</v>
      </c>
      <c r="B1846" t="str">
        <f t="shared" si="28"/>
        <v>C. necator</v>
      </c>
    </row>
    <row r="1847" spans="1:2" ht="15.5">
      <c r="A1847" s="5" t="s">
        <v>1799</v>
      </c>
      <c r="B1847" t="str">
        <f t="shared" si="28"/>
        <v>C. taiwanensis</v>
      </c>
    </row>
    <row r="1848" spans="1:2" ht="15.5">
      <c r="A1848" s="5" t="s">
        <v>1800</v>
      </c>
      <c r="B1848" t="str">
        <f t="shared" si="28"/>
        <v>C. sp.</v>
      </c>
    </row>
    <row r="1849" spans="1:2" ht="15.5">
      <c r="A1849" s="5" t="s">
        <v>1801</v>
      </c>
      <c r="B1849" t="str">
        <f t="shared" si="28"/>
        <v>C. aponinum</v>
      </c>
    </row>
    <row r="1850" spans="1:2" ht="31">
      <c r="A1850" s="5" t="s">
        <v>1802</v>
      </c>
      <c r="B1850" t="str">
        <f t="shared" si="28"/>
        <v>c. endosymbiont</v>
      </c>
    </row>
    <row r="1851" spans="1:2" ht="15.5">
      <c r="A1851" s="5" t="s">
        <v>1803</v>
      </c>
      <c r="B1851" t="str">
        <f t="shared" si="28"/>
        <v>C. stanieri</v>
      </c>
    </row>
    <row r="1852" spans="1:2" ht="15.5">
      <c r="A1852" s="5" t="s">
        <v>1804</v>
      </c>
      <c r="B1852" t="str">
        <f t="shared" si="28"/>
        <v>C. gracile</v>
      </c>
    </row>
    <row r="1853" spans="1:2" ht="15.5">
      <c r="A1853" s="5" t="s">
        <v>1805</v>
      </c>
      <c r="B1853" t="str">
        <f t="shared" si="28"/>
        <v>C. sp.</v>
      </c>
    </row>
    <row r="1854" spans="1:2" ht="15.5">
      <c r="A1854" s="5" t="s">
        <v>1806</v>
      </c>
      <c r="B1854" t="str">
        <f t="shared" si="28"/>
        <v>C. sp.</v>
      </c>
    </row>
    <row r="1855" spans="1:2" ht="15.5">
      <c r="A1855" s="5" t="s">
        <v>1807</v>
      </c>
      <c r="B1855" t="str">
        <f t="shared" si="28"/>
        <v>C. sp.</v>
      </c>
    </row>
    <row r="1856" spans="1:2" ht="15.5">
      <c r="A1856" s="5" t="s">
        <v>1808</v>
      </c>
      <c r="B1856" t="str">
        <f t="shared" si="28"/>
        <v>C. sp.</v>
      </c>
    </row>
    <row r="1857" spans="1:2" ht="15.5">
      <c r="A1857" s="5" t="s">
        <v>1809</v>
      </c>
      <c r="B1857" t="str">
        <f t="shared" si="28"/>
        <v>C. sp.</v>
      </c>
    </row>
    <row r="1858" spans="1:2" ht="15.5">
      <c r="A1858" s="5" t="s">
        <v>1810</v>
      </c>
      <c r="B1858" t="str">
        <f t="shared" ref="B1858:B1921" si="29">IFERROR((LEFT(A1858))&amp;"."&amp;MID(A1858,SEARCH(" ",A1858),SEARCH(" ",A1858,(SEARCH(" ",A1858))+1)-SEARCH(" ",A1858)),(LEFT(A1858))&amp;"."&amp;MID(A1858,SEARCH(" ",A1858),SEARCH(" ",A1858,(LEN(A1858)-SEARCH(" ",A1858)))))</f>
        <v>C. sp.</v>
      </c>
    </row>
    <row r="1859" spans="1:2" ht="15.5">
      <c r="A1859" s="5" t="s">
        <v>1811</v>
      </c>
      <c r="B1859" t="str">
        <f t="shared" si="29"/>
        <v>C. amurskyense</v>
      </c>
    </row>
    <row r="1860" spans="1:2" ht="15.5">
      <c r="A1860" s="5" t="s">
        <v>1812</v>
      </c>
      <c r="B1860" t="str">
        <f t="shared" si="29"/>
        <v>C. marinum</v>
      </c>
    </row>
    <row r="1861" spans="1:2" ht="15.5">
      <c r="A1861" s="5" t="s">
        <v>1813</v>
      </c>
      <c r="B1861" t="str">
        <f t="shared" si="29"/>
        <v>C. sp.</v>
      </c>
    </row>
    <row r="1862" spans="1:2" ht="15.5">
      <c r="A1862" s="5" t="s">
        <v>1814</v>
      </c>
      <c r="B1862" t="str">
        <f t="shared" si="29"/>
        <v>C. zancles</v>
      </c>
    </row>
    <row r="1863" spans="1:2" ht="15.5">
      <c r="A1863" s="5" t="s">
        <v>1815</v>
      </c>
      <c r="B1863" t="str">
        <f t="shared" si="29"/>
        <v>C. stagnale</v>
      </c>
    </row>
    <row r="1864" spans="1:2" ht="15.5">
      <c r="A1864" s="5" t="s">
        <v>1816</v>
      </c>
      <c r="B1864" t="str">
        <f t="shared" si="29"/>
        <v>C. hutchinsonii</v>
      </c>
    </row>
    <row r="1865" spans="1:2" ht="15.5">
      <c r="A1865" s="5" t="s">
        <v>1817</v>
      </c>
      <c r="B1865" t="str">
        <f t="shared" si="29"/>
        <v>D. salina</v>
      </c>
    </row>
    <row r="1866" spans="1:2" ht="15.5">
      <c r="A1866" s="5" t="s">
        <v>1818</v>
      </c>
      <c r="B1866" t="str">
        <f t="shared" si="29"/>
        <v>D. aromatica</v>
      </c>
    </row>
    <row r="1867" spans="1:2" ht="15.5">
      <c r="A1867" s="5" t="s">
        <v>1819</v>
      </c>
      <c r="B1867" t="str">
        <f t="shared" si="29"/>
        <v>D. suillum</v>
      </c>
    </row>
    <row r="1868" spans="1:2" ht="15.5">
      <c r="A1868" s="5" t="s">
        <v>1820</v>
      </c>
      <c r="B1868" t="str">
        <f t="shared" si="29"/>
        <v>D. desulfuricans</v>
      </c>
    </row>
    <row r="1869" spans="1:2" ht="15.5">
      <c r="A1869" s="5" t="s">
        <v>1821</v>
      </c>
      <c r="B1869" t="str">
        <f t="shared" si="29"/>
        <v>D. alba</v>
      </c>
    </row>
    <row r="1870" spans="1:2" ht="15.5">
      <c r="A1870" s="5" t="s">
        <v>1822</v>
      </c>
      <c r="B1870" t="str">
        <f t="shared" si="29"/>
        <v>D. tunisiensis</v>
      </c>
    </row>
    <row r="1871" spans="1:2" ht="15.5">
      <c r="A1871" s="5" t="s">
        <v>1822</v>
      </c>
      <c r="B1871" t="str">
        <f t="shared" si="29"/>
        <v>D. tunisiensis</v>
      </c>
    </row>
    <row r="1872" spans="1:2" ht="15.5">
      <c r="A1872" s="5" t="s">
        <v>1823</v>
      </c>
      <c r="B1872" t="str">
        <f t="shared" si="29"/>
        <v>D. restrictus</v>
      </c>
    </row>
    <row r="1873" spans="1:2" ht="15.5">
      <c r="A1873" s="5" t="s">
        <v>1824</v>
      </c>
      <c r="B1873" t="str">
        <f t="shared" si="29"/>
        <v>D. sp.</v>
      </c>
    </row>
    <row r="1874" spans="1:2" ht="15.5">
      <c r="A1874" s="5" t="s">
        <v>1825</v>
      </c>
      <c r="B1874" t="str">
        <f t="shared" si="29"/>
        <v>D. sp.</v>
      </c>
    </row>
    <row r="1875" spans="1:2" ht="15.5">
      <c r="A1875" s="5" t="s">
        <v>1826</v>
      </c>
      <c r="B1875" t="str">
        <f t="shared" si="29"/>
        <v>D. ethenogenes</v>
      </c>
    </row>
    <row r="1876" spans="1:2" ht="15.5">
      <c r="A1876" s="5" t="s">
        <v>1827</v>
      </c>
      <c r="B1876" t="str">
        <f t="shared" si="29"/>
        <v>D. mccartyi</v>
      </c>
    </row>
    <row r="1877" spans="1:2" ht="15.5">
      <c r="A1877" s="5" t="s">
        <v>1828</v>
      </c>
      <c r="B1877" t="str">
        <f t="shared" si="29"/>
        <v>D. mccartyi</v>
      </c>
    </row>
    <row r="1878" spans="1:2" ht="15.5">
      <c r="A1878" s="5" t="s">
        <v>1829</v>
      </c>
      <c r="B1878" t="str">
        <f t="shared" si="29"/>
        <v>D. mccartyi</v>
      </c>
    </row>
    <row r="1879" spans="1:2" ht="15.5">
      <c r="A1879" s="5" t="s">
        <v>1830</v>
      </c>
      <c r="B1879" t="str">
        <f t="shared" si="29"/>
        <v>D. mccartyi</v>
      </c>
    </row>
    <row r="1880" spans="1:2" ht="15.5">
      <c r="A1880" s="5" t="s">
        <v>1831</v>
      </c>
      <c r="B1880" t="str">
        <f t="shared" si="29"/>
        <v>D. mccartyi</v>
      </c>
    </row>
    <row r="1881" spans="1:2" ht="15.5">
      <c r="A1881" s="5" t="s">
        <v>1832</v>
      </c>
      <c r="B1881" t="str">
        <f t="shared" si="29"/>
        <v>D. mccartyi</v>
      </c>
    </row>
    <row r="1882" spans="1:2" ht="15.5">
      <c r="A1882" s="5" t="s">
        <v>1833</v>
      </c>
      <c r="B1882" t="str">
        <f t="shared" si="29"/>
        <v>D. mccartyi</v>
      </c>
    </row>
    <row r="1883" spans="1:2" ht="15.5">
      <c r="A1883" s="5" t="s">
        <v>1834</v>
      </c>
      <c r="B1883" t="str">
        <f t="shared" si="29"/>
        <v>D. mccartyi</v>
      </c>
    </row>
    <row r="1884" spans="1:2" ht="15.5">
      <c r="A1884" s="5" t="s">
        <v>1835</v>
      </c>
      <c r="B1884" t="str">
        <f t="shared" si="29"/>
        <v>D. mccartyi</v>
      </c>
    </row>
    <row r="1885" spans="1:2" ht="15.5">
      <c r="A1885" s="5" t="s">
        <v>1836</v>
      </c>
      <c r="B1885" t="str">
        <f t="shared" si="29"/>
        <v>D. sp.</v>
      </c>
    </row>
    <row r="1886" spans="1:2" ht="15.5">
      <c r="A1886" s="5" t="s">
        <v>1837</v>
      </c>
      <c r="B1886" t="str">
        <f t="shared" si="29"/>
        <v>D. sp.</v>
      </c>
    </row>
    <row r="1887" spans="1:2" ht="15.5">
      <c r="A1887" s="5" t="s">
        <v>1838</v>
      </c>
      <c r="B1887" t="str">
        <f t="shared" si="29"/>
        <v>D. sp.</v>
      </c>
    </row>
    <row r="1888" spans="1:2" ht="15.5">
      <c r="A1888" s="5" t="s">
        <v>1839</v>
      </c>
      <c r="B1888" t="str">
        <f t="shared" si="29"/>
        <v>D. sp.</v>
      </c>
    </row>
    <row r="1889" spans="1:2" ht="15.5">
      <c r="A1889" s="5" t="s">
        <v>1840</v>
      </c>
      <c r="B1889" t="str">
        <f t="shared" si="29"/>
        <v>D. sp.</v>
      </c>
    </row>
    <row r="1890" spans="1:2" ht="15.5">
      <c r="A1890" s="5" t="s">
        <v>1841</v>
      </c>
      <c r="B1890" t="str">
        <f t="shared" si="29"/>
        <v>D. alkenigignens</v>
      </c>
    </row>
    <row r="1891" spans="1:2" ht="15.5">
      <c r="A1891" s="5" t="s">
        <v>1842</v>
      </c>
      <c r="B1891" t="str">
        <f t="shared" si="29"/>
        <v>D. lykanthroporepellens</v>
      </c>
    </row>
    <row r="1892" spans="1:2" ht="15.5">
      <c r="A1892" s="5" t="s">
        <v>1843</v>
      </c>
      <c r="B1892" t="str">
        <f t="shared" si="29"/>
        <v>D. sp.</v>
      </c>
    </row>
    <row r="1893" spans="1:2" ht="15.5">
      <c r="A1893" s="5" t="s">
        <v>1844</v>
      </c>
      <c r="B1893" t="str">
        <f t="shared" si="29"/>
        <v>D. actinosclerus</v>
      </c>
    </row>
    <row r="1894" spans="1:2" ht="15.5">
      <c r="A1894" s="5" t="s">
        <v>1845</v>
      </c>
      <c r="B1894" t="str">
        <f t="shared" si="29"/>
        <v>D. deserti</v>
      </c>
    </row>
    <row r="1895" spans="1:2" ht="15.5">
      <c r="A1895" s="5" t="s">
        <v>1846</v>
      </c>
      <c r="B1895" t="str">
        <f t="shared" si="29"/>
        <v>D. geothermalis</v>
      </c>
    </row>
    <row r="1896" spans="1:2" ht="15.5">
      <c r="A1896" s="5" t="s">
        <v>1847</v>
      </c>
      <c r="B1896" t="str">
        <f t="shared" si="29"/>
        <v>D. gobiensis</v>
      </c>
    </row>
    <row r="1897" spans="1:2" ht="15.5">
      <c r="A1897" s="5" t="s">
        <v>1848</v>
      </c>
      <c r="B1897" t="str">
        <f t="shared" si="29"/>
        <v>D. maricopensis</v>
      </c>
    </row>
    <row r="1898" spans="1:2" ht="15.5">
      <c r="A1898" s="5" t="s">
        <v>1849</v>
      </c>
      <c r="B1898" t="str">
        <f t="shared" si="29"/>
        <v>D. peraridilitoris</v>
      </c>
    </row>
    <row r="1899" spans="1:2" ht="15.5">
      <c r="A1899" s="5" t="s">
        <v>1850</v>
      </c>
      <c r="B1899" t="str">
        <f t="shared" si="29"/>
        <v>D. proteolyticus</v>
      </c>
    </row>
    <row r="1900" spans="1:2" ht="15.5">
      <c r="A1900" s="5" t="s">
        <v>1851</v>
      </c>
      <c r="B1900" t="str">
        <f t="shared" si="29"/>
        <v>D. puniceus</v>
      </c>
    </row>
    <row r="1901" spans="1:2" ht="15.5">
      <c r="A1901" s="5" t="s">
        <v>1852</v>
      </c>
      <c r="B1901" t="str">
        <f t="shared" si="29"/>
        <v>D. radiodurans</v>
      </c>
    </row>
    <row r="1902" spans="1:2" ht="15.5">
      <c r="A1902" s="5" t="s">
        <v>1852</v>
      </c>
      <c r="B1902" t="str">
        <f t="shared" si="29"/>
        <v>D. radiodurans</v>
      </c>
    </row>
    <row r="1903" spans="1:2" ht="15.5">
      <c r="A1903" s="5" t="s">
        <v>1853</v>
      </c>
      <c r="B1903" t="str">
        <f t="shared" si="29"/>
        <v>'. soli'</v>
      </c>
    </row>
    <row r="1904" spans="1:2" ht="15.5">
      <c r="A1904" s="5" t="s">
        <v>1854</v>
      </c>
      <c r="B1904" t="str">
        <f t="shared" si="29"/>
        <v>D. swuensis</v>
      </c>
    </row>
    <row r="1905" spans="1:2" ht="15.5">
      <c r="A1905" s="5" t="s">
        <v>1855</v>
      </c>
      <c r="B1905" t="str">
        <f t="shared" si="29"/>
        <v>D. acidovorans</v>
      </c>
    </row>
    <row r="1906" spans="1:2" ht="15.5">
      <c r="A1906" s="5" t="s">
        <v>1856</v>
      </c>
      <c r="B1906" t="str">
        <f t="shared" si="29"/>
        <v>D. acidovorans</v>
      </c>
    </row>
    <row r="1907" spans="1:2" ht="15.5">
      <c r="A1907" s="5" t="s">
        <v>1857</v>
      </c>
      <c r="B1907" t="str">
        <f t="shared" si="29"/>
        <v>D. sp.</v>
      </c>
    </row>
    <row r="1908" spans="1:2" ht="15.5">
      <c r="A1908" s="5" t="s">
        <v>1858</v>
      </c>
      <c r="B1908" t="str">
        <f t="shared" si="29"/>
        <v>d. proteobacterium</v>
      </c>
    </row>
    <row r="1909" spans="1:2" ht="15.5">
      <c r="A1909" s="5" t="s">
        <v>1859</v>
      </c>
      <c r="B1909" t="str">
        <f t="shared" si="29"/>
        <v>d. proteobacterium</v>
      </c>
    </row>
    <row r="1910" spans="1:2" ht="15.5">
      <c r="A1910" s="5" t="s">
        <v>1860</v>
      </c>
      <c r="B1910" t="str">
        <f t="shared" si="29"/>
        <v>D. detoxificans</v>
      </c>
    </row>
    <row r="1911" spans="1:2" ht="15.5">
      <c r="A1911" s="5" t="s">
        <v>1861</v>
      </c>
      <c r="B1911" t="str">
        <f t="shared" si="29"/>
        <v>D. acetiphilus</v>
      </c>
    </row>
    <row r="1912" spans="1:2" ht="15.5">
      <c r="A1912" s="5" t="s">
        <v>1862</v>
      </c>
      <c r="B1912" t="str">
        <f t="shared" si="29"/>
        <v>D. nishinomiyaensis</v>
      </c>
    </row>
    <row r="1913" spans="1:2" ht="15.5">
      <c r="A1913" s="5" t="s">
        <v>1863</v>
      </c>
      <c r="B1913" t="str">
        <f t="shared" si="29"/>
        <v>D. baarsii</v>
      </c>
    </row>
    <row r="1914" spans="1:2" ht="15.5">
      <c r="A1914" s="5" t="s">
        <v>1864</v>
      </c>
      <c r="B1914" t="str">
        <f t="shared" si="29"/>
        <v>D. alkenivorans</v>
      </c>
    </row>
    <row r="1915" spans="1:2" ht="15.5">
      <c r="A1915" s="5" t="s">
        <v>1865</v>
      </c>
      <c r="B1915" t="str">
        <f t="shared" si="29"/>
        <v>D. hafniense</v>
      </c>
    </row>
    <row r="1916" spans="1:2" ht="15.5">
      <c r="A1916" s="5" t="s">
        <v>1866</v>
      </c>
      <c r="B1916" t="str">
        <f t="shared" si="29"/>
        <v>D. hafniense</v>
      </c>
    </row>
    <row r="1917" spans="1:2" ht="15.5">
      <c r="A1917" s="5" t="s">
        <v>1867</v>
      </c>
      <c r="B1917" t="str">
        <f t="shared" si="29"/>
        <v>D. acetoxidans</v>
      </c>
    </row>
    <row r="1918" spans="1:2" ht="15.5">
      <c r="A1918" s="5" t="s">
        <v>1868</v>
      </c>
      <c r="B1918" t="str">
        <f t="shared" si="29"/>
        <v>D. autotrophicum</v>
      </c>
    </row>
    <row r="1919" spans="1:2" ht="15.5">
      <c r="A1919" s="5" t="s">
        <v>1869</v>
      </c>
      <c r="B1919" t="str">
        <f t="shared" si="29"/>
        <v>D. toluolica</v>
      </c>
    </row>
    <row r="1920" spans="1:2" ht="15.5">
      <c r="A1920" s="5" t="s">
        <v>1870</v>
      </c>
      <c r="B1920" t="str">
        <f t="shared" si="29"/>
        <v>D. propionicus</v>
      </c>
    </row>
    <row r="1921" spans="1:2" ht="15.5">
      <c r="A1921" s="5" t="s">
        <v>1871</v>
      </c>
      <c r="B1921" t="str">
        <f t="shared" si="29"/>
        <v>D. sulfexigens</v>
      </c>
    </row>
    <row r="1922" spans="1:2" ht="15.5">
      <c r="A1922" s="5" t="s">
        <v>1872</v>
      </c>
      <c r="B1922" t="str">
        <f t="shared" ref="B1922:B1985" si="30">IFERROR((LEFT(A1922))&amp;"."&amp;MID(A1922,SEARCH(" ",A1922),SEARCH(" ",A1922,(SEARCH(" ",A1922))+1)-SEARCH(" ",A1922)),(LEFT(A1922))&amp;"."&amp;MID(A1922,SEARCH(" ",A1922),SEARCH(" ",A1922,(LEN(A1922)-SEARCH(" ",A1922)))))</f>
        <v>D. oleovorans</v>
      </c>
    </row>
    <row r="1923" spans="1:2" ht="15.5">
      <c r="A1923" s="5" t="s">
        <v>1873</v>
      </c>
      <c r="B1923" t="str">
        <f t="shared" si="30"/>
        <v>D. retbaense</v>
      </c>
    </row>
    <row r="1924" spans="1:2" ht="15.5">
      <c r="A1924" s="5" t="s">
        <v>1874</v>
      </c>
      <c r="B1924" t="str">
        <f t="shared" si="30"/>
        <v>D. baculatum</v>
      </c>
    </row>
    <row r="1925" spans="1:2" ht="15.5">
      <c r="A1925" s="5" t="s">
        <v>1875</v>
      </c>
      <c r="B1925" t="str">
        <f t="shared" si="30"/>
        <v>D. orale</v>
      </c>
    </row>
    <row r="1926" spans="1:2" ht="15.5">
      <c r="A1926" s="5" t="s">
        <v>1876</v>
      </c>
      <c r="B1926" t="str">
        <f t="shared" si="30"/>
        <v>D. tiedjei</v>
      </c>
    </row>
    <row r="1927" spans="1:2" ht="15.5">
      <c r="A1927" s="5" t="s">
        <v>1877</v>
      </c>
      <c r="B1927" t="str">
        <f t="shared" si="30"/>
        <v>D. orientis</v>
      </c>
    </row>
    <row r="1928" spans="1:2" ht="15.5">
      <c r="A1928" s="5" t="s">
        <v>1878</v>
      </c>
      <c r="B1928" t="str">
        <f t="shared" si="30"/>
        <v>D. psychrophila</v>
      </c>
    </row>
    <row r="1929" spans="1:2" ht="15.5">
      <c r="A1929" s="5" t="s">
        <v>1879</v>
      </c>
      <c r="B1929" t="str">
        <f t="shared" si="30"/>
        <v>D. acetoxidans</v>
      </c>
    </row>
    <row r="1930" spans="1:2" ht="15.5">
      <c r="A1930" s="5" t="s">
        <v>1880</v>
      </c>
      <c r="B1930" t="str">
        <f t="shared" si="30"/>
        <v>D. carboxydivorans</v>
      </c>
    </row>
    <row r="1931" spans="1:2" ht="15.5">
      <c r="A1931" s="5" t="s">
        <v>1881</v>
      </c>
      <c r="B1931" t="str">
        <f t="shared" si="30"/>
        <v>D. kuznetsovii</v>
      </c>
    </row>
    <row r="1932" spans="1:2" ht="15.5">
      <c r="A1932" s="5" t="s">
        <v>1882</v>
      </c>
      <c r="B1932" t="str">
        <f t="shared" si="30"/>
        <v>D. reducens</v>
      </c>
    </row>
    <row r="1933" spans="1:2" ht="15.5">
      <c r="A1933" s="5" t="s">
        <v>1883</v>
      </c>
      <c r="B1933" t="str">
        <f t="shared" si="30"/>
        <v>D. ruminis</v>
      </c>
    </row>
    <row r="1934" spans="1:2" ht="15.5">
      <c r="A1934" s="5" t="s">
        <v>1884</v>
      </c>
      <c r="B1934" t="str">
        <f t="shared" si="30"/>
        <v>D. aespoeensis</v>
      </c>
    </row>
    <row r="1935" spans="1:2" ht="15.5">
      <c r="A1935" s="5" t="s">
        <v>1885</v>
      </c>
      <c r="B1935" t="str">
        <f t="shared" si="30"/>
        <v>D. alaskensis</v>
      </c>
    </row>
    <row r="1936" spans="1:2" ht="15.5">
      <c r="A1936" s="5" t="s">
        <v>1886</v>
      </c>
      <c r="B1936" t="str">
        <f t="shared" si="30"/>
        <v>D. desulfuricans</v>
      </c>
    </row>
    <row r="1937" spans="1:2" ht="15.5">
      <c r="A1937" s="5" t="s">
        <v>1887</v>
      </c>
      <c r="B1937" t="str">
        <f t="shared" si="30"/>
        <v>D. fairfieldensis</v>
      </c>
    </row>
    <row r="1938" spans="1:2" ht="15.5">
      <c r="A1938" s="5" t="s">
        <v>1888</v>
      </c>
      <c r="B1938" t="str">
        <f t="shared" si="30"/>
        <v>D. gigas</v>
      </c>
    </row>
    <row r="1939" spans="1:2" ht="15.5">
      <c r="A1939" s="5" t="s">
        <v>1888</v>
      </c>
      <c r="B1939" t="str">
        <f t="shared" si="30"/>
        <v>D. gigas</v>
      </c>
    </row>
    <row r="1940" spans="1:2" ht="15.5">
      <c r="A1940" s="5" t="s">
        <v>1889</v>
      </c>
      <c r="B1940" t="str">
        <f t="shared" si="30"/>
        <v>D. hydrothermalis</v>
      </c>
    </row>
    <row r="1941" spans="1:2" ht="15.5">
      <c r="A1941" s="5" t="s">
        <v>1890</v>
      </c>
      <c r="B1941" t="str">
        <f t="shared" si="30"/>
        <v>D. magneticus</v>
      </c>
    </row>
    <row r="1942" spans="1:2" ht="15.5">
      <c r="A1942" s="5" t="s">
        <v>1891</v>
      </c>
      <c r="B1942" t="str">
        <f t="shared" si="30"/>
        <v>D. piezophilus</v>
      </c>
    </row>
    <row r="1943" spans="1:2" ht="15.5">
      <c r="A1943" s="5" t="s">
        <v>1892</v>
      </c>
      <c r="B1943" t="str">
        <f t="shared" si="30"/>
        <v>D. salexigens</v>
      </c>
    </row>
    <row r="1944" spans="1:2" ht="15.5">
      <c r="A1944" s="5" t="s">
        <v>1893</v>
      </c>
      <c r="B1944" t="str">
        <f t="shared" si="30"/>
        <v>D. sp.</v>
      </c>
    </row>
    <row r="1945" spans="1:2" ht="15.5">
      <c r="A1945" s="5" t="s">
        <v>1894</v>
      </c>
      <c r="B1945" t="str">
        <f t="shared" si="30"/>
        <v>D. vulgaris</v>
      </c>
    </row>
    <row r="1946" spans="1:2" ht="15.5">
      <c r="A1946" s="5" t="s">
        <v>1895</v>
      </c>
      <c r="B1946" t="str">
        <f t="shared" si="30"/>
        <v>D. vulgaris</v>
      </c>
    </row>
    <row r="1947" spans="1:2" ht="15.5">
      <c r="A1947" s="5" t="s">
        <v>1896</v>
      </c>
      <c r="B1947" t="str">
        <f t="shared" si="30"/>
        <v>D. vulgaris</v>
      </c>
    </row>
    <row r="1948" spans="1:2" ht="15.5">
      <c r="A1948" s="5" t="s">
        <v>1897</v>
      </c>
      <c r="B1948" t="str">
        <f t="shared" si="30"/>
        <v>D. vulgaris</v>
      </c>
    </row>
    <row r="1949" spans="1:2" ht="15.5">
      <c r="A1949" s="5" t="s">
        <v>1898</v>
      </c>
      <c r="B1949" t="str">
        <f t="shared" si="30"/>
        <v>D. acetivorans</v>
      </c>
    </row>
    <row r="1950" spans="1:2" ht="15.5">
      <c r="A1950" s="5" t="s">
        <v>1899</v>
      </c>
      <c r="B1950" t="str">
        <f t="shared" si="30"/>
        <v>D. indicum</v>
      </c>
    </row>
    <row r="1951" spans="1:2" ht="15.5">
      <c r="A1951" s="5" t="s">
        <v>1900</v>
      </c>
      <c r="B1951" t="str">
        <f t="shared" si="30"/>
        <v>D. alkaliphilus</v>
      </c>
    </row>
    <row r="1952" spans="1:2" ht="15.5">
      <c r="A1952" s="5" t="s">
        <v>1901</v>
      </c>
      <c r="B1952" t="str">
        <f t="shared" si="30"/>
        <v>D. thermolithotrophum</v>
      </c>
    </row>
    <row r="1953" spans="1:2" ht="15.5">
      <c r="A1953" s="5" t="s">
        <v>1902</v>
      </c>
      <c r="B1953" t="str">
        <f t="shared" si="30"/>
        <v>D. fermentans</v>
      </c>
    </row>
    <row r="1954" spans="1:2" ht="15.5">
      <c r="A1954" s="5" t="s">
        <v>1903</v>
      </c>
      <c r="B1954" t="str">
        <f t="shared" si="30"/>
        <v>D. kamchatkensis</v>
      </c>
    </row>
    <row r="1955" spans="1:2" ht="15.5">
      <c r="A1955" s="5" t="s">
        <v>1904</v>
      </c>
      <c r="B1955" t="str">
        <f t="shared" si="30"/>
        <v>D. mucosus</v>
      </c>
    </row>
    <row r="1956" spans="1:2" ht="15.5">
      <c r="A1956" s="5" t="s">
        <v>1905</v>
      </c>
      <c r="B1956" t="str">
        <f t="shared" si="30"/>
        <v>D. sp.</v>
      </c>
    </row>
    <row r="1957" spans="1:2" ht="15.5">
      <c r="A1957" s="5" t="s">
        <v>1906</v>
      </c>
      <c r="B1957" t="str">
        <f t="shared" si="30"/>
        <v>D. sp.</v>
      </c>
    </row>
    <row r="1958" spans="1:2" ht="15.5">
      <c r="A1958" s="5" t="s">
        <v>1907</v>
      </c>
      <c r="B1958" t="str">
        <f t="shared" si="30"/>
        <v>D. sp.</v>
      </c>
    </row>
    <row r="1959" spans="1:2" ht="15.5">
      <c r="A1959" s="5" t="s">
        <v>1908</v>
      </c>
      <c r="B1959" t="str">
        <f t="shared" si="30"/>
        <v>D. sp.</v>
      </c>
    </row>
    <row r="1960" spans="1:2" ht="15.5">
      <c r="A1960" s="5" t="s">
        <v>1909</v>
      </c>
      <c r="B1960" t="str">
        <f t="shared" si="30"/>
        <v>D. agamarum</v>
      </c>
    </row>
    <row r="1961" spans="1:2" ht="15.5">
      <c r="A1961" s="5" t="s">
        <v>1910</v>
      </c>
      <c r="B1961" t="str">
        <f t="shared" si="30"/>
        <v>D. nodosus</v>
      </c>
    </row>
    <row r="1962" spans="1:2" ht="15.5">
      <c r="A1962" s="5" t="s">
        <v>1911</v>
      </c>
      <c r="B1962" t="str">
        <f t="shared" si="30"/>
        <v>D. dadantii</v>
      </c>
    </row>
    <row r="1963" spans="1:2" ht="15.5">
      <c r="A1963" s="5" t="s">
        <v>1912</v>
      </c>
      <c r="B1963" t="str">
        <f t="shared" si="30"/>
        <v>D. dadantii</v>
      </c>
    </row>
    <row r="1964" spans="1:2" ht="15.5">
      <c r="A1964" s="5" t="s">
        <v>1913</v>
      </c>
      <c r="B1964" t="str">
        <f t="shared" si="30"/>
        <v>D. dadantii</v>
      </c>
    </row>
    <row r="1965" spans="1:2" ht="15.5">
      <c r="A1965" s="5" t="s">
        <v>1914</v>
      </c>
      <c r="B1965" t="str">
        <f t="shared" si="30"/>
        <v>D. dianthicola</v>
      </c>
    </row>
    <row r="1966" spans="1:2" ht="15.5">
      <c r="A1966" s="5" t="s">
        <v>1915</v>
      </c>
      <c r="B1966" t="str">
        <f t="shared" si="30"/>
        <v>D. dianthicola</v>
      </c>
    </row>
    <row r="1967" spans="1:2" ht="15.5">
      <c r="A1967" s="5" t="s">
        <v>1916</v>
      </c>
      <c r="B1967" t="str">
        <f t="shared" si="30"/>
        <v>D. paradisiaca</v>
      </c>
    </row>
    <row r="1968" spans="1:2" ht="15.5">
      <c r="A1968" s="5" t="s">
        <v>1917</v>
      </c>
      <c r="B1968" t="str">
        <f t="shared" si="30"/>
        <v>D. solani</v>
      </c>
    </row>
    <row r="1969" spans="1:2" ht="15.5">
      <c r="A1969" s="5" t="s">
        <v>1918</v>
      </c>
      <c r="B1969" t="str">
        <f t="shared" si="30"/>
        <v>D. zeae</v>
      </c>
    </row>
    <row r="1970" spans="1:2" ht="15.5">
      <c r="A1970" s="5" t="s">
        <v>1919</v>
      </c>
      <c r="B1970" t="str">
        <f t="shared" si="30"/>
        <v>D. zeae</v>
      </c>
    </row>
    <row r="1971" spans="1:2" ht="15.5">
      <c r="A1971" s="5" t="s">
        <v>1920</v>
      </c>
      <c r="B1971" t="str">
        <f t="shared" si="30"/>
        <v>D. thermophilum</v>
      </c>
    </row>
    <row r="1972" spans="1:2" ht="15.5">
      <c r="A1972" s="5" t="s">
        <v>1921</v>
      </c>
      <c r="B1972" t="str">
        <f t="shared" si="30"/>
        <v>D. turgidum</v>
      </c>
    </row>
    <row r="1973" spans="1:2" ht="15.5">
      <c r="A1973" s="5" t="s">
        <v>1922</v>
      </c>
      <c r="B1973" t="str">
        <f t="shared" si="30"/>
        <v>D. shibae</v>
      </c>
    </row>
    <row r="1974" spans="1:2" ht="15.5">
      <c r="A1974" s="5" t="s">
        <v>1923</v>
      </c>
      <c r="B1974" t="str">
        <f t="shared" si="30"/>
        <v>D. koreensis</v>
      </c>
    </row>
    <row r="1975" spans="1:2" ht="15.5">
      <c r="A1975" s="5" t="s">
        <v>1924</v>
      </c>
      <c r="B1975" t="str">
        <f t="shared" si="30"/>
        <v>D. donghaensis</v>
      </c>
    </row>
    <row r="1976" spans="1:2" ht="15.5">
      <c r="A1976" s="5" t="s">
        <v>1925</v>
      </c>
      <c r="B1976" t="str">
        <f t="shared" si="30"/>
        <v>D. sp.</v>
      </c>
    </row>
    <row r="1977" spans="1:2" ht="15.5">
      <c r="A1977" s="5" t="s">
        <v>1926</v>
      </c>
      <c r="B1977" t="str">
        <f t="shared" si="30"/>
        <v>D. sp.</v>
      </c>
    </row>
    <row r="1978" spans="1:2" ht="15.5">
      <c r="A1978" s="5" t="s">
        <v>1927</v>
      </c>
      <c r="B1978" t="str">
        <f t="shared" si="30"/>
        <v>D. orientale</v>
      </c>
    </row>
    <row r="1979" spans="1:2" ht="15.5">
      <c r="A1979" s="5" t="s">
        <v>1928</v>
      </c>
      <c r="B1979" t="str">
        <f t="shared" si="30"/>
        <v>D. fermentans</v>
      </c>
    </row>
    <row r="1980" spans="1:2" ht="15.5">
      <c r="A1980" s="5" t="s">
        <v>1929</v>
      </c>
      <c r="B1980" t="str">
        <f t="shared" si="30"/>
        <v>D. japonica</v>
      </c>
    </row>
    <row r="1981" spans="1:2" ht="15.5">
      <c r="A1981" s="5" t="s">
        <v>1930</v>
      </c>
      <c r="B1981" t="str">
        <f t="shared" si="30"/>
        <v>D. jiangningensis</v>
      </c>
    </row>
    <row r="1982" spans="1:2" ht="15.5">
      <c r="A1982" s="5" t="s">
        <v>1931</v>
      </c>
      <c r="B1982" t="str">
        <f t="shared" si="30"/>
        <v>D. thiooxydans</v>
      </c>
    </row>
    <row r="1983" spans="1:2" ht="15.5">
      <c r="A1983" s="5" t="s">
        <v>1932</v>
      </c>
      <c r="B1983" t="str">
        <f t="shared" si="30"/>
        <v>E. vietnamensis</v>
      </c>
    </row>
    <row r="1984" spans="1:2" ht="15.5">
      <c r="A1984" s="5" t="s">
        <v>1933</v>
      </c>
      <c r="B1984" t="str">
        <f t="shared" si="30"/>
        <v>E. sp.</v>
      </c>
    </row>
    <row r="1985" spans="1:2" ht="15.5">
      <c r="A1985" s="5" t="s">
        <v>1934</v>
      </c>
      <c r="B1985" t="str">
        <f t="shared" si="30"/>
        <v>E. ictaluri</v>
      </c>
    </row>
    <row r="1986" spans="1:2" ht="15.5">
      <c r="A1986" s="5" t="s">
        <v>1935</v>
      </c>
      <c r="B1986" t="str">
        <f t="shared" ref="B1986:B2049" si="31">IFERROR((LEFT(A1986))&amp;"."&amp;MID(A1986,SEARCH(" ",A1986),SEARCH(" ",A1986,(SEARCH(" ",A1986))+1)-SEARCH(" ",A1986)),(LEFT(A1986))&amp;"."&amp;MID(A1986,SEARCH(" ",A1986),SEARCH(" ",A1986,(LEN(A1986)-SEARCH(" ",A1986)))))</f>
        <v>E. sp.</v>
      </c>
    </row>
    <row r="1987" spans="1:2" ht="15.5">
      <c r="A1987" s="5" t="s">
        <v>1936</v>
      </c>
      <c r="B1987" t="str">
        <f t="shared" si="31"/>
        <v>E. tarda</v>
      </c>
    </row>
    <row r="1988" spans="1:2" ht="15.5">
      <c r="A1988" s="5" t="s">
        <v>1937</v>
      </c>
      <c r="B1988" t="str">
        <f t="shared" si="31"/>
        <v>E. tarda</v>
      </c>
    </row>
    <row r="1989" spans="1:2" ht="15.5">
      <c r="A1989" s="5" t="s">
        <v>1938</v>
      </c>
      <c r="B1989" t="str">
        <f t="shared" si="31"/>
        <v>E. tarda</v>
      </c>
    </row>
    <row r="1990" spans="1:2" ht="15.5">
      <c r="A1990" s="5" t="s">
        <v>1939</v>
      </c>
      <c r="B1990" t="str">
        <f t="shared" si="31"/>
        <v>E. tarda</v>
      </c>
    </row>
    <row r="1991" spans="1:2" ht="15.5">
      <c r="A1991" s="5" t="s">
        <v>1940</v>
      </c>
      <c r="B1991" t="str">
        <f t="shared" si="31"/>
        <v>E. lenta</v>
      </c>
    </row>
    <row r="1992" spans="1:2" ht="15.5">
      <c r="A1992" s="5" t="s">
        <v>1941</v>
      </c>
      <c r="B1992" t="str">
        <f t="shared" si="31"/>
        <v>E. sp.</v>
      </c>
    </row>
    <row r="1993" spans="1:2" ht="15.5">
      <c r="A1993" s="5" t="s">
        <v>1942</v>
      </c>
      <c r="B1993" t="str">
        <f t="shared" si="31"/>
        <v>E. canis</v>
      </c>
    </row>
    <row r="1994" spans="1:2" ht="15.5">
      <c r="A1994" s="5" t="s">
        <v>1943</v>
      </c>
      <c r="B1994" t="str">
        <f t="shared" si="31"/>
        <v>E. chaffeensis</v>
      </c>
    </row>
    <row r="1995" spans="1:2" ht="15.5">
      <c r="A1995" s="5" t="s">
        <v>1944</v>
      </c>
      <c r="B1995" t="str">
        <f t="shared" si="31"/>
        <v>E. chaffeensis</v>
      </c>
    </row>
    <row r="1996" spans="1:2" ht="15.5">
      <c r="A1996" s="5" t="s">
        <v>1945</v>
      </c>
      <c r="B1996" t="str">
        <f t="shared" si="31"/>
        <v>E. chaffeensis</v>
      </c>
    </row>
    <row r="1997" spans="1:2" ht="15.5">
      <c r="A1997" s="5" t="s">
        <v>1946</v>
      </c>
      <c r="B1997" t="str">
        <f t="shared" si="31"/>
        <v>E. chaffeensis</v>
      </c>
    </row>
    <row r="1998" spans="1:2" ht="15.5">
      <c r="A1998" s="5" t="s">
        <v>1947</v>
      </c>
      <c r="B1998" t="str">
        <f t="shared" si="31"/>
        <v>E. chaffeensis</v>
      </c>
    </row>
    <row r="1999" spans="1:2" ht="15.5">
      <c r="A1999" s="5" t="s">
        <v>1948</v>
      </c>
      <c r="B1999" t="str">
        <f t="shared" si="31"/>
        <v>E. chaffeensis</v>
      </c>
    </row>
    <row r="2000" spans="1:2" ht="15.5">
      <c r="A2000" s="5" t="s">
        <v>1949</v>
      </c>
      <c r="B2000" t="str">
        <f t="shared" si="31"/>
        <v>E. chaffeensis</v>
      </c>
    </row>
    <row r="2001" spans="1:2" ht="15.5">
      <c r="A2001" s="5" t="s">
        <v>1950</v>
      </c>
      <c r="B2001" t="str">
        <f t="shared" si="31"/>
        <v>E. chaffeensis</v>
      </c>
    </row>
    <row r="2002" spans="1:2" ht="15.5">
      <c r="A2002" s="5" t="s">
        <v>1951</v>
      </c>
      <c r="B2002" t="str">
        <f t="shared" si="31"/>
        <v>E. muris</v>
      </c>
    </row>
    <row r="2003" spans="1:2" ht="15.5">
      <c r="A2003" s="5" t="s">
        <v>1952</v>
      </c>
      <c r="B2003" t="str">
        <f t="shared" si="31"/>
        <v>E. ruminantium</v>
      </c>
    </row>
    <row r="2004" spans="1:2" ht="15.5">
      <c r="A2004" s="5" t="s">
        <v>1953</v>
      </c>
      <c r="B2004" t="str">
        <f t="shared" si="31"/>
        <v>E. ruminantium</v>
      </c>
    </row>
    <row r="2005" spans="1:2" ht="15.5">
      <c r="A2005" s="5" t="s">
        <v>1954</v>
      </c>
      <c r="B2005" t="str">
        <f t="shared" si="31"/>
        <v>E. ruminantium</v>
      </c>
    </row>
    <row r="2006" spans="1:2" ht="15.5">
      <c r="A2006" s="5" t="s">
        <v>1955</v>
      </c>
      <c r="B2006" t="str">
        <f t="shared" si="31"/>
        <v>E. sp.</v>
      </c>
    </row>
    <row r="2007" spans="1:2" ht="15.5">
      <c r="A2007" s="5" t="s">
        <v>1956</v>
      </c>
      <c r="B2007" t="str">
        <f t="shared" si="31"/>
        <v>E. anophelis</v>
      </c>
    </row>
    <row r="2008" spans="1:2" ht="15.5">
      <c r="A2008" s="5" t="s">
        <v>1957</v>
      </c>
      <c r="B2008" t="str">
        <f t="shared" si="31"/>
        <v>E. anophelis</v>
      </c>
    </row>
    <row r="2009" spans="1:2" ht="15.5">
      <c r="A2009" s="5" t="s">
        <v>1958</v>
      </c>
      <c r="B2009" t="str">
        <f t="shared" si="31"/>
        <v>E. anophelis</v>
      </c>
    </row>
    <row r="2010" spans="1:2" ht="15.5">
      <c r="A2010" s="5" t="s">
        <v>1959</v>
      </c>
      <c r="B2010" t="str">
        <f t="shared" si="31"/>
        <v>E. anophelis</v>
      </c>
    </row>
    <row r="2011" spans="1:2" ht="15.5">
      <c r="A2011" s="5" t="s">
        <v>1960</v>
      </c>
      <c r="B2011" t="str">
        <f t="shared" si="31"/>
        <v>E. meningoseptica</v>
      </c>
    </row>
    <row r="2012" spans="1:2" ht="15.5">
      <c r="A2012" s="5" t="s">
        <v>1961</v>
      </c>
      <c r="B2012" t="str">
        <f t="shared" si="31"/>
        <v>E. sp.</v>
      </c>
    </row>
    <row r="2013" spans="1:2" ht="15.5">
      <c r="A2013" s="5" t="s">
        <v>1962</v>
      </c>
      <c r="B2013" t="str">
        <f t="shared" si="31"/>
        <v>E. minutum</v>
      </c>
    </row>
    <row r="2014" spans="1:2" ht="15.5">
      <c r="A2014" s="5" t="s">
        <v>1963</v>
      </c>
      <c r="B2014" t="str">
        <f t="shared" si="31"/>
        <v>E. oligotrophica</v>
      </c>
    </row>
    <row r="2015" spans="1:2" ht="15.5">
      <c r="A2015" s="5" t="s">
        <v>1964</v>
      </c>
      <c r="B2015" t="str">
        <f t="shared" si="31"/>
        <v>E. montiporae</v>
      </c>
    </row>
    <row r="2016" spans="1:2" ht="15.5">
      <c r="A2016" s="5" t="s">
        <v>1965</v>
      </c>
      <c r="B2016" t="str">
        <f t="shared" si="31"/>
        <v>E. adhaerens</v>
      </c>
    </row>
    <row r="2017" spans="1:2" ht="15.5">
      <c r="A2017" s="5" t="s">
        <v>1966</v>
      </c>
      <c r="B2017" t="str">
        <f t="shared" si="31"/>
        <v>E. aerogenes</v>
      </c>
    </row>
    <row r="2018" spans="1:2" ht="15.5">
      <c r="A2018" s="5" t="s">
        <v>1967</v>
      </c>
      <c r="B2018" t="str">
        <f t="shared" si="31"/>
        <v>E. aerogenes</v>
      </c>
    </row>
    <row r="2019" spans="1:2" ht="15.5">
      <c r="A2019" s="5" t="s">
        <v>1968</v>
      </c>
      <c r="B2019" t="str">
        <f t="shared" si="31"/>
        <v>E. aerogenes</v>
      </c>
    </row>
    <row r="2020" spans="1:2" ht="15.5">
      <c r="A2020" s="5" t="s">
        <v>1969</v>
      </c>
      <c r="B2020" t="str">
        <f t="shared" si="31"/>
        <v>E. aerogenes</v>
      </c>
    </row>
    <row r="2021" spans="1:2" ht="15.5">
      <c r="A2021" s="5" t="s">
        <v>1970</v>
      </c>
      <c r="B2021" t="str">
        <f t="shared" si="31"/>
        <v>E. aerogenes</v>
      </c>
    </row>
    <row r="2022" spans="1:2" ht="15.5">
      <c r="A2022" s="5" t="s">
        <v>1971</v>
      </c>
      <c r="B2022" t="str">
        <f t="shared" si="31"/>
        <v>E. aerogenes</v>
      </c>
    </row>
    <row r="2023" spans="1:2" ht="15.5">
      <c r="A2023" s="5" t="s">
        <v>1972</v>
      </c>
      <c r="B2023" t="str">
        <f t="shared" si="31"/>
        <v>E. asburiae</v>
      </c>
    </row>
    <row r="2024" spans="1:2" ht="15.5">
      <c r="A2024" s="5" t="s">
        <v>1973</v>
      </c>
      <c r="B2024" t="str">
        <f t="shared" si="31"/>
        <v>E. asburiae</v>
      </c>
    </row>
    <row r="2025" spans="1:2" ht="15.5">
      <c r="A2025" s="5" t="s">
        <v>1974</v>
      </c>
      <c r="B2025" t="str">
        <f t="shared" si="31"/>
        <v>E. asburiae</v>
      </c>
    </row>
    <row r="2026" spans="1:2" ht="15.5">
      <c r="A2026" s="5" t="s">
        <v>1975</v>
      </c>
      <c r="B2026" t="str">
        <f t="shared" si="31"/>
        <v>E. asburiae</v>
      </c>
    </row>
    <row r="2027" spans="1:2" ht="15.5">
      <c r="A2027" s="5" t="s">
        <v>1976</v>
      </c>
      <c r="B2027" t="str">
        <f t="shared" si="31"/>
        <v>E. asburiae</v>
      </c>
    </row>
    <row r="2028" spans="1:2" ht="15.5">
      <c r="A2028" s="5" t="s">
        <v>1977</v>
      </c>
      <c r="B2028" t="str">
        <f t="shared" si="31"/>
        <v>E. asburiae</v>
      </c>
    </row>
    <row r="2029" spans="1:2" ht="15.5">
      <c r="A2029" s="5" t="s">
        <v>1978</v>
      </c>
      <c r="B2029" t="str">
        <f t="shared" si="31"/>
        <v>E. cloacae</v>
      </c>
    </row>
    <row r="2030" spans="1:2" ht="15.5">
      <c r="A2030" s="5" t="s">
        <v>1979</v>
      </c>
      <c r="B2030" t="str">
        <f t="shared" si="31"/>
        <v>E. cloacae</v>
      </c>
    </row>
    <row r="2031" spans="1:2" ht="15.5">
      <c r="A2031" s="5" t="s">
        <v>1980</v>
      </c>
      <c r="B2031" t="str">
        <f t="shared" si="31"/>
        <v>E. cloacae</v>
      </c>
    </row>
    <row r="2032" spans="1:2" ht="15.5">
      <c r="A2032" s="5" t="s">
        <v>1981</v>
      </c>
      <c r="B2032" t="str">
        <f t="shared" si="31"/>
        <v>E. cloacae</v>
      </c>
    </row>
    <row r="2033" spans="1:2" ht="15.5">
      <c r="A2033" s="5" t="s">
        <v>1982</v>
      </c>
      <c r="B2033" t="str">
        <f t="shared" si="31"/>
        <v>E. cloacae</v>
      </c>
    </row>
    <row r="2034" spans="1:2" ht="15.5">
      <c r="A2034" s="5" t="s">
        <v>1983</v>
      </c>
      <c r="B2034" t="str">
        <f t="shared" si="31"/>
        <v>E. cloacae</v>
      </c>
    </row>
    <row r="2035" spans="1:2" ht="15.5">
      <c r="A2035" s="5" t="s">
        <v>1984</v>
      </c>
      <c r="B2035" t="str">
        <f t="shared" si="31"/>
        <v>E. cloacae</v>
      </c>
    </row>
    <row r="2036" spans="1:2" ht="15.5">
      <c r="A2036" s="5" t="s">
        <v>1985</v>
      </c>
      <c r="B2036" t="str">
        <f t="shared" si="31"/>
        <v>E. cloacae</v>
      </c>
    </row>
    <row r="2037" spans="1:2" ht="15.5">
      <c r="A2037" s="5" t="s">
        <v>1986</v>
      </c>
      <c r="B2037" t="str">
        <f t="shared" si="31"/>
        <v>E. cloacae</v>
      </c>
    </row>
    <row r="2038" spans="1:2" ht="15.5">
      <c r="A2038" s="5" t="s">
        <v>1987</v>
      </c>
      <c r="B2038" t="str">
        <f t="shared" si="31"/>
        <v>E. cloacae</v>
      </c>
    </row>
    <row r="2039" spans="1:2" ht="15.5">
      <c r="A2039" s="5" t="s">
        <v>1988</v>
      </c>
      <c r="B2039" t="str">
        <f t="shared" si="31"/>
        <v>E. cloacae</v>
      </c>
    </row>
    <row r="2040" spans="1:2" ht="15.5">
      <c r="A2040" s="5" t="s">
        <v>1989</v>
      </c>
      <c r="B2040" t="str">
        <f t="shared" si="31"/>
        <v>E. cloacae</v>
      </c>
    </row>
    <row r="2041" spans="1:2" ht="15.5">
      <c r="A2041" s="5" t="s">
        <v>1990</v>
      </c>
      <c r="B2041" t="str">
        <f t="shared" si="31"/>
        <v>E. cloacae</v>
      </c>
    </row>
    <row r="2042" spans="1:2" ht="15.5">
      <c r="A2042" s="5" t="s">
        <v>1991</v>
      </c>
      <c r="B2042" t="str">
        <f t="shared" si="31"/>
        <v>E. cloacae</v>
      </c>
    </row>
    <row r="2043" spans="1:2" ht="15.5">
      <c r="A2043" s="5" t="s">
        <v>1992</v>
      </c>
      <c r="B2043" t="str">
        <f t="shared" si="31"/>
        <v>E. cloacae</v>
      </c>
    </row>
    <row r="2044" spans="1:2" ht="15.5">
      <c r="A2044" s="5" t="s">
        <v>1993</v>
      </c>
      <c r="B2044" t="str">
        <f t="shared" si="31"/>
        <v>E. cloacae</v>
      </c>
    </row>
    <row r="2045" spans="1:2" ht="15.5">
      <c r="A2045" s="5" t="s">
        <v>1994</v>
      </c>
      <c r="B2045" t="str">
        <f t="shared" si="31"/>
        <v>E. cloacae</v>
      </c>
    </row>
    <row r="2046" spans="1:2" ht="15.5">
      <c r="A2046" s="5" t="s">
        <v>1995</v>
      </c>
      <c r="B2046" t="str">
        <f t="shared" si="31"/>
        <v>E. cloacae</v>
      </c>
    </row>
    <row r="2047" spans="1:2" ht="15.5">
      <c r="A2047" s="5" t="s">
        <v>1996</v>
      </c>
      <c r="B2047" t="str">
        <f t="shared" si="31"/>
        <v>E. cloacae</v>
      </c>
    </row>
    <row r="2048" spans="1:2" ht="15.5">
      <c r="A2048" s="5" t="s">
        <v>1997</v>
      </c>
      <c r="B2048" t="str">
        <f t="shared" si="31"/>
        <v>E. cloacae</v>
      </c>
    </row>
    <row r="2049" spans="1:2" ht="15.5">
      <c r="A2049" s="5" t="s">
        <v>1998</v>
      </c>
      <c r="B2049" t="str">
        <f t="shared" si="31"/>
        <v>E. cloacae</v>
      </c>
    </row>
    <row r="2050" spans="1:2" ht="15.5">
      <c r="A2050" s="5" t="s">
        <v>1999</v>
      </c>
      <c r="B2050" t="str">
        <f t="shared" ref="B2050:B2113" si="32">IFERROR((LEFT(A2050))&amp;"."&amp;MID(A2050,SEARCH(" ",A2050),SEARCH(" ",A2050,(SEARCH(" ",A2050))+1)-SEARCH(" ",A2050)),(LEFT(A2050))&amp;"."&amp;MID(A2050,SEARCH(" ",A2050),SEARCH(" ",A2050,(LEN(A2050)-SEARCH(" ",A2050)))))</f>
        <v>E. cloacae</v>
      </c>
    </row>
    <row r="2051" spans="1:2" ht="15.5">
      <c r="A2051" s="5" t="s">
        <v>2000</v>
      </c>
      <c r="B2051" t="str">
        <f t="shared" si="32"/>
        <v>E. cloacae</v>
      </c>
    </row>
    <row r="2052" spans="1:2" ht="15.5">
      <c r="A2052" s="5" t="s">
        <v>2001</v>
      </c>
      <c r="B2052" t="str">
        <f t="shared" si="32"/>
        <v>E. cloacae</v>
      </c>
    </row>
    <row r="2053" spans="1:2" ht="15.5">
      <c r="A2053" s="5" t="s">
        <v>2002</v>
      </c>
      <c r="B2053" t="str">
        <f t="shared" si="32"/>
        <v>E. cloacae</v>
      </c>
    </row>
    <row r="2054" spans="1:2" ht="15.5">
      <c r="A2054" s="5" t="s">
        <v>2003</v>
      </c>
      <c r="B2054" t="str">
        <f t="shared" si="32"/>
        <v>E. lignolyticus</v>
      </c>
    </row>
    <row r="2055" spans="1:2" ht="15.5">
      <c r="A2055" s="5" t="s">
        <v>2004</v>
      </c>
      <c r="B2055" t="str">
        <f t="shared" si="32"/>
        <v>E. sp.</v>
      </c>
    </row>
    <row r="2056" spans="1:2" ht="15.5">
      <c r="A2056" s="5" t="s">
        <v>2005</v>
      </c>
      <c r="B2056" t="str">
        <f t="shared" si="32"/>
        <v>E. sp.</v>
      </c>
    </row>
    <row r="2057" spans="1:2" ht="15.5">
      <c r="A2057" s="5" t="s">
        <v>2006</v>
      </c>
      <c r="B2057" t="str">
        <f t="shared" si="32"/>
        <v>E. sp.</v>
      </c>
    </row>
    <row r="2058" spans="1:2" ht="15.5">
      <c r="A2058" s="5" t="s">
        <v>2007</v>
      </c>
      <c r="B2058" t="str">
        <f t="shared" si="32"/>
        <v>E. sp.</v>
      </c>
    </row>
    <row r="2059" spans="1:2" ht="15.5">
      <c r="A2059" s="5" t="s">
        <v>2008</v>
      </c>
      <c r="B2059" t="str">
        <f t="shared" si="32"/>
        <v>E. sp.</v>
      </c>
    </row>
    <row r="2060" spans="1:2" ht="15.5">
      <c r="A2060" s="5" t="s">
        <v>2009</v>
      </c>
      <c r="B2060" t="str">
        <f t="shared" si="32"/>
        <v>E. sp.</v>
      </c>
    </row>
    <row r="2061" spans="1:2" ht="15.5">
      <c r="A2061" s="5" t="s">
        <v>2010</v>
      </c>
      <c r="B2061" t="str">
        <f t="shared" si="32"/>
        <v>E. sp.</v>
      </c>
    </row>
    <row r="2062" spans="1:2" ht="15.5">
      <c r="A2062" s="5" t="s">
        <v>2011</v>
      </c>
      <c r="B2062" t="str">
        <f t="shared" si="32"/>
        <v>E. bacterium</v>
      </c>
    </row>
    <row r="2063" spans="1:2" ht="15.5">
      <c r="A2063" s="5" t="s">
        <v>2012</v>
      </c>
      <c r="B2063" t="str">
        <f t="shared" si="32"/>
        <v>E. bacterium</v>
      </c>
    </row>
    <row r="2064" spans="1:2" ht="15.5">
      <c r="A2064" s="5" t="s">
        <v>2013</v>
      </c>
      <c r="B2064" t="str">
        <f t="shared" si="32"/>
        <v>E. bacterium</v>
      </c>
    </row>
    <row r="2065" spans="1:2" ht="15.5">
      <c r="A2065" s="5" t="s">
        <v>2014</v>
      </c>
      <c r="B2065" t="str">
        <f t="shared" si="32"/>
        <v>E. bacterium</v>
      </c>
    </row>
    <row r="2066" spans="1:2" ht="15.5">
      <c r="A2066" s="5" t="s">
        <v>2015</v>
      </c>
      <c r="B2066" t="str">
        <f t="shared" si="32"/>
        <v>E. bacterium</v>
      </c>
    </row>
    <row r="2067" spans="1:2" ht="15.5">
      <c r="A2067" s="5" t="s">
        <v>2016</v>
      </c>
      <c r="B2067" t="str">
        <f t="shared" si="32"/>
        <v>E. casseliflavus</v>
      </c>
    </row>
    <row r="2068" spans="1:2" ht="15.5">
      <c r="A2068" s="5" t="s">
        <v>2017</v>
      </c>
      <c r="B2068" t="str">
        <f t="shared" si="32"/>
        <v>E. cecorum</v>
      </c>
    </row>
    <row r="2069" spans="1:2" ht="15.5">
      <c r="A2069" s="5" t="s">
        <v>2018</v>
      </c>
      <c r="B2069" t="str">
        <f t="shared" si="32"/>
        <v>E. cecorum</v>
      </c>
    </row>
    <row r="2070" spans="1:2" ht="15.5">
      <c r="A2070" s="5" t="s">
        <v>2019</v>
      </c>
      <c r="B2070" t="str">
        <f t="shared" si="32"/>
        <v>E. cecorum</v>
      </c>
    </row>
    <row r="2071" spans="1:2" ht="15.5">
      <c r="A2071" s="5" t="s">
        <v>2020</v>
      </c>
      <c r="B2071" t="str">
        <f t="shared" si="32"/>
        <v>E. cecorum</v>
      </c>
    </row>
    <row r="2072" spans="1:2" ht="15.5">
      <c r="A2072" s="5" t="s">
        <v>2021</v>
      </c>
      <c r="B2072" t="str">
        <f t="shared" si="32"/>
        <v>E. cecorum</v>
      </c>
    </row>
    <row r="2073" spans="1:2" ht="15.5">
      <c r="A2073" s="5" t="s">
        <v>2022</v>
      </c>
      <c r="B2073" t="str">
        <f t="shared" si="32"/>
        <v>E. cecorum</v>
      </c>
    </row>
    <row r="2074" spans="1:2" ht="15.5">
      <c r="A2074" s="5" t="s">
        <v>2023</v>
      </c>
      <c r="B2074" t="str">
        <f t="shared" si="32"/>
        <v>E. durans</v>
      </c>
    </row>
    <row r="2075" spans="1:2" ht="15.5">
      <c r="A2075" s="5" t="s">
        <v>2024</v>
      </c>
      <c r="B2075" t="str">
        <f t="shared" si="32"/>
        <v>E. durans</v>
      </c>
    </row>
    <row r="2076" spans="1:2" ht="15.5">
      <c r="A2076" s="5" t="s">
        <v>2025</v>
      </c>
      <c r="B2076" t="str">
        <f t="shared" si="32"/>
        <v>E. faecalis</v>
      </c>
    </row>
    <row r="2077" spans="1:2" ht="15.5">
      <c r="A2077" s="5" t="s">
        <v>2026</v>
      </c>
      <c r="B2077" t="str">
        <f t="shared" si="32"/>
        <v>E. faecalis</v>
      </c>
    </row>
    <row r="2078" spans="1:2" ht="15.5">
      <c r="A2078" s="5" t="s">
        <v>2027</v>
      </c>
      <c r="B2078" t="str">
        <f t="shared" si="32"/>
        <v>E. faecalis</v>
      </c>
    </row>
    <row r="2079" spans="1:2" ht="15.5">
      <c r="A2079" s="5" t="s">
        <v>2028</v>
      </c>
      <c r="B2079" t="str">
        <f t="shared" si="32"/>
        <v>E. faecalis</v>
      </c>
    </row>
    <row r="2080" spans="1:2" ht="15.5">
      <c r="A2080" s="5" t="s">
        <v>2029</v>
      </c>
      <c r="B2080" t="str">
        <f t="shared" si="32"/>
        <v>E. faecalis</v>
      </c>
    </row>
    <row r="2081" spans="1:2" ht="15.5">
      <c r="A2081" s="5" t="s">
        <v>2030</v>
      </c>
      <c r="B2081" t="str">
        <f t="shared" si="32"/>
        <v>E. faecalis</v>
      </c>
    </row>
    <row r="2082" spans="1:2" ht="15.5">
      <c r="A2082" s="5" t="s">
        <v>2031</v>
      </c>
      <c r="B2082" t="str">
        <f t="shared" si="32"/>
        <v>E. faecalis</v>
      </c>
    </row>
    <row r="2083" spans="1:2" ht="15.5">
      <c r="A2083" s="5" t="s">
        <v>2032</v>
      </c>
      <c r="B2083" t="str">
        <f t="shared" si="32"/>
        <v>E. faecium</v>
      </c>
    </row>
    <row r="2084" spans="1:2" ht="15.5">
      <c r="A2084" s="5" t="s">
        <v>2033</v>
      </c>
      <c r="B2084" t="str">
        <f t="shared" si="32"/>
        <v>E. faecium</v>
      </c>
    </row>
    <row r="2085" spans="1:2" ht="15.5">
      <c r="A2085" s="5" t="s">
        <v>2034</v>
      </c>
      <c r="B2085" t="str">
        <f t="shared" si="32"/>
        <v>E. faecium</v>
      </c>
    </row>
    <row r="2086" spans="1:2" ht="15.5">
      <c r="A2086" s="5" t="s">
        <v>2035</v>
      </c>
      <c r="B2086" t="str">
        <f t="shared" si="32"/>
        <v>E. faecium</v>
      </c>
    </row>
    <row r="2087" spans="1:2" ht="15.5">
      <c r="A2087" s="5" t="s">
        <v>2036</v>
      </c>
      <c r="B2087" t="str">
        <f t="shared" si="32"/>
        <v>E. faecium</v>
      </c>
    </row>
    <row r="2088" spans="1:2" ht="15.5">
      <c r="A2088" s="5" t="s">
        <v>2037</v>
      </c>
      <c r="B2088" t="str">
        <f t="shared" si="32"/>
        <v>E. faecium</v>
      </c>
    </row>
    <row r="2089" spans="1:2" ht="15.5">
      <c r="A2089" s="5" t="s">
        <v>2038</v>
      </c>
      <c r="B2089" t="str">
        <f t="shared" si="32"/>
        <v>E. faecium</v>
      </c>
    </row>
    <row r="2090" spans="1:2" ht="15.5">
      <c r="A2090" s="5" t="s">
        <v>2039</v>
      </c>
      <c r="B2090" t="str">
        <f t="shared" si="32"/>
        <v>E. faecium</v>
      </c>
    </row>
    <row r="2091" spans="1:2" ht="15.5">
      <c r="A2091" s="5" t="s">
        <v>2040</v>
      </c>
      <c r="B2091" t="str">
        <f t="shared" si="32"/>
        <v>E. faecium</v>
      </c>
    </row>
    <row r="2092" spans="1:2" ht="15.5">
      <c r="A2092" s="5" t="s">
        <v>2041</v>
      </c>
      <c r="B2092" t="str">
        <f t="shared" si="32"/>
        <v>E. faecium</v>
      </c>
    </row>
    <row r="2093" spans="1:2" ht="15.5">
      <c r="A2093" s="5" t="s">
        <v>2042</v>
      </c>
      <c r="B2093" t="str">
        <f t="shared" si="32"/>
        <v>E. faecium</v>
      </c>
    </row>
    <row r="2094" spans="1:2" ht="15.5">
      <c r="A2094" s="5" t="s">
        <v>2043</v>
      </c>
      <c r="B2094" t="str">
        <f t="shared" si="32"/>
        <v>E. gallinarum</v>
      </c>
    </row>
    <row r="2095" spans="1:2" ht="15.5">
      <c r="A2095" s="5" t="s">
        <v>2044</v>
      </c>
      <c r="B2095" t="str">
        <f t="shared" si="32"/>
        <v>E. hirae</v>
      </c>
    </row>
    <row r="2096" spans="1:2" ht="15.5">
      <c r="A2096" s="5" t="s">
        <v>2045</v>
      </c>
      <c r="B2096" t="str">
        <f t="shared" si="32"/>
        <v>E. hirae</v>
      </c>
    </row>
    <row r="2097" spans="1:2" ht="15.5">
      <c r="A2097" s="5" t="s">
        <v>2046</v>
      </c>
      <c r="B2097" t="str">
        <f t="shared" si="32"/>
        <v>E. mundtii</v>
      </c>
    </row>
    <row r="2098" spans="1:2" ht="15.5">
      <c r="A2098" s="5" t="s">
        <v>2047</v>
      </c>
      <c r="B2098" t="str">
        <f t="shared" si="32"/>
        <v>E. rotai</v>
      </c>
    </row>
    <row r="2099" spans="1:2" ht="15.5">
      <c r="A2099" s="5" t="s">
        <v>2048</v>
      </c>
      <c r="B2099" t="str">
        <f t="shared" si="32"/>
        <v>E. silesiacus</v>
      </c>
    </row>
    <row r="2100" spans="1:2" ht="15.5">
      <c r="A2100" s="5" t="s">
        <v>2049</v>
      </c>
      <c r="B2100" t="str">
        <f t="shared" si="32"/>
        <v>E. sp.</v>
      </c>
    </row>
    <row r="2101" spans="1:2" ht="15.5">
      <c r="A2101" s="5" t="s">
        <v>2050</v>
      </c>
      <c r="B2101" t="str">
        <f t="shared" si="32"/>
        <v>E. sp.</v>
      </c>
    </row>
    <row r="2102" spans="1:2" ht="15.5">
      <c r="A2102" s="5" t="s">
        <v>2051</v>
      </c>
      <c r="B2102" t="str">
        <f t="shared" si="32"/>
        <v>E. amylovora</v>
      </c>
    </row>
    <row r="2103" spans="1:2" ht="15.5">
      <c r="A2103" s="5" t="s">
        <v>2052</v>
      </c>
      <c r="B2103" t="str">
        <f t="shared" si="32"/>
        <v>E. amylovora</v>
      </c>
    </row>
    <row r="2104" spans="1:2" ht="15.5">
      <c r="A2104" s="5" t="s">
        <v>2053</v>
      </c>
      <c r="B2104" t="str">
        <f t="shared" si="32"/>
        <v>E. billingiae</v>
      </c>
    </row>
    <row r="2105" spans="1:2" ht="15.5">
      <c r="A2105" s="5" t="s">
        <v>2054</v>
      </c>
      <c r="B2105" t="str">
        <f t="shared" si="32"/>
        <v>E. pyrifoliae</v>
      </c>
    </row>
    <row r="2106" spans="1:2" ht="15.5">
      <c r="A2106" s="5" t="s">
        <v>2055</v>
      </c>
      <c r="B2106" t="str">
        <f t="shared" si="32"/>
        <v>E. pyrifoliae</v>
      </c>
    </row>
    <row r="2107" spans="1:2" ht="15.5">
      <c r="A2107" s="5" t="s">
        <v>2056</v>
      </c>
      <c r="B2107" t="str">
        <f t="shared" si="32"/>
        <v>E. sp.</v>
      </c>
    </row>
    <row r="2108" spans="1:2" ht="15.5">
      <c r="A2108" s="5" t="s">
        <v>2057</v>
      </c>
      <c r="B2108" t="str">
        <f t="shared" si="32"/>
        <v>E. sp.</v>
      </c>
    </row>
    <row r="2109" spans="1:2" ht="15.5">
      <c r="A2109" s="5" t="s">
        <v>2058</v>
      </c>
      <c r="B2109" t="str">
        <f t="shared" si="32"/>
        <v>E. tasmaniensis</v>
      </c>
    </row>
    <row r="2110" spans="1:2" ht="15.5">
      <c r="A2110" s="5" t="s">
        <v>2059</v>
      </c>
      <c r="B2110" t="str">
        <f t="shared" si="32"/>
        <v>E. rhusiopathiae</v>
      </c>
    </row>
    <row r="2111" spans="1:2" ht="15.5">
      <c r="A2111" s="5" t="s">
        <v>2060</v>
      </c>
      <c r="B2111" t="str">
        <f t="shared" si="32"/>
        <v>E. rhusiopathiae</v>
      </c>
    </row>
    <row r="2112" spans="1:2" ht="15.5">
      <c r="A2112" s="5" t="s">
        <v>2061</v>
      </c>
      <c r="B2112" t="str">
        <f t="shared" si="32"/>
        <v>E. rhusiopathiae</v>
      </c>
    </row>
    <row r="2113" spans="1:2" ht="15.5">
      <c r="A2113" s="5" t="s">
        <v>2062</v>
      </c>
      <c r="B2113" t="str">
        <f t="shared" si="32"/>
        <v>E. sp.</v>
      </c>
    </row>
    <row r="2114" spans="1:2" ht="15.5">
      <c r="A2114" s="5" t="s">
        <v>2063</v>
      </c>
      <c r="B2114" t="str">
        <f t="shared" ref="B2114:B2177" si="33">IFERROR((LEFT(A2114))&amp;"."&amp;MID(A2114,SEARCH(" ",A2114),SEARCH(" ",A2114,(SEARCH(" ",A2114))+1)-SEARCH(" ",A2114)),(LEFT(A2114))&amp;"."&amp;MID(A2114,SEARCH(" ",A2114),SEARCH(" ",A2114,(LEN(A2114)-SEARCH(" ",A2114)))))</f>
        <v>E. litoralis</v>
      </c>
    </row>
    <row r="2115" spans="1:2" ht="15.5">
      <c r="A2115" s="5" t="s">
        <v>2064</v>
      </c>
      <c r="B2115" t="str">
        <f t="shared" si="33"/>
        <v>E. sp.</v>
      </c>
    </row>
    <row r="2116" spans="1:2" ht="15.5">
      <c r="A2116" s="5" t="s">
        <v>2065</v>
      </c>
      <c r="B2116" t="str">
        <f t="shared" si="33"/>
        <v>E. albertii</v>
      </c>
    </row>
    <row r="2117" spans="1:2" ht="15.5">
      <c r="A2117" s="5" t="s">
        <v>2066</v>
      </c>
      <c r="B2117" t="str">
        <f t="shared" si="33"/>
        <v>E. albertii</v>
      </c>
    </row>
    <row r="2118" spans="1:2" ht="15.5">
      <c r="A2118" s="5" t="s">
        <v>2067</v>
      </c>
      <c r="B2118" t="str">
        <f t="shared" si="33"/>
        <v>E. coli</v>
      </c>
    </row>
    <row r="2119" spans="1:2" ht="15.5">
      <c r="A2119" s="5" t="s">
        <v>2068</v>
      </c>
      <c r="B2119" t="str">
        <f t="shared" si="33"/>
        <v>E. coli</v>
      </c>
    </row>
    <row r="2120" spans="1:2" ht="15.5">
      <c r="A2120" s="5" t="s">
        <v>2069</v>
      </c>
      <c r="B2120" t="str">
        <f t="shared" si="33"/>
        <v>E. coli</v>
      </c>
    </row>
    <row r="2121" spans="1:2" ht="15.5">
      <c r="A2121" s="5" t="s">
        <v>2070</v>
      </c>
      <c r="B2121" t="str">
        <f t="shared" si="33"/>
        <v>E. coli</v>
      </c>
    </row>
    <row r="2122" spans="1:2" ht="15.5">
      <c r="A2122" s="5" t="s">
        <v>2071</v>
      </c>
      <c r="B2122" t="str">
        <f t="shared" si="33"/>
        <v>E. coli</v>
      </c>
    </row>
    <row r="2123" spans="1:2" ht="15.5">
      <c r="A2123" s="5" t="s">
        <v>2072</v>
      </c>
      <c r="B2123" t="str">
        <f t="shared" si="33"/>
        <v>E. coli</v>
      </c>
    </row>
    <row r="2124" spans="1:2" ht="15.5">
      <c r="A2124" s="5" t="s">
        <v>2073</v>
      </c>
      <c r="B2124" t="str">
        <f t="shared" si="33"/>
        <v>E. coli</v>
      </c>
    </row>
    <row r="2125" spans="1:2" ht="15.5">
      <c r="A2125" s="5" t="s">
        <v>2074</v>
      </c>
      <c r="B2125" t="str">
        <f t="shared" si="33"/>
        <v>E. coli</v>
      </c>
    </row>
    <row r="2126" spans="1:2" ht="15.5">
      <c r="A2126" s="5" t="s">
        <v>2075</v>
      </c>
      <c r="B2126" t="str">
        <f t="shared" si="33"/>
        <v>E. coli</v>
      </c>
    </row>
    <row r="2127" spans="1:2" ht="15.5">
      <c r="A2127" s="5" t="s">
        <v>2076</v>
      </c>
      <c r="B2127" t="str">
        <f t="shared" si="33"/>
        <v>E. coli</v>
      </c>
    </row>
    <row r="2128" spans="1:2" ht="15.5">
      <c r="A2128" s="5" t="s">
        <v>2077</v>
      </c>
      <c r="B2128" t="str">
        <f t="shared" si="33"/>
        <v>E. coli</v>
      </c>
    </row>
    <row r="2129" spans="1:2" ht="15.5">
      <c r="A2129" s="5" t="s">
        <v>2078</v>
      </c>
      <c r="B2129" t="str">
        <f t="shared" si="33"/>
        <v>E. coli</v>
      </c>
    </row>
    <row r="2130" spans="1:2" ht="15.5">
      <c r="A2130" s="5" t="s">
        <v>2079</v>
      </c>
      <c r="B2130" t="str">
        <f t="shared" si="33"/>
        <v>E. coli</v>
      </c>
    </row>
    <row r="2131" spans="1:2" ht="15.5">
      <c r="A2131" s="5" t="s">
        <v>2080</v>
      </c>
      <c r="B2131" t="str">
        <f t="shared" si="33"/>
        <v>E. coli</v>
      </c>
    </row>
    <row r="2132" spans="1:2" ht="15.5">
      <c r="A2132" s="5" t="s">
        <v>2080</v>
      </c>
      <c r="B2132" t="str">
        <f t="shared" si="33"/>
        <v>E. coli</v>
      </c>
    </row>
    <row r="2133" spans="1:2" ht="15.5">
      <c r="A2133" s="5" t="s">
        <v>2081</v>
      </c>
      <c r="B2133" t="str">
        <f t="shared" si="33"/>
        <v>E. coli</v>
      </c>
    </row>
    <row r="2134" spans="1:2" ht="15.5">
      <c r="A2134" s="5" t="s">
        <v>2082</v>
      </c>
      <c r="B2134" t="str">
        <f t="shared" si="33"/>
        <v>E. coli</v>
      </c>
    </row>
    <row r="2135" spans="1:2" ht="15.5">
      <c r="A2135" s="5" t="s">
        <v>2083</v>
      </c>
      <c r="B2135" t="str">
        <f t="shared" si="33"/>
        <v>E. coli</v>
      </c>
    </row>
    <row r="2136" spans="1:2" ht="15.5">
      <c r="A2136" s="5" t="s">
        <v>2084</v>
      </c>
      <c r="B2136" t="str">
        <f t="shared" si="33"/>
        <v>E. coli</v>
      </c>
    </row>
    <row r="2137" spans="1:2" ht="15.5">
      <c r="A2137" s="5" t="s">
        <v>2085</v>
      </c>
      <c r="B2137" t="str">
        <f t="shared" si="33"/>
        <v>E. coli</v>
      </c>
    </row>
    <row r="2138" spans="1:2" ht="15.5">
      <c r="A2138" s="5" t="s">
        <v>2086</v>
      </c>
      <c r="B2138" t="str">
        <f t="shared" si="33"/>
        <v>E. coli</v>
      </c>
    </row>
    <row r="2139" spans="1:2" ht="15.5">
      <c r="A2139" s="5" t="s">
        <v>2087</v>
      </c>
      <c r="B2139" t="str">
        <f t="shared" si="33"/>
        <v>E. coli</v>
      </c>
    </row>
    <row r="2140" spans="1:2" ht="15.5">
      <c r="A2140" s="5" t="s">
        <v>2088</v>
      </c>
      <c r="B2140" t="str">
        <f t="shared" si="33"/>
        <v>E. coli</v>
      </c>
    </row>
    <row r="2141" spans="1:2" ht="15.5">
      <c r="A2141" s="5" t="s">
        <v>2089</v>
      </c>
      <c r="B2141" t="str">
        <f t="shared" si="33"/>
        <v>E. coli</v>
      </c>
    </row>
    <row r="2142" spans="1:2" ht="15.5">
      <c r="A2142" s="5" t="s">
        <v>2090</v>
      </c>
      <c r="B2142" t="str">
        <f t="shared" si="33"/>
        <v>E. coli</v>
      </c>
    </row>
    <row r="2143" spans="1:2" ht="15.5">
      <c r="A2143" s="5" t="s">
        <v>2091</v>
      </c>
      <c r="B2143" t="str">
        <f t="shared" si="33"/>
        <v>E. coli</v>
      </c>
    </row>
    <row r="2144" spans="1:2" ht="15.5">
      <c r="A2144" s="5" t="s">
        <v>2092</v>
      </c>
      <c r="B2144" t="str">
        <f t="shared" si="33"/>
        <v>E. coli</v>
      </c>
    </row>
    <row r="2145" spans="1:2" ht="15.5">
      <c r="A2145" s="5" t="s">
        <v>2092</v>
      </c>
      <c r="B2145" t="str">
        <f t="shared" si="33"/>
        <v>E. coli</v>
      </c>
    </row>
    <row r="2146" spans="1:2" ht="15.5">
      <c r="A2146" s="5" t="s">
        <v>2093</v>
      </c>
      <c r="B2146" t="str">
        <f t="shared" si="33"/>
        <v>E. coli</v>
      </c>
    </row>
    <row r="2147" spans="1:2" ht="15.5">
      <c r="A2147" s="5" t="s">
        <v>2094</v>
      </c>
      <c r="B2147" t="str">
        <f t="shared" si="33"/>
        <v>E. coli</v>
      </c>
    </row>
    <row r="2148" spans="1:2" ht="15.5">
      <c r="A2148" s="5" t="s">
        <v>2095</v>
      </c>
      <c r="B2148" t="str">
        <f t="shared" si="33"/>
        <v>E. coli</v>
      </c>
    </row>
    <row r="2149" spans="1:2" ht="15.5">
      <c r="A2149" s="5" t="s">
        <v>2096</v>
      </c>
      <c r="B2149" t="str">
        <f t="shared" si="33"/>
        <v>E. coli</v>
      </c>
    </row>
    <row r="2150" spans="1:2" ht="15.5">
      <c r="A2150" s="5" t="s">
        <v>2097</v>
      </c>
      <c r="B2150" t="str">
        <f t="shared" si="33"/>
        <v>E. coli</v>
      </c>
    </row>
    <row r="2151" spans="1:2" ht="15.5">
      <c r="A2151" s="5" t="s">
        <v>2098</v>
      </c>
      <c r="B2151" t="str">
        <f t="shared" si="33"/>
        <v>E. coli</v>
      </c>
    </row>
    <row r="2152" spans="1:2" ht="15.5">
      <c r="A2152" s="5" t="s">
        <v>2099</v>
      </c>
      <c r="B2152" t="str">
        <f t="shared" si="33"/>
        <v>E. coli</v>
      </c>
    </row>
    <row r="2153" spans="1:2" ht="15.5">
      <c r="A2153" s="5" t="s">
        <v>2100</v>
      </c>
      <c r="B2153" t="str">
        <f t="shared" si="33"/>
        <v>E. coli</v>
      </c>
    </row>
    <row r="2154" spans="1:2" ht="15.5">
      <c r="A2154" s="5" t="s">
        <v>2101</v>
      </c>
      <c r="B2154" t="str">
        <f t="shared" si="33"/>
        <v>E. coli</v>
      </c>
    </row>
    <row r="2155" spans="1:2" ht="15.5">
      <c r="A2155" s="5" t="s">
        <v>2102</v>
      </c>
      <c r="B2155" t="str">
        <f t="shared" si="33"/>
        <v>E. coli</v>
      </c>
    </row>
    <row r="2156" spans="1:2" ht="15.5">
      <c r="A2156" s="5" t="s">
        <v>2103</v>
      </c>
      <c r="B2156" t="str">
        <f t="shared" si="33"/>
        <v>E. coli</v>
      </c>
    </row>
    <row r="2157" spans="1:2" ht="15.5">
      <c r="A2157" s="5" t="s">
        <v>2104</v>
      </c>
      <c r="B2157" t="str">
        <f t="shared" si="33"/>
        <v>E. coli</v>
      </c>
    </row>
    <row r="2158" spans="1:2" ht="15.5">
      <c r="A2158" s="5" t="s">
        <v>2105</v>
      </c>
      <c r="B2158" t="str">
        <f t="shared" si="33"/>
        <v>E. coli</v>
      </c>
    </row>
    <row r="2159" spans="1:2" ht="15.5">
      <c r="A2159" s="5" t="s">
        <v>2106</v>
      </c>
      <c r="B2159" t="str">
        <f t="shared" si="33"/>
        <v>E. coli</v>
      </c>
    </row>
    <row r="2160" spans="1:2" ht="15.5">
      <c r="A2160" s="5" t="s">
        <v>2106</v>
      </c>
      <c r="B2160" t="str">
        <f t="shared" si="33"/>
        <v>E. coli</v>
      </c>
    </row>
    <row r="2161" spans="1:2" ht="15.5">
      <c r="A2161" s="5" t="s">
        <v>2106</v>
      </c>
      <c r="B2161" t="str">
        <f t="shared" si="33"/>
        <v>E. coli</v>
      </c>
    </row>
    <row r="2162" spans="1:2" ht="15.5">
      <c r="A2162" s="5" t="s">
        <v>2106</v>
      </c>
      <c r="B2162" t="str">
        <f t="shared" si="33"/>
        <v>E. coli</v>
      </c>
    </row>
    <row r="2163" spans="1:2" ht="15.5">
      <c r="A2163" s="5" t="s">
        <v>2107</v>
      </c>
      <c r="B2163" t="str">
        <f t="shared" si="33"/>
        <v>E. coli</v>
      </c>
    </row>
    <row r="2164" spans="1:2" ht="15.5">
      <c r="A2164" s="5" t="s">
        <v>2108</v>
      </c>
      <c r="B2164" t="str">
        <f t="shared" si="33"/>
        <v>E. coli</v>
      </c>
    </row>
    <row r="2165" spans="1:2" ht="15.5">
      <c r="A2165" s="5" t="s">
        <v>2109</v>
      </c>
      <c r="B2165" t="str">
        <f t="shared" si="33"/>
        <v>E. coli</v>
      </c>
    </row>
    <row r="2166" spans="1:2" ht="15.5">
      <c r="A2166" s="5" t="s">
        <v>2110</v>
      </c>
      <c r="B2166" t="str">
        <f t="shared" si="33"/>
        <v>E. coli</v>
      </c>
    </row>
    <row r="2167" spans="1:2" ht="15.5">
      <c r="A2167" s="5" t="s">
        <v>2111</v>
      </c>
      <c r="B2167" t="str">
        <f t="shared" si="33"/>
        <v>E. coli</v>
      </c>
    </row>
    <row r="2168" spans="1:2" ht="15.5">
      <c r="A2168" s="5" t="s">
        <v>2112</v>
      </c>
      <c r="B2168" t="str">
        <f t="shared" si="33"/>
        <v>E. coli</v>
      </c>
    </row>
    <row r="2169" spans="1:2" ht="15.5">
      <c r="A2169" s="5" t="s">
        <v>2113</v>
      </c>
      <c r="B2169" t="str">
        <f t="shared" si="33"/>
        <v>E. coli</v>
      </c>
    </row>
    <row r="2170" spans="1:2" ht="15.5">
      <c r="A2170" s="5" t="s">
        <v>2114</v>
      </c>
      <c r="B2170" t="str">
        <f t="shared" si="33"/>
        <v>E. coli</v>
      </c>
    </row>
    <row r="2171" spans="1:2" ht="15.5">
      <c r="A2171" s="5" t="s">
        <v>2115</v>
      </c>
      <c r="B2171" t="str">
        <f t="shared" si="33"/>
        <v>E. coli</v>
      </c>
    </row>
    <row r="2172" spans="1:2" ht="15.5">
      <c r="A2172" s="5" t="s">
        <v>2116</v>
      </c>
      <c r="B2172" t="str">
        <f t="shared" si="33"/>
        <v>E. coli</v>
      </c>
    </row>
    <row r="2173" spans="1:2" ht="15.5">
      <c r="A2173" s="5" t="s">
        <v>2117</v>
      </c>
      <c r="B2173" t="str">
        <f t="shared" si="33"/>
        <v>E. coli</v>
      </c>
    </row>
    <row r="2174" spans="1:2" ht="15.5">
      <c r="A2174" s="5" t="s">
        <v>2118</v>
      </c>
      <c r="B2174" t="str">
        <f t="shared" si="33"/>
        <v>E. coli</v>
      </c>
    </row>
    <row r="2175" spans="1:2" ht="15.5">
      <c r="A2175" s="5" t="s">
        <v>2118</v>
      </c>
      <c r="B2175" t="str">
        <f t="shared" si="33"/>
        <v>E. coli</v>
      </c>
    </row>
    <row r="2176" spans="1:2" ht="15.5">
      <c r="A2176" s="5" t="s">
        <v>2119</v>
      </c>
      <c r="B2176" t="str">
        <f t="shared" si="33"/>
        <v>E. coli</v>
      </c>
    </row>
    <row r="2177" spans="1:2" ht="15.5">
      <c r="A2177" s="5" t="s">
        <v>2120</v>
      </c>
      <c r="B2177" t="str">
        <f t="shared" si="33"/>
        <v>E. coli</v>
      </c>
    </row>
    <row r="2178" spans="1:2" ht="15.5">
      <c r="A2178" s="5" t="s">
        <v>2121</v>
      </c>
      <c r="B2178" t="str">
        <f t="shared" ref="B2178:B2241" si="34">IFERROR((LEFT(A2178))&amp;"."&amp;MID(A2178,SEARCH(" ",A2178),SEARCH(" ",A2178,(SEARCH(" ",A2178))+1)-SEARCH(" ",A2178)),(LEFT(A2178))&amp;"."&amp;MID(A2178,SEARCH(" ",A2178),SEARCH(" ",A2178,(LEN(A2178)-SEARCH(" ",A2178)))))</f>
        <v>E. coli</v>
      </c>
    </row>
    <row r="2179" spans="1:2" ht="15.5">
      <c r="A2179" s="5" t="s">
        <v>2122</v>
      </c>
      <c r="B2179" t="str">
        <f t="shared" si="34"/>
        <v>E. coli</v>
      </c>
    </row>
    <row r="2180" spans="1:2" ht="15.5">
      <c r="A2180" s="5" t="s">
        <v>2123</v>
      </c>
      <c r="B2180" t="str">
        <f t="shared" si="34"/>
        <v>E. coli</v>
      </c>
    </row>
    <row r="2181" spans="1:2" ht="15.5">
      <c r="A2181" s="5" t="s">
        <v>2124</v>
      </c>
      <c r="B2181" t="str">
        <f t="shared" si="34"/>
        <v>E. coli</v>
      </c>
    </row>
    <row r="2182" spans="1:2" ht="15.5">
      <c r="A2182" s="5" t="s">
        <v>2125</v>
      </c>
      <c r="B2182" t="str">
        <f t="shared" si="34"/>
        <v>E. coli</v>
      </c>
    </row>
    <row r="2183" spans="1:2" ht="15.5">
      <c r="A2183" s="5" t="s">
        <v>2126</v>
      </c>
      <c r="B2183" t="str">
        <f t="shared" si="34"/>
        <v>E. coli</v>
      </c>
    </row>
    <row r="2184" spans="1:2" ht="15.5">
      <c r="A2184" s="5" t="s">
        <v>2127</v>
      </c>
      <c r="B2184" t="str">
        <f t="shared" si="34"/>
        <v>E. coli</v>
      </c>
    </row>
    <row r="2185" spans="1:2" ht="15.5">
      <c r="A2185" s="5" t="s">
        <v>2128</v>
      </c>
      <c r="B2185" t="str">
        <f t="shared" si="34"/>
        <v>E. coli</v>
      </c>
    </row>
    <row r="2186" spans="1:2" ht="15.5">
      <c r="A2186" s="5" t="s">
        <v>2129</v>
      </c>
      <c r="B2186" t="str">
        <f t="shared" si="34"/>
        <v>E. coli</v>
      </c>
    </row>
    <row r="2187" spans="1:2" ht="15.5">
      <c r="A2187" s="5" t="s">
        <v>2130</v>
      </c>
      <c r="B2187" t="str">
        <f t="shared" si="34"/>
        <v>E. coli</v>
      </c>
    </row>
    <row r="2188" spans="1:2" ht="15.5">
      <c r="A2188" s="5" t="s">
        <v>2131</v>
      </c>
      <c r="B2188" t="str">
        <f t="shared" si="34"/>
        <v>E. coli</v>
      </c>
    </row>
    <row r="2189" spans="1:2" ht="15.5">
      <c r="A2189" s="5" t="s">
        <v>2132</v>
      </c>
      <c r="B2189" t="str">
        <f t="shared" si="34"/>
        <v>E. coli</v>
      </c>
    </row>
    <row r="2190" spans="1:2" ht="15.5">
      <c r="A2190" s="5" t="s">
        <v>2133</v>
      </c>
      <c r="B2190" t="str">
        <f t="shared" si="34"/>
        <v>E. coli</v>
      </c>
    </row>
    <row r="2191" spans="1:2" ht="15.5">
      <c r="A2191" s="5" t="s">
        <v>2134</v>
      </c>
      <c r="B2191" t="str">
        <f t="shared" si="34"/>
        <v>E. coli</v>
      </c>
    </row>
    <row r="2192" spans="1:2" ht="15.5">
      <c r="A2192" s="5" t="s">
        <v>2134</v>
      </c>
      <c r="B2192" t="str">
        <f t="shared" si="34"/>
        <v>E. coli</v>
      </c>
    </row>
    <row r="2193" spans="1:2" ht="15.5">
      <c r="A2193" s="5" t="s">
        <v>2135</v>
      </c>
      <c r="B2193" t="str">
        <f t="shared" si="34"/>
        <v>E. coli</v>
      </c>
    </row>
    <row r="2194" spans="1:2" ht="15.5">
      <c r="A2194" s="5" t="s">
        <v>2136</v>
      </c>
      <c r="B2194" t="str">
        <f t="shared" si="34"/>
        <v>E. coli</v>
      </c>
    </row>
    <row r="2195" spans="1:2" ht="15.5">
      <c r="A2195" s="5" t="s">
        <v>2136</v>
      </c>
      <c r="B2195" t="str">
        <f t="shared" si="34"/>
        <v>E. coli</v>
      </c>
    </row>
    <row r="2196" spans="1:2" ht="15.5">
      <c r="A2196" s="5" t="s">
        <v>2136</v>
      </c>
      <c r="B2196" t="str">
        <f t="shared" si="34"/>
        <v>E. coli</v>
      </c>
    </row>
    <row r="2197" spans="1:2" ht="15.5">
      <c r="A2197" s="5" t="s">
        <v>2137</v>
      </c>
      <c r="B2197" t="str">
        <f t="shared" si="34"/>
        <v>E. coli</v>
      </c>
    </row>
    <row r="2198" spans="1:2" ht="15.5">
      <c r="A2198" s="5" t="s">
        <v>2138</v>
      </c>
      <c r="B2198" t="str">
        <f t="shared" si="34"/>
        <v>E. coli</v>
      </c>
    </row>
    <row r="2199" spans="1:2" ht="15.5">
      <c r="A2199" s="5" t="s">
        <v>2138</v>
      </c>
      <c r="B2199" t="str">
        <f t="shared" si="34"/>
        <v>E. coli</v>
      </c>
    </row>
    <row r="2200" spans="1:2" ht="15.5">
      <c r="A2200" s="5" t="s">
        <v>2139</v>
      </c>
      <c r="B2200" t="str">
        <f t="shared" si="34"/>
        <v>E. coli</v>
      </c>
    </row>
    <row r="2201" spans="1:2" ht="15.5">
      <c r="A2201" s="5" t="s">
        <v>2140</v>
      </c>
      <c r="B2201" t="str">
        <f t="shared" si="34"/>
        <v>E. coli</v>
      </c>
    </row>
    <row r="2202" spans="1:2" ht="15.5">
      <c r="A2202" s="5" t="s">
        <v>2141</v>
      </c>
      <c r="B2202" t="str">
        <f t="shared" si="34"/>
        <v>E. coli</v>
      </c>
    </row>
    <row r="2203" spans="1:2" ht="15.5">
      <c r="A2203" s="5" t="s">
        <v>2142</v>
      </c>
      <c r="B2203" t="str">
        <f t="shared" si="34"/>
        <v>E. coli</v>
      </c>
    </row>
    <row r="2204" spans="1:2" ht="15.5">
      <c r="A2204" s="5" t="s">
        <v>2143</v>
      </c>
      <c r="B2204" t="str">
        <f t="shared" si="34"/>
        <v>E. coli</v>
      </c>
    </row>
    <row r="2205" spans="1:2" ht="15.5">
      <c r="A2205" s="5" t="s">
        <v>2144</v>
      </c>
      <c r="B2205" t="str">
        <f t="shared" si="34"/>
        <v>E. coli</v>
      </c>
    </row>
    <row r="2206" spans="1:2" ht="15.5">
      <c r="A2206" s="5" t="s">
        <v>2145</v>
      </c>
      <c r="B2206" t="str">
        <f t="shared" si="34"/>
        <v>E. coli</v>
      </c>
    </row>
    <row r="2207" spans="1:2" ht="15.5">
      <c r="A2207" s="5" t="s">
        <v>2146</v>
      </c>
      <c r="B2207" t="str">
        <f t="shared" si="34"/>
        <v>E. coli</v>
      </c>
    </row>
    <row r="2208" spans="1:2" ht="15.5">
      <c r="A2208" s="5" t="s">
        <v>2147</v>
      </c>
      <c r="B2208" t="str">
        <f t="shared" si="34"/>
        <v>E. coli</v>
      </c>
    </row>
    <row r="2209" spans="1:2" ht="15.5">
      <c r="A2209" s="5" t="s">
        <v>2148</v>
      </c>
      <c r="B2209" t="str">
        <f t="shared" si="34"/>
        <v>E. coli</v>
      </c>
    </row>
    <row r="2210" spans="1:2" ht="15.5">
      <c r="A2210" s="5" t="s">
        <v>2149</v>
      </c>
      <c r="B2210" t="str">
        <f t="shared" si="34"/>
        <v>E. coli</v>
      </c>
    </row>
    <row r="2211" spans="1:2" ht="15.5">
      <c r="A2211" s="5" t="s">
        <v>2150</v>
      </c>
      <c r="B2211" t="str">
        <f t="shared" si="34"/>
        <v>E. coli</v>
      </c>
    </row>
    <row r="2212" spans="1:2" ht="15.5">
      <c r="A2212" s="5" t="s">
        <v>2151</v>
      </c>
      <c r="B2212" t="str">
        <f t="shared" si="34"/>
        <v>E. coli</v>
      </c>
    </row>
    <row r="2213" spans="1:2" ht="15.5">
      <c r="A2213" s="5" t="s">
        <v>2152</v>
      </c>
      <c r="B2213" t="str">
        <f t="shared" si="34"/>
        <v>E. coli</v>
      </c>
    </row>
    <row r="2214" spans="1:2" ht="15.5">
      <c r="A2214" s="5" t="s">
        <v>2153</v>
      </c>
      <c r="B2214" t="str">
        <f t="shared" si="34"/>
        <v>E. coli</v>
      </c>
    </row>
    <row r="2215" spans="1:2" ht="15.5">
      <c r="A2215" s="5" t="s">
        <v>2154</v>
      </c>
      <c r="B2215" t="str">
        <f t="shared" si="34"/>
        <v>E. coli</v>
      </c>
    </row>
    <row r="2216" spans="1:2" ht="15.5">
      <c r="A2216" s="5" t="s">
        <v>2155</v>
      </c>
      <c r="B2216" t="str">
        <f t="shared" si="34"/>
        <v>E. coli</v>
      </c>
    </row>
    <row r="2217" spans="1:2" ht="15.5">
      <c r="A2217" s="5" t="s">
        <v>2156</v>
      </c>
      <c r="B2217" t="str">
        <f t="shared" si="34"/>
        <v>E. coli</v>
      </c>
    </row>
    <row r="2218" spans="1:2" ht="15.5">
      <c r="A2218" s="5" t="s">
        <v>2157</v>
      </c>
      <c r="B2218" t="str">
        <f t="shared" si="34"/>
        <v>E. coli</v>
      </c>
    </row>
    <row r="2219" spans="1:2" ht="15.5">
      <c r="A2219" s="5" t="s">
        <v>2158</v>
      </c>
      <c r="B2219" t="str">
        <f t="shared" si="34"/>
        <v>E. coli</v>
      </c>
    </row>
    <row r="2220" spans="1:2" ht="15.5">
      <c r="A2220" s="5" t="s">
        <v>2159</v>
      </c>
      <c r="B2220" t="str">
        <f t="shared" si="34"/>
        <v>E. coli</v>
      </c>
    </row>
    <row r="2221" spans="1:2" ht="15.5">
      <c r="A2221" s="5" t="s">
        <v>2160</v>
      </c>
      <c r="B2221" t="str">
        <f t="shared" si="34"/>
        <v>E. coli</v>
      </c>
    </row>
    <row r="2222" spans="1:2" ht="15.5">
      <c r="A2222" s="5" t="s">
        <v>2161</v>
      </c>
      <c r="B2222" t="str">
        <f t="shared" si="34"/>
        <v>E. coli</v>
      </c>
    </row>
    <row r="2223" spans="1:2" ht="15.5">
      <c r="A2223" s="5" t="s">
        <v>2162</v>
      </c>
      <c r="B2223" t="str">
        <f t="shared" si="34"/>
        <v>E. coli</v>
      </c>
    </row>
    <row r="2224" spans="1:2" ht="15.5">
      <c r="A2224" s="5" t="s">
        <v>2163</v>
      </c>
      <c r="B2224" t="str">
        <f t="shared" si="34"/>
        <v>E. coli</v>
      </c>
    </row>
    <row r="2225" spans="1:2" ht="15.5">
      <c r="A2225" s="5" t="s">
        <v>2164</v>
      </c>
      <c r="B2225" t="str">
        <f t="shared" si="34"/>
        <v>E. coli</v>
      </c>
    </row>
    <row r="2226" spans="1:2" ht="15.5">
      <c r="A2226" s="5" t="s">
        <v>2164</v>
      </c>
      <c r="B2226" t="str">
        <f t="shared" si="34"/>
        <v>E. coli</v>
      </c>
    </row>
    <row r="2227" spans="1:2" ht="15.5">
      <c r="A2227" s="5" t="s">
        <v>2164</v>
      </c>
      <c r="B2227" t="str">
        <f t="shared" si="34"/>
        <v>E. coli</v>
      </c>
    </row>
    <row r="2228" spans="1:2" ht="15.5">
      <c r="A2228" s="5" t="s">
        <v>2164</v>
      </c>
      <c r="B2228" t="str">
        <f t="shared" si="34"/>
        <v>E. coli</v>
      </c>
    </row>
    <row r="2229" spans="1:2" ht="15.5">
      <c r="A2229" s="5" t="s">
        <v>2164</v>
      </c>
      <c r="B2229" t="str">
        <f t="shared" si="34"/>
        <v>E. coli</v>
      </c>
    </row>
    <row r="2230" spans="1:2" ht="15.5">
      <c r="A2230" s="5" t="s">
        <v>2164</v>
      </c>
      <c r="B2230" t="str">
        <f t="shared" si="34"/>
        <v>E. coli</v>
      </c>
    </row>
    <row r="2231" spans="1:2" ht="15.5">
      <c r="A2231" s="5" t="s">
        <v>2164</v>
      </c>
      <c r="B2231" t="str">
        <f t="shared" si="34"/>
        <v>E. coli</v>
      </c>
    </row>
    <row r="2232" spans="1:2" ht="15.5">
      <c r="A2232" s="5" t="s">
        <v>2164</v>
      </c>
      <c r="B2232" t="str">
        <f t="shared" si="34"/>
        <v>E. coli</v>
      </c>
    </row>
    <row r="2233" spans="1:2" ht="15.5">
      <c r="A2233" s="5" t="s">
        <v>2165</v>
      </c>
      <c r="B2233" t="str">
        <f t="shared" si="34"/>
        <v>E. coli</v>
      </c>
    </row>
    <row r="2234" spans="1:2" ht="15.5">
      <c r="A2234" s="5" t="s">
        <v>2166</v>
      </c>
      <c r="B2234" t="str">
        <f t="shared" si="34"/>
        <v>E. coli</v>
      </c>
    </row>
    <row r="2235" spans="1:2" ht="15.5">
      <c r="A2235" s="5" t="s">
        <v>2167</v>
      </c>
      <c r="B2235" t="str">
        <f t="shared" si="34"/>
        <v>E. coli</v>
      </c>
    </row>
    <row r="2236" spans="1:2" ht="15.5">
      <c r="A2236" s="5" t="s">
        <v>2168</v>
      </c>
      <c r="B2236" t="str">
        <f t="shared" si="34"/>
        <v>E. coli</v>
      </c>
    </row>
    <row r="2237" spans="1:2" ht="15.5">
      <c r="A2237" s="5" t="s">
        <v>2169</v>
      </c>
      <c r="B2237" t="str">
        <f t="shared" si="34"/>
        <v>E. coli</v>
      </c>
    </row>
    <row r="2238" spans="1:2" ht="15.5">
      <c r="A2238" s="5" t="s">
        <v>2170</v>
      </c>
      <c r="B2238" t="str">
        <f t="shared" si="34"/>
        <v>E. coli</v>
      </c>
    </row>
    <row r="2239" spans="1:2" ht="15.5">
      <c r="A2239" s="5" t="s">
        <v>2171</v>
      </c>
      <c r="B2239" t="str">
        <f t="shared" si="34"/>
        <v>E. coli</v>
      </c>
    </row>
    <row r="2240" spans="1:2" ht="15.5">
      <c r="A2240" s="5" t="s">
        <v>2172</v>
      </c>
      <c r="B2240" t="str">
        <f t="shared" si="34"/>
        <v>E. coli</v>
      </c>
    </row>
    <row r="2241" spans="1:2" ht="15.5">
      <c r="A2241" s="5" t="s">
        <v>2173</v>
      </c>
      <c r="B2241" t="str">
        <f t="shared" si="34"/>
        <v>E. coli</v>
      </c>
    </row>
    <row r="2242" spans="1:2" ht="15.5">
      <c r="A2242" s="5" t="s">
        <v>2174</v>
      </c>
      <c r="B2242" t="str">
        <f t="shared" ref="B2242:B2305" si="35">IFERROR((LEFT(A2242))&amp;"."&amp;MID(A2242,SEARCH(" ",A2242),SEARCH(" ",A2242,(SEARCH(" ",A2242))+1)-SEARCH(" ",A2242)),(LEFT(A2242))&amp;"."&amp;MID(A2242,SEARCH(" ",A2242),SEARCH(" ",A2242,(LEN(A2242)-SEARCH(" ",A2242)))))</f>
        <v>E. coli</v>
      </c>
    </row>
    <row r="2243" spans="1:2" ht="15.5">
      <c r="A2243" s="5" t="s">
        <v>2175</v>
      </c>
      <c r="B2243" t="str">
        <f t="shared" si="35"/>
        <v>E. coli</v>
      </c>
    </row>
    <row r="2244" spans="1:2" ht="15.5">
      <c r="A2244" s="5" t="s">
        <v>2176</v>
      </c>
      <c r="B2244" t="str">
        <f t="shared" si="35"/>
        <v>E. coli</v>
      </c>
    </row>
    <row r="2245" spans="1:2" ht="15.5">
      <c r="A2245" s="5" t="s">
        <v>2177</v>
      </c>
      <c r="B2245" t="str">
        <f t="shared" si="35"/>
        <v>E. coli</v>
      </c>
    </row>
    <row r="2246" spans="1:2" ht="15.5">
      <c r="A2246" s="5" t="s">
        <v>2178</v>
      </c>
      <c r="B2246" t="str">
        <f t="shared" si="35"/>
        <v>E. coli</v>
      </c>
    </row>
    <row r="2247" spans="1:2" ht="15.5">
      <c r="A2247" s="5" t="s">
        <v>2179</v>
      </c>
      <c r="B2247" t="str">
        <f t="shared" si="35"/>
        <v>E. coli</v>
      </c>
    </row>
    <row r="2248" spans="1:2" ht="15.5">
      <c r="A2248" s="5" t="s">
        <v>2180</v>
      </c>
      <c r="B2248" t="str">
        <f t="shared" si="35"/>
        <v>E. coli</v>
      </c>
    </row>
    <row r="2249" spans="1:2" ht="15.5">
      <c r="A2249" s="5" t="s">
        <v>2181</v>
      </c>
      <c r="B2249" t="str">
        <f t="shared" si="35"/>
        <v>E. coli</v>
      </c>
    </row>
    <row r="2250" spans="1:2" ht="15.5">
      <c r="A2250" s="5" t="s">
        <v>2182</v>
      </c>
      <c r="B2250" t="str">
        <f t="shared" si="35"/>
        <v>E. coli</v>
      </c>
    </row>
    <row r="2251" spans="1:2" ht="15.5">
      <c r="A2251" s="5" t="s">
        <v>2183</v>
      </c>
      <c r="B2251" t="str">
        <f t="shared" si="35"/>
        <v>E. coli</v>
      </c>
    </row>
    <row r="2252" spans="1:2" ht="15.5">
      <c r="A2252" s="5" t="s">
        <v>2184</v>
      </c>
      <c r="B2252" t="str">
        <f t="shared" si="35"/>
        <v>E. coli</v>
      </c>
    </row>
    <row r="2253" spans="1:2" ht="15.5">
      <c r="A2253" s="5" t="s">
        <v>2185</v>
      </c>
      <c r="B2253" t="str">
        <f t="shared" si="35"/>
        <v>E. coli</v>
      </c>
    </row>
    <row r="2254" spans="1:2" ht="15.5">
      <c r="A2254" s="5" t="s">
        <v>2186</v>
      </c>
      <c r="B2254" t="str">
        <f t="shared" si="35"/>
        <v>E. coli</v>
      </c>
    </row>
    <row r="2255" spans="1:2" ht="15.5">
      <c r="A2255" s="5" t="s">
        <v>2187</v>
      </c>
      <c r="B2255" t="str">
        <f t="shared" si="35"/>
        <v>E. coli</v>
      </c>
    </row>
    <row r="2256" spans="1:2" ht="15.5">
      <c r="A2256" s="5" t="s">
        <v>2188</v>
      </c>
      <c r="B2256" t="str">
        <f t="shared" si="35"/>
        <v>E. coli</v>
      </c>
    </row>
    <row r="2257" spans="1:2" ht="15.5">
      <c r="A2257" s="5" t="s">
        <v>2189</v>
      </c>
      <c r="B2257" t="str">
        <f t="shared" si="35"/>
        <v>E. coli</v>
      </c>
    </row>
    <row r="2258" spans="1:2" ht="15.5">
      <c r="A2258" s="5" t="s">
        <v>2190</v>
      </c>
      <c r="B2258" t="str">
        <f t="shared" si="35"/>
        <v>E. coli</v>
      </c>
    </row>
    <row r="2259" spans="1:2" ht="15.5">
      <c r="A2259" s="5" t="s">
        <v>2191</v>
      </c>
      <c r="B2259" t="str">
        <f t="shared" si="35"/>
        <v>E. coli</v>
      </c>
    </row>
    <row r="2260" spans="1:2" ht="15.5">
      <c r="A2260" s="5" t="s">
        <v>2192</v>
      </c>
      <c r="B2260" t="str">
        <f t="shared" si="35"/>
        <v>E. coli</v>
      </c>
    </row>
    <row r="2261" spans="1:2" ht="15.5">
      <c r="A2261" s="5" t="s">
        <v>2193</v>
      </c>
      <c r="B2261" t="str">
        <f t="shared" si="35"/>
        <v>E. coli</v>
      </c>
    </row>
    <row r="2262" spans="1:2" ht="15.5">
      <c r="A2262" s="5" t="s">
        <v>2194</v>
      </c>
      <c r="B2262" t="str">
        <f t="shared" si="35"/>
        <v>E. coli</v>
      </c>
    </row>
    <row r="2263" spans="1:2" ht="15.5">
      <c r="A2263" s="5" t="s">
        <v>2195</v>
      </c>
      <c r="B2263" t="str">
        <f t="shared" si="35"/>
        <v>E. coli</v>
      </c>
    </row>
    <row r="2264" spans="1:2" ht="15.5">
      <c r="A2264" s="5" t="s">
        <v>2196</v>
      </c>
      <c r="B2264" t="str">
        <f t="shared" si="35"/>
        <v>E. coli</v>
      </c>
    </row>
    <row r="2265" spans="1:2" ht="15.5">
      <c r="A2265" s="5" t="s">
        <v>2197</v>
      </c>
      <c r="B2265" t="str">
        <f t="shared" si="35"/>
        <v>E. coli</v>
      </c>
    </row>
    <row r="2266" spans="1:2" ht="15.5">
      <c r="A2266" s="5" t="s">
        <v>2198</v>
      </c>
      <c r="B2266" t="str">
        <f t="shared" si="35"/>
        <v>E. coli</v>
      </c>
    </row>
    <row r="2267" spans="1:2" ht="15.5">
      <c r="A2267" s="5" t="s">
        <v>2199</v>
      </c>
      <c r="B2267" t="str">
        <f t="shared" si="35"/>
        <v>E. coli</v>
      </c>
    </row>
    <row r="2268" spans="1:2" ht="15.5">
      <c r="A2268" s="5" t="s">
        <v>2200</v>
      </c>
      <c r="B2268" t="str">
        <f t="shared" si="35"/>
        <v>E. coli</v>
      </c>
    </row>
    <row r="2269" spans="1:2" ht="15.5">
      <c r="A2269" s="5" t="s">
        <v>2201</v>
      </c>
      <c r="B2269" t="str">
        <f t="shared" si="35"/>
        <v>E. coli</v>
      </c>
    </row>
    <row r="2270" spans="1:2" ht="15.5">
      <c r="A2270" s="5" t="s">
        <v>2202</v>
      </c>
      <c r="B2270" t="str">
        <f t="shared" si="35"/>
        <v>E. coli</v>
      </c>
    </row>
    <row r="2271" spans="1:2" ht="15.5">
      <c r="A2271" s="5" t="s">
        <v>2203</v>
      </c>
      <c r="B2271" t="str">
        <f t="shared" si="35"/>
        <v>E. coli</v>
      </c>
    </row>
    <row r="2272" spans="1:2" ht="15.5">
      <c r="A2272" s="5" t="s">
        <v>2204</v>
      </c>
      <c r="B2272" t="str">
        <f t="shared" si="35"/>
        <v>E. coli</v>
      </c>
    </row>
    <row r="2273" spans="1:2" ht="15.5">
      <c r="A2273" s="5" t="s">
        <v>2205</v>
      </c>
      <c r="B2273" t="str">
        <f t="shared" si="35"/>
        <v>E. coli</v>
      </c>
    </row>
    <row r="2274" spans="1:2" ht="15.5">
      <c r="A2274" s="5" t="s">
        <v>2206</v>
      </c>
      <c r="B2274" t="str">
        <f t="shared" si="35"/>
        <v>E. coli</v>
      </c>
    </row>
    <row r="2275" spans="1:2" ht="15.5">
      <c r="A2275" s="5" t="s">
        <v>2207</v>
      </c>
      <c r="B2275" t="str">
        <f t="shared" si="35"/>
        <v>E. coli</v>
      </c>
    </row>
    <row r="2276" spans="1:2" ht="15.5">
      <c r="A2276" s="5" t="s">
        <v>2208</v>
      </c>
      <c r="B2276" t="str">
        <f t="shared" si="35"/>
        <v>E. coli</v>
      </c>
    </row>
    <row r="2277" spans="1:2" ht="15.5">
      <c r="A2277" s="5" t="s">
        <v>2209</v>
      </c>
      <c r="B2277" t="str">
        <f t="shared" si="35"/>
        <v>E. coli</v>
      </c>
    </row>
    <row r="2278" spans="1:2" ht="15.5">
      <c r="A2278" s="5" t="s">
        <v>2210</v>
      </c>
      <c r="B2278" t="str">
        <f t="shared" si="35"/>
        <v>E. coli</v>
      </c>
    </row>
    <row r="2279" spans="1:2" ht="15.5">
      <c r="A2279" s="5" t="s">
        <v>2211</v>
      </c>
      <c r="B2279" t="str">
        <f t="shared" si="35"/>
        <v>E. coli</v>
      </c>
    </row>
    <row r="2280" spans="1:2" ht="15.5">
      <c r="A2280" s="5" t="s">
        <v>2212</v>
      </c>
      <c r="B2280" t="str">
        <f t="shared" si="35"/>
        <v>E. coli</v>
      </c>
    </row>
    <row r="2281" spans="1:2" ht="15.5">
      <c r="A2281" s="5" t="s">
        <v>2213</v>
      </c>
      <c r="B2281" t="str">
        <f t="shared" si="35"/>
        <v>E. coli</v>
      </c>
    </row>
    <row r="2282" spans="1:2" ht="15.5">
      <c r="A2282" s="5" t="s">
        <v>2214</v>
      </c>
      <c r="B2282" t="str">
        <f t="shared" si="35"/>
        <v>E. coli</v>
      </c>
    </row>
    <row r="2283" spans="1:2" ht="15.5">
      <c r="A2283" s="5" t="s">
        <v>2214</v>
      </c>
      <c r="B2283" t="str">
        <f t="shared" si="35"/>
        <v>E. coli</v>
      </c>
    </row>
    <row r="2284" spans="1:2" ht="15.5">
      <c r="A2284" s="5" t="s">
        <v>2215</v>
      </c>
      <c r="B2284" t="str">
        <f t="shared" si="35"/>
        <v>E. coli</v>
      </c>
    </row>
    <row r="2285" spans="1:2" ht="15.5">
      <c r="A2285" s="5" t="s">
        <v>2216</v>
      </c>
      <c r="B2285" t="str">
        <f t="shared" si="35"/>
        <v>E. coli</v>
      </c>
    </row>
    <row r="2286" spans="1:2" ht="15.5">
      <c r="A2286" s="5" t="s">
        <v>2217</v>
      </c>
      <c r="B2286" t="str">
        <f t="shared" si="35"/>
        <v>E. coli</v>
      </c>
    </row>
    <row r="2287" spans="1:2" ht="15.5">
      <c r="A2287" s="5" t="s">
        <v>2218</v>
      </c>
      <c r="B2287" t="str">
        <f t="shared" si="35"/>
        <v>E. coli</v>
      </c>
    </row>
    <row r="2288" spans="1:2" ht="15.5">
      <c r="A2288" s="5" t="s">
        <v>2219</v>
      </c>
      <c r="B2288" t="str">
        <f t="shared" si="35"/>
        <v>E. coli</v>
      </c>
    </row>
    <row r="2289" spans="1:2" ht="15.5">
      <c r="A2289" s="5" t="s">
        <v>2220</v>
      </c>
      <c r="B2289" t="str">
        <f t="shared" si="35"/>
        <v>E. coli</v>
      </c>
    </row>
    <row r="2290" spans="1:2" ht="15.5">
      <c r="A2290" s="5" t="s">
        <v>2221</v>
      </c>
      <c r="B2290" t="str">
        <f t="shared" si="35"/>
        <v>E. coli</v>
      </c>
    </row>
    <row r="2291" spans="1:2" ht="15.5">
      <c r="A2291" s="5" t="s">
        <v>2222</v>
      </c>
      <c r="B2291" t="str">
        <f t="shared" si="35"/>
        <v>E. coli</v>
      </c>
    </row>
    <row r="2292" spans="1:2" ht="15.5">
      <c r="A2292" s="5" t="s">
        <v>2223</v>
      </c>
      <c r="B2292" t="str">
        <f t="shared" si="35"/>
        <v>E. coli</v>
      </c>
    </row>
    <row r="2293" spans="1:2" ht="15.5">
      <c r="A2293" s="5" t="s">
        <v>2224</v>
      </c>
      <c r="B2293" t="str">
        <f t="shared" si="35"/>
        <v>E. coli</v>
      </c>
    </row>
    <row r="2294" spans="1:2" ht="15.5">
      <c r="A2294" s="5" t="s">
        <v>2224</v>
      </c>
      <c r="B2294" t="str">
        <f t="shared" si="35"/>
        <v>E. coli</v>
      </c>
    </row>
    <row r="2295" spans="1:2" ht="15.5">
      <c r="A2295" s="5" t="s">
        <v>2224</v>
      </c>
      <c r="B2295" t="str">
        <f t="shared" si="35"/>
        <v>E. coli</v>
      </c>
    </row>
    <row r="2296" spans="1:2" ht="15.5">
      <c r="A2296" s="5" t="s">
        <v>2225</v>
      </c>
      <c r="B2296" t="str">
        <f t="shared" si="35"/>
        <v>E. coli</v>
      </c>
    </row>
    <row r="2297" spans="1:2" ht="15.5">
      <c r="A2297" s="5" t="s">
        <v>2225</v>
      </c>
      <c r="B2297" t="str">
        <f t="shared" si="35"/>
        <v>E. coli</v>
      </c>
    </row>
    <row r="2298" spans="1:2" ht="15.5">
      <c r="A2298" s="5" t="s">
        <v>2225</v>
      </c>
      <c r="B2298" t="str">
        <f t="shared" si="35"/>
        <v>E. coli</v>
      </c>
    </row>
    <row r="2299" spans="1:2" ht="15.5">
      <c r="A2299" s="5" t="s">
        <v>2226</v>
      </c>
      <c r="B2299" t="str">
        <f t="shared" si="35"/>
        <v>E. coli</v>
      </c>
    </row>
    <row r="2300" spans="1:2" ht="15.5">
      <c r="A2300" s="5" t="s">
        <v>2227</v>
      </c>
      <c r="B2300" t="str">
        <f t="shared" si="35"/>
        <v>E. coli</v>
      </c>
    </row>
    <row r="2301" spans="1:2" ht="15.5">
      <c r="A2301" s="5" t="s">
        <v>2228</v>
      </c>
      <c r="B2301" t="str">
        <f t="shared" si="35"/>
        <v>E. coli</v>
      </c>
    </row>
    <row r="2302" spans="1:2" ht="15.5">
      <c r="A2302" s="5" t="s">
        <v>2229</v>
      </c>
      <c r="B2302" t="str">
        <f t="shared" si="35"/>
        <v>E. coli</v>
      </c>
    </row>
    <row r="2303" spans="1:2" ht="15.5">
      <c r="A2303" s="5" t="s">
        <v>2230</v>
      </c>
      <c r="B2303" t="str">
        <f t="shared" si="35"/>
        <v>E. coli</v>
      </c>
    </row>
    <row r="2304" spans="1:2" ht="15.5">
      <c r="A2304" s="5" t="s">
        <v>2231</v>
      </c>
      <c r="B2304" t="str">
        <f t="shared" si="35"/>
        <v>E. coli</v>
      </c>
    </row>
    <row r="2305" spans="1:2" ht="15.5">
      <c r="A2305" s="5" t="s">
        <v>2232</v>
      </c>
      <c r="B2305" t="str">
        <f t="shared" si="35"/>
        <v>E. coli</v>
      </c>
    </row>
    <row r="2306" spans="1:2" ht="15.5">
      <c r="A2306" s="5" t="s">
        <v>2233</v>
      </c>
      <c r="B2306" t="str">
        <f t="shared" ref="B2306:B2369" si="36">IFERROR((LEFT(A2306))&amp;"."&amp;MID(A2306,SEARCH(" ",A2306),SEARCH(" ",A2306,(SEARCH(" ",A2306))+1)-SEARCH(" ",A2306)),(LEFT(A2306))&amp;"."&amp;MID(A2306,SEARCH(" ",A2306),SEARCH(" ",A2306,(LEN(A2306)-SEARCH(" ",A2306)))))</f>
        <v>E. coli</v>
      </c>
    </row>
    <row r="2307" spans="1:2" ht="15.5">
      <c r="A2307" s="5" t="s">
        <v>2234</v>
      </c>
      <c r="B2307" t="str">
        <f t="shared" si="36"/>
        <v>E. coli</v>
      </c>
    </row>
    <row r="2308" spans="1:2" ht="15.5">
      <c r="A2308" s="5" t="s">
        <v>2235</v>
      </c>
      <c r="B2308" t="str">
        <f t="shared" si="36"/>
        <v>E. coli</v>
      </c>
    </row>
    <row r="2309" spans="1:2" ht="15.5">
      <c r="A2309" s="5" t="s">
        <v>2236</v>
      </c>
      <c r="B2309" t="str">
        <f t="shared" si="36"/>
        <v>E. coli</v>
      </c>
    </row>
    <row r="2310" spans="1:2" ht="15.5">
      <c r="A2310" s="5" t="s">
        <v>2237</v>
      </c>
      <c r="B2310" t="str">
        <f t="shared" si="36"/>
        <v>E. coli</v>
      </c>
    </row>
    <row r="2311" spans="1:2" ht="15.5">
      <c r="A2311" s="5" t="s">
        <v>2237</v>
      </c>
      <c r="B2311" t="str">
        <f t="shared" si="36"/>
        <v>E. coli</v>
      </c>
    </row>
    <row r="2312" spans="1:2" ht="15.5">
      <c r="A2312" s="5" t="s">
        <v>2238</v>
      </c>
      <c r="B2312" t="str">
        <f t="shared" si="36"/>
        <v>E. coli</v>
      </c>
    </row>
    <row r="2313" spans="1:2" ht="15.5">
      <c r="A2313" s="5" t="s">
        <v>2239</v>
      </c>
      <c r="B2313" t="str">
        <f t="shared" si="36"/>
        <v>E. fergusonii</v>
      </c>
    </row>
    <row r="2314" spans="1:2" ht="15.5">
      <c r="A2314" s="5" t="s">
        <v>2240</v>
      </c>
      <c r="B2314" t="str">
        <f t="shared" si="36"/>
        <v>E. fergusonii</v>
      </c>
    </row>
    <row r="2315" spans="1:2" ht="15.5">
      <c r="A2315" s="5" t="s">
        <v>2241</v>
      </c>
      <c r="B2315" t="str">
        <f t="shared" si="36"/>
        <v>E. harbinense</v>
      </c>
    </row>
    <row r="2316" spans="1:2" ht="15.5">
      <c r="A2316" s="5" t="s">
        <v>2242</v>
      </c>
      <c r="B2316" t="str">
        <f t="shared" si="36"/>
        <v>E. acidaminophilum</v>
      </c>
    </row>
    <row r="2317" spans="1:2" ht="15.5">
      <c r="A2317" s="5" t="s">
        <v>2243</v>
      </c>
      <c r="B2317" t="str">
        <f t="shared" si="36"/>
        <v>E. eligens</v>
      </c>
    </row>
    <row r="2318" spans="1:2" ht="15.5">
      <c r="A2318" s="5" t="s">
        <v>2244</v>
      </c>
      <c r="B2318" t="str">
        <f t="shared" si="36"/>
        <v>E. limosum</v>
      </c>
    </row>
    <row r="2319" spans="1:2" ht="15.5">
      <c r="A2319" s="5" t="s">
        <v>2245</v>
      </c>
      <c r="B2319" t="str">
        <f t="shared" si="36"/>
        <v>E. limosum</v>
      </c>
    </row>
    <row r="2320" spans="1:2" ht="15.5">
      <c r="A2320" s="5" t="s">
        <v>2246</v>
      </c>
      <c r="B2320" t="str">
        <f t="shared" si="36"/>
        <v>E. rectale</v>
      </c>
    </row>
    <row r="2321" spans="1:2" ht="15.5">
      <c r="A2321" s="5" t="s">
        <v>2247</v>
      </c>
      <c r="B2321" t="str">
        <f t="shared" si="36"/>
        <v>E. rectale</v>
      </c>
    </row>
    <row r="2322" spans="1:2" ht="15.5">
      <c r="A2322" s="5" t="s">
        <v>2248</v>
      </c>
      <c r="B2322" t="str">
        <f t="shared" si="36"/>
        <v>E. rectale</v>
      </c>
    </row>
    <row r="2323" spans="1:2" ht="15.5">
      <c r="A2323" s="5" t="s">
        <v>2249</v>
      </c>
      <c r="B2323" t="str">
        <f t="shared" si="36"/>
        <v>E. siraeum</v>
      </c>
    </row>
    <row r="2324" spans="1:2" ht="15.5">
      <c r="A2324" s="5" t="s">
        <v>2250</v>
      </c>
      <c r="B2324" t="str">
        <f t="shared" si="36"/>
        <v>E. siraeum</v>
      </c>
    </row>
    <row r="2325" spans="1:2" ht="15.5">
      <c r="A2325" s="5" t="s">
        <v>2251</v>
      </c>
      <c r="B2325" t="str">
        <f t="shared" si="36"/>
        <v>E. sulci</v>
      </c>
    </row>
    <row r="2326" spans="1:2" ht="15.5">
      <c r="A2326" s="5" t="s">
        <v>2252</v>
      </c>
      <c r="B2326" t="str">
        <f t="shared" si="36"/>
        <v>E. antarcticum</v>
      </c>
    </row>
    <row r="2327" spans="1:2" ht="15.5">
      <c r="A2327" s="5" t="s">
        <v>2253</v>
      </c>
      <c r="B2327" t="str">
        <f t="shared" si="36"/>
        <v>E. sibiricum</v>
      </c>
    </row>
    <row r="2328" spans="1:2" ht="15.5">
      <c r="A2328" s="5" t="s">
        <v>2254</v>
      </c>
      <c r="B2328" t="str">
        <f t="shared" si="36"/>
        <v>E. sp.</v>
      </c>
    </row>
    <row r="2329" spans="1:2" ht="15.5">
      <c r="A2329" s="5" t="s">
        <v>2255</v>
      </c>
      <c r="B2329" t="str">
        <f t="shared" si="36"/>
        <v>E. sp.</v>
      </c>
    </row>
    <row r="2330" spans="1:2" ht="15.5">
      <c r="A2330" s="5" t="s">
        <v>2256</v>
      </c>
      <c r="B2330" t="str">
        <f t="shared" si="36"/>
        <v>F. prausnitzii</v>
      </c>
    </row>
    <row r="2331" spans="1:2" ht="15.5">
      <c r="A2331" s="5" t="s">
        <v>2257</v>
      </c>
      <c r="B2331" t="str">
        <f t="shared" si="36"/>
        <v>F. prausnitzii</v>
      </c>
    </row>
    <row r="2332" spans="1:2" ht="15.5">
      <c r="A2332" s="5" t="s">
        <v>2258</v>
      </c>
      <c r="B2332" t="str">
        <f t="shared" si="36"/>
        <v>F. rodentium</v>
      </c>
    </row>
    <row r="2333" spans="1:2" ht="15.5">
      <c r="A2333" s="5" t="s">
        <v>2259</v>
      </c>
      <c r="B2333" t="str">
        <f t="shared" si="36"/>
        <v>F. balearica</v>
      </c>
    </row>
    <row r="2334" spans="1:2" ht="15.5">
      <c r="A2334" s="5" t="s">
        <v>2260</v>
      </c>
      <c r="B2334" t="str">
        <f t="shared" si="36"/>
        <v>F. placidus</v>
      </c>
    </row>
    <row r="2335" spans="1:2" ht="15.5">
      <c r="A2335" s="5" t="s">
        <v>2261</v>
      </c>
      <c r="B2335" t="str">
        <f t="shared" si="36"/>
        <v>F. acidarmanus</v>
      </c>
    </row>
    <row r="2336" spans="1:2" ht="15.5">
      <c r="A2336" s="5" t="s">
        <v>2262</v>
      </c>
      <c r="B2336" t="str">
        <f t="shared" si="36"/>
        <v>F. fontis</v>
      </c>
    </row>
    <row r="2337" spans="1:2" ht="15.5">
      <c r="A2337" s="5" t="s">
        <v>2263</v>
      </c>
      <c r="B2337" t="str">
        <f t="shared" si="36"/>
        <v>F. nodosum</v>
      </c>
    </row>
    <row r="2338" spans="1:2" ht="15.5">
      <c r="A2338" s="5" t="s">
        <v>2264</v>
      </c>
      <c r="B2338" t="str">
        <f t="shared" si="36"/>
        <v>F. pennivorans</v>
      </c>
    </row>
    <row r="2339" spans="1:2" ht="15.5">
      <c r="A2339" s="5" t="s">
        <v>2265</v>
      </c>
      <c r="B2339" t="str">
        <f t="shared" si="36"/>
        <v>F. pennivorans</v>
      </c>
    </row>
    <row r="2340" spans="1:2" ht="15.5">
      <c r="A2340" s="5" t="s">
        <v>2266</v>
      </c>
      <c r="B2340" t="str">
        <f t="shared" si="36"/>
        <v>F. aestuarina</v>
      </c>
    </row>
    <row r="2341" spans="1:2" ht="15.5">
      <c r="A2341" s="5" t="s">
        <v>2267</v>
      </c>
      <c r="B2341" t="str">
        <f t="shared" si="36"/>
        <v>F. succinogenes</v>
      </c>
    </row>
    <row r="2342" spans="1:2" ht="15.5">
      <c r="A2342" s="5" t="s">
        <v>2268</v>
      </c>
      <c r="B2342" t="str">
        <f t="shared" si="36"/>
        <v>F. succinogenes</v>
      </c>
    </row>
    <row r="2343" spans="1:2" ht="15.5">
      <c r="A2343" s="5" t="s">
        <v>2269</v>
      </c>
      <c r="B2343" t="str">
        <f t="shared" si="36"/>
        <v>F. alocis</v>
      </c>
    </row>
    <row r="2344" spans="1:2" ht="15.5">
      <c r="A2344" s="5" t="s">
        <v>2270</v>
      </c>
      <c r="B2344" t="str">
        <f t="shared" si="36"/>
        <v>F. sp.</v>
      </c>
    </row>
    <row r="2345" spans="1:2" ht="15.5">
      <c r="A2345" s="5" t="s">
        <v>2271</v>
      </c>
      <c r="B2345" t="str">
        <f t="shared" si="36"/>
        <v>F. ginsengisoli</v>
      </c>
    </row>
    <row r="2346" spans="1:2" ht="15.5">
      <c r="A2346" s="5" t="s">
        <v>2272</v>
      </c>
      <c r="B2346" t="str">
        <f t="shared" si="36"/>
        <v>F. magna</v>
      </c>
    </row>
    <row r="2347" spans="1:2" ht="15.5">
      <c r="A2347" s="5" t="s">
        <v>2273</v>
      </c>
      <c r="B2347" t="str">
        <f t="shared" si="36"/>
        <v>F. sp.</v>
      </c>
    </row>
    <row r="2348" spans="1:2" ht="15.5">
      <c r="A2348" s="5" t="s">
        <v>2274</v>
      </c>
      <c r="B2348" t="str">
        <f t="shared" si="36"/>
        <v>F. bacterium</v>
      </c>
    </row>
    <row r="2349" spans="1:2" ht="15.5">
      <c r="A2349" s="5" t="s">
        <v>2275</v>
      </c>
      <c r="B2349" t="str">
        <f t="shared" si="36"/>
        <v>F. sp.</v>
      </c>
    </row>
    <row r="2350" spans="1:2" ht="15.5">
      <c r="A2350" s="5" t="s">
        <v>2276</v>
      </c>
      <c r="B2350" t="str">
        <f t="shared" si="36"/>
        <v>F. bacterium</v>
      </c>
    </row>
    <row r="2351" spans="1:2" ht="15.5">
      <c r="A2351" s="5" t="s">
        <v>2277</v>
      </c>
      <c r="B2351" t="str">
        <f t="shared" si="36"/>
        <v>F. branchiophilum</v>
      </c>
    </row>
    <row r="2352" spans="1:2" ht="15.5">
      <c r="A2352" s="5" t="s">
        <v>2278</v>
      </c>
      <c r="B2352" t="str">
        <f t="shared" si="36"/>
        <v>F. columnare</v>
      </c>
    </row>
    <row r="2353" spans="1:2" ht="15.5">
      <c r="A2353" s="5" t="s">
        <v>2279</v>
      </c>
      <c r="B2353" t="str">
        <f t="shared" si="36"/>
        <v>F. columnare</v>
      </c>
    </row>
    <row r="2354" spans="1:2" ht="15.5">
      <c r="A2354" s="5" t="s">
        <v>2280</v>
      </c>
      <c r="B2354" t="str">
        <f t="shared" si="36"/>
        <v>F. columnare</v>
      </c>
    </row>
    <row r="2355" spans="1:2" ht="15.5">
      <c r="A2355" s="5" t="s">
        <v>2281</v>
      </c>
      <c r="B2355" t="str">
        <f t="shared" si="36"/>
        <v>F. indicum</v>
      </c>
    </row>
    <row r="2356" spans="1:2" ht="15.5">
      <c r="A2356" s="5" t="s">
        <v>2282</v>
      </c>
      <c r="B2356" t="str">
        <f t="shared" si="36"/>
        <v>F. indicum</v>
      </c>
    </row>
    <row r="2357" spans="1:2" ht="15.5">
      <c r="A2357" s="5" t="s">
        <v>2283</v>
      </c>
      <c r="B2357" t="str">
        <f t="shared" si="36"/>
        <v>F. johnsoniae</v>
      </c>
    </row>
    <row r="2358" spans="1:2" ht="15.5">
      <c r="A2358" s="5" t="s">
        <v>2284</v>
      </c>
      <c r="B2358" t="str">
        <f t="shared" si="36"/>
        <v>F. psychrophilum</v>
      </c>
    </row>
    <row r="2359" spans="1:2" ht="15.5">
      <c r="A2359" s="5" t="s">
        <v>2285</v>
      </c>
      <c r="B2359" t="str">
        <f t="shared" si="36"/>
        <v>F. psychrophilum</v>
      </c>
    </row>
    <row r="2360" spans="1:2" ht="15.5">
      <c r="A2360" s="5" t="s">
        <v>2286</v>
      </c>
      <c r="B2360" t="str">
        <f t="shared" si="36"/>
        <v>F. psychrophilum</v>
      </c>
    </row>
    <row r="2361" spans="1:2" ht="15.5">
      <c r="A2361" s="5" t="s">
        <v>2287</v>
      </c>
      <c r="B2361" t="str">
        <f t="shared" si="36"/>
        <v>F. psychrophilum</v>
      </c>
    </row>
    <row r="2362" spans="1:2" ht="15.5">
      <c r="A2362" s="5" t="s">
        <v>2288</v>
      </c>
      <c r="B2362" t="str">
        <f t="shared" si="36"/>
        <v>F. psychrophilum</v>
      </c>
    </row>
    <row r="2363" spans="1:2" ht="15.5">
      <c r="A2363" s="5" t="s">
        <v>2289</v>
      </c>
      <c r="B2363" t="str">
        <f t="shared" si="36"/>
        <v>F. psychrophilum</v>
      </c>
    </row>
    <row r="2364" spans="1:2" ht="15.5">
      <c r="A2364" s="5" t="s">
        <v>2290</v>
      </c>
      <c r="B2364" t="str">
        <f t="shared" si="36"/>
        <v>F. psychrophilum</v>
      </c>
    </row>
    <row r="2365" spans="1:2" ht="15.5">
      <c r="A2365" s="5" t="s">
        <v>2291</v>
      </c>
      <c r="B2365" t="str">
        <f t="shared" si="36"/>
        <v>F. psychrophilum</v>
      </c>
    </row>
    <row r="2366" spans="1:2" ht="15.5">
      <c r="A2366" s="5" t="s">
        <v>2292</v>
      </c>
      <c r="B2366" t="str">
        <f t="shared" si="36"/>
        <v>F. psychrophilum</v>
      </c>
    </row>
    <row r="2367" spans="1:2" ht="15.5">
      <c r="A2367" s="5" t="s">
        <v>2293</v>
      </c>
      <c r="B2367" t="str">
        <f t="shared" si="36"/>
        <v>F. psychrophilum</v>
      </c>
    </row>
    <row r="2368" spans="1:2" ht="15.5">
      <c r="A2368" s="5" t="s">
        <v>2294</v>
      </c>
      <c r="B2368" t="str">
        <f t="shared" si="36"/>
        <v>F. psychrophilum</v>
      </c>
    </row>
    <row r="2369" spans="1:2" ht="15.5">
      <c r="A2369" s="5" t="s">
        <v>2295</v>
      </c>
      <c r="B2369" t="str">
        <f t="shared" si="36"/>
        <v>F. psychrophilum</v>
      </c>
    </row>
    <row r="2370" spans="1:2" ht="15.5">
      <c r="A2370" s="5" t="s">
        <v>2296</v>
      </c>
      <c r="B2370" t="str">
        <f t="shared" ref="B2370:B2433" si="37">IFERROR((LEFT(A2370))&amp;"."&amp;MID(A2370,SEARCH(" ",A2370),SEARCH(" ",A2370,(SEARCH(" ",A2370))+1)-SEARCH(" ",A2370)),(LEFT(A2370))&amp;"."&amp;MID(A2370,SEARCH(" ",A2370),SEARCH(" ",A2370,(LEN(A2370)-SEARCH(" ",A2370)))))</f>
        <v>F. psychrophilum</v>
      </c>
    </row>
    <row r="2371" spans="1:2" ht="15.5">
      <c r="A2371" s="5" t="s">
        <v>2297</v>
      </c>
      <c r="B2371" t="str">
        <f t="shared" si="37"/>
        <v>F. psychrophilum</v>
      </c>
    </row>
    <row r="2372" spans="1:2" ht="15.5">
      <c r="A2372" s="5" t="s">
        <v>2298</v>
      </c>
      <c r="B2372" t="str">
        <f t="shared" si="37"/>
        <v>F. psychrophilum</v>
      </c>
    </row>
    <row r="2373" spans="1:2" ht="15.5">
      <c r="A2373" s="5" t="s">
        <v>2299</v>
      </c>
      <c r="B2373" t="str">
        <f t="shared" si="37"/>
        <v>F. litoralis</v>
      </c>
    </row>
    <row r="2374" spans="1:2" ht="15.5">
      <c r="A2374" s="5" t="s">
        <v>2300</v>
      </c>
      <c r="B2374" t="str">
        <f t="shared" si="37"/>
        <v>F. sinusarabici</v>
      </c>
    </row>
    <row r="2375" spans="1:2" ht="15.5">
      <c r="A2375" s="5" t="s">
        <v>2301</v>
      </c>
      <c r="B2375" t="str">
        <f t="shared" si="37"/>
        <v>F. taffensis</v>
      </c>
    </row>
    <row r="2376" spans="1:2" ht="15.5">
      <c r="A2376" s="5" t="s">
        <v>2302</v>
      </c>
      <c r="B2376" t="str">
        <f t="shared" si="37"/>
        <v>F. agariphila</v>
      </c>
    </row>
    <row r="2377" spans="1:2" ht="15.5">
      <c r="A2377" s="5" t="s">
        <v>2303</v>
      </c>
      <c r="B2377" t="str">
        <f t="shared" si="37"/>
        <v>F. cf.</v>
      </c>
    </row>
    <row r="2378" spans="1:2" ht="15.5">
      <c r="A2378" s="5" t="s">
        <v>2304</v>
      </c>
      <c r="B2378" t="str">
        <f t="shared" si="37"/>
        <v>F. cf.</v>
      </c>
    </row>
    <row r="2379" spans="1:2" ht="15.5">
      <c r="A2379" s="5" t="s">
        <v>2305</v>
      </c>
      <c r="B2379" t="str">
        <f t="shared" si="37"/>
        <v>F. guangzhouensis</v>
      </c>
    </row>
    <row r="2380" spans="1:2" ht="15.5">
      <c r="A2380" s="5" t="s">
        <v>2306</v>
      </c>
      <c r="B2380" t="str">
        <f t="shared" si="37"/>
        <v>F. noatunensis</v>
      </c>
    </row>
    <row r="2381" spans="1:2" ht="15.5">
      <c r="A2381" s="5" t="s">
        <v>2307</v>
      </c>
      <c r="B2381" t="str">
        <f t="shared" si="37"/>
        <v>F. noatunensis</v>
      </c>
    </row>
    <row r="2382" spans="1:2" ht="15.5">
      <c r="A2382" s="5" t="s">
        <v>2308</v>
      </c>
      <c r="B2382" t="str">
        <f t="shared" si="37"/>
        <v>F. noatunensis</v>
      </c>
    </row>
    <row r="2383" spans="1:2" ht="15.5">
      <c r="A2383" s="5" t="s">
        <v>2309</v>
      </c>
      <c r="B2383" t="str">
        <f t="shared" si="37"/>
        <v>F. noatunensis</v>
      </c>
    </row>
    <row r="2384" spans="1:2" ht="15.5">
      <c r="A2384" s="5" t="s">
        <v>2310</v>
      </c>
      <c r="B2384" t="str">
        <f t="shared" si="37"/>
        <v>F. noatunensis</v>
      </c>
    </row>
    <row r="2385" spans="1:2" ht="15.5">
      <c r="A2385" s="5" t="s">
        <v>2311</v>
      </c>
      <c r="B2385" t="str">
        <f t="shared" si="37"/>
        <v>F. noatunensis</v>
      </c>
    </row>
    <row r="2386" spans="1:2" ht="15.5">
      <c r="A2386" s="5" t="s">
        <v>2312</v>
      </c>
      <c r="B2386" t="str">
        <f t="shared" si="37"/>
        <v>F. novicida</v>
      </c>
    </row>
    <row r="2387" spans="1:2" ht="15.5">
      <c r="A2387" s="5" t="s">
        <v>2313</v>
      </c>
      <c r="B2387" t="str">
        <f t="shared" si="37"/>
        <v>F. persica</v>
      </c>
    </row>
    <row r="2388" spans="1:2" ht="15.5">
      <c r="A2388" s="5" t="s">
        <v>2313</v>
      </c>
      <c r="B2388" t="str">
        <f t="shared" si="37"/>
        <v>F. persica</v>
      </c>
    </row>
    <row r="2389" spans="1:2" ht="15.5">
      <c r="A2389" s="5" t="s">
        <v>2314</v>
      </c>
      <c r="B2389" t="str">
        <f t="shared" si="37"/>
        <v>F. philomiragia</v>
      </c>
    </row>
    <row r="2390" spans="1:2" ht="15.5">
      <c r="A2390" s="5" t="s">
        <v>2315</v>
      </c>
      <c r="B2390" t="str">
        <f t="shared" si="37"/>
        <v>F. philomiragia</v>
      </c>
    </row>
    <row r="2391" spans="1:2" ht="15.5">
      <c r="A2391" s="5" t="s">
        <v>2316</v>
      </c>
      <c r="B2391" t="str">
        <f t="shared" si="37"/>
        <v>F. philomiragia</v>
      </c>
    </row>
    <row r="2392" spans="1:2" ht="15.5">
      <c r="A2392" s="5" t="s">
        <v>2317</v>
      </c>
      <c r="B2392" t="str">
        <f t="shared" si="37"/>
        <v>F. philomiragia</v>
      </c>
    </row>
    <row r="2393" spans="1:2" ht="15.5">
      <c r="A2393" s="5" t="s">
        <v>2318</v>
      </c>
      <c r="B2393" t="str">
        <f t="shared" si="37"/>
        <v>F. philomiragia</v>
      </c>
    </row>
    <row r="2394" spans="1:2" ht="15.5">
      <c r="A2394" s="5" t="s">
        <v>2319</v>
      </c>
      <c r="B2394" t="str">
        <f t="shared" si="37"/>
        <v>F. philomiragia</v>
      </c>
    </row>
    <row r="2395" spans="1:2" ht="15.5">
      <c r="A2395" s="5" t="s">
        <v>2320</v>
      </c>
      <c r="B2395" t="str">
        <f t="shared" si="37"/>
        <v>F. sp.</v>
      </c>
    </row>
    <row r="2396" spans="1:2" ht="15.5">
      <c r="A2396" s="5" t="s">
        <v>2321</v>
      </c>
      <c r="B2396" t="str">
        <f t="shared" si="37"/>
        <v>F. sp.</v>
      </c>
    </row>
    <row r="2397" spans="1:2" ht="15.5">
      <c r="A2397" s="5" t="s">
        <v>2322</v>
      </c>
      <c r="B2397" t="str">
        <f t="shared" si="37"/>
        <v>F. tularensis</v>
      </c>
    </row>
    <row r="2398" spans="1:2" ht="15.5">
      <c r="A2398" s="5" t="s">
        <v>2323</v>
      </c>
      <c r="B2398" t="str">
        <f t="shared" si="37"/>
        <v>F. tularensis</v>
      </c>
    </row>
    <row r="2399" spans="1:2" ht="15.5">
      <c r="A2399" s="5" t="s">
        <v>2324</v>
      </c>
      <c r="B2399" t="str">
        <f t="shared" si="37"/>
        <v>F. tularensis</v>
      </c>
    </row>
    <row r="2400" spans="1:2" ht="15.5">
      <c r="A2400" s="5" t="s">
        <v>2325</v>
      </c>
      <c r="B2400" t="str">
        <f t="shared" si="37"/>
        <v>F. tularensis</v>
      </c>
    </row>
    <row r="2401" spans="1:2" ht="15.5">
      <c r="A2401" s="5" t="s">
        <v>2326</v>
      </c>
      <c r="B2401" t="str">
        <f t="shared" si="37"/>
        <v>F. tularensis</v>
      </c>
    </row>
    <row r="2402" spans="1:2" ht="15.5">
      <c r="A2402" s="5" t="s">
        <v>2327</v>
      </c>
      <c r="B2402" t="str">
        <f t="shared" si="37"/>
        <v>F. tularensis</v>
      </c>
    </row>
    <row r="2403" spans="1:2" ht="15.5">
      <c r="A2403" s="5" t="s">
        <v>2328</v>
      </c>
      <c r="B2403" t="str">
        <f t="shared" si="37"/>
        <v>F. tularensis</v>
      </c>
    </row>
    <row r="2404" spans="1:2" ht="15.5">
      <c r="A2404" s="5" t="s">
        <v>2329</v>
      </c>
      <c r="B2404" t="str">
        <f t="shared" si="37"/>
        <v>F. tularensis</v>
      </c>
    </row>
    <row r="2405" spans="1:2" ht="15.5">
      <c r="A2405" s="5" t="s">
        <v>2330</v>
      </c>
      <c r="B2405" t="str">
        <f t="shared" si="37"/>
        <v>F. tularensis</v>
      </c>
    </row>
    <row r="2406" spans="1:2" ht="15.5">
      <c r="A2406" s="5" t="s">
        <v>2331</v>
      </c>
      <c r="B2406" t="str">
        <f t="shared" si="37"/>
        <v>F. tularensis</v>
      </c>
    </row>
    <row r="2407" spans="1:2" ht="15.5">
      <c r="A2407" s="5" t="s">
        <v>2332</v>
      </c>
      <c r="B2407" t="str">
        <f t="shared" si="37"/>
        <v>F. tularensis</v>
      </c>
    </row>
    <row r="2408" spans="1:2" ht="15.5">
      <c r="A2408" s="5" t="s">
        <v>2333</v>
      </c>
      <c r="B2408" t="str">
        <f t="shared" si="37"/>
        <v>F. tularensis</v>
      </c>
    </row>
    <row r="2409" spans="1:2" ht="15.5">
      <c r="A2409" s="5" t="s">
        <v>2334</v>
      </c>
      <c r="B2409" t="str">
        <f t="shared" si="37"/>
        <v>F. tularensis</v>
      </c>
    </row>
    <row r="2410" spans="1:2" ht="15.5">
      <c r="A2410" s="5" t="s">
        <v>2335</v>
      </c>
      <c r="B2410" t="str">
        <f t="shared" si="37"/>
        <v>F. tularensis</v>
      </c>
    </row>
    <row r="2411" spans="1:2" ht="15.5">
      <c r="A2411" s="5" t="s">
        <v>2336</v>
      </c>
      <c r="B2411" t="str">
        <f t="shared" si="37"/>
        <v>F. tularensis</v>
      </c>
    </row>
    <row r="2412" spans="1:2" ht="15.5">
      <c r="A2412" s="5" t="s">
        <v>2337</v>
      </c>
      <c r="B2412" t="str">
        <f t="shared" si="37"/>
        <v>F. tularensis</v>
      </c>
    </row>
    <row r="2413" spans="1:2" ht="15.5">
      <c r="A2413" s="5" t="s">
        <v>2338</v>
      </c>
      <c r="B2413" t="str">
        <f t="shared" si="37"/>
        <v>F. tularensis</v>
      </c>
    </row>
    <row r="2414" spans="1:2" ht="15.5">
      <c r="A2414" s="5" t="s">
        <v>2339</v>
      </c>
      <c r="B2414" t="str">
        <f t="shared" si="37"/>
        <v>F. tularensis</v>
      </c>
    </row>
    <row r="2415" spans="1:2" ht="15.5">
      <c r="A2415" s="5" t="s">
        <v>2340</v>
      </c>
      <c r="B2415" t="str">
        <f t="shared" si="37"/>
        <v>F. tularensis</v>
      </c>
    </row>
    <row r="2416" spans="1:2" ht="15.5">
      <c r="A2416" s="5" t="s">
        <v>2341</v>
      </c>
      <c r="B2416" t="str">
        <f t="shared" si="37"/>
        <v>F. tularensis</v>
      </c>
    </row>
    <row r="2417" spans="1:2" ht="15.5">
      <c r="A2417" s="5" t="s">
        <v>2342</v>
      </c>
      <c r="B2417" t="str">
        <f t="shared" si="37"/>
        <v>F. tularensis</v>
      </c>
    </row>
    <row r="2418" spans="1:2" ht="15.5">
      <c r="A2418" s="5" t="s">
        <v>2343</v>
      </c>
      <c r="B2418" t="str">
        <f t="shared" si="37"/>
        <v>F. tularensis</v>
      </c>
    </row>
    <row r="2419" spans="1:2" ht="15.5">
      <c r="A2419" s="5" t="s">
        <v>2344</v>
      </c>
      <c r="B2419" t="str">
        <f t="shared" si="37"/>
        <v>F. tularensis</v>
      </c>
    </row>
    <row r="2420" spans="1:2" ht="15.5">
      <c r="A2420" s="5" t="s">
        <v>2345</v>
      </c>
      <c r="B2420" t="str">
        <f t="shared" si="37"/>
        <v>F. tularensis</v>
      </c>
    </row>
    <row r="2421" spans="1:2" ht="15.5">
      <c r="A2421" s="5" t="s">
        <v>2346</v>
      </c>
      <c r="B2421" t="str">
        <f t="shared" si="37"/>
        <v>F. tularensis</v>
      </c>
    </row>
    <row r="2422" spans="1:2" ht="15.5">
      <c r="A2422" s="5" t="s">
        <v>2347</v>
      </c>
      <c r="B2422" t="str">
        <f t="shared" si="37"/>
        <v>F. tularensis</v>
      </c>
    </row>
    <row r="2423" spans="1:2" ht="15.5">
      <c r="A2423" s="5" t="s">
        <v>2348</v>
      </c>
      <c r="B2423" t="str">
        <f t="shared" si="37"/>
        <v>F. tularensis</v>
      </c>
    </row>
    <row r="2424" spans="1:2" ht="15.5">
      <c r="A2424" s="5" t="s">
        <v>2349</v>
      </c>
      <c r="B2424" t="str">
        <f t="shared" si="37"/>
        <v>F. tularensis</v>
      </c>
    </row>
    <row r="2425" spans="1:2" ht="15.5">
      <c r="A2425" s="5" t="s">
        <v>2350</v>
      </c>
      <c r="B2425" t="str">
        <f t="shared" si="37"/>
        <v>F. tularensis</v>
      </c>
    </row>
    <row r="2426" spans="1:2" ht="15.5">
      <c r="A2426" s="5" t="s">
        <v>2351</v>
      </c>
      <c r="B2426" t="str">
        <f t="shared" si="37"/>
        <v>F. tularensis</v>
      </c>
    </row>
    <row r="2427" spans="1:2" ht="15.5">
      <c r="A2427" s="5" t="s">
        <v>2352</v>
      </c>
      <c r="B2427" t="str">
        <f t="shared" si="37"/>
        <v>F. tularensis</v>
      </c>
    </row>
    <row r="2428" spans="1:2" ht="15.5">
      <c r="A2428" s="5" t="s">
        <v>2353</v>
      </c>
      <c r="B2428" t="str">
        <f t="shared" si="37"/>
        <v>F. tularensis</v>
      </c>
    </row>
    <row r="2429" spans="1:2" ht="15.5">
      <c r="A2429" s="5" t="s">
        <v>2354</v>
      </c>
      <c r="B2429" t="str">
        <f t="shared" si="37"/>
        <v>F. tularensis</v>
      </c>
    </row>
    <row r="2430" spans="1:2" ht="15.5">
      <c r="A2430" s="5" t="s">
        <v>2355</v>
      </c>
      <c r="B2430" t="str">
        <f t="shared" si="37"/>
        <v>F. tularensis</v>
      </c>
    </row>
    <row r="2431" spans="1:2" ht="15.5">
      <c r="A2431" s="5" t="s">
        <v>2356</v>
      </c>
      <c r="B2431" t="str">
        <f t="shared" si="37"/>
        <v>F. tularensis</v>
      </c>
    </row>
    <row r="2432" spans="1:2" ht="15.5">
      <c r="A2432" s="5" t="s">
        <v>2357</v>
      </c>
      <c r="B2432" t="str">
        <f t="shared" si="37"/>
        <v>F. alni</v>
      </c>
    </row>
    <row r="2433" spans="1:2" ht="15.5">
      <c r="A2433" s="5" t="s">
        <v>2358</v>
      </c>
      <c r="B2433" t="str">
        <f t="shared" si="37"/>
        <v>F. sp.</v>
      </c>
    </row>
    <row r="2434" spans="1:2" ht="15.5">
      <c r="A2434" s="5" t="s">
        <v>2359</v>
      </c>
      <c r="B2434" t="str">
        <f t="shared" ref="B2434:B2497" si="38">IFERROR((LEFT(A2434))&amp;"."&amp;MID(A2434,SEARCH(" ",A2434),SEARCH(" ",A2434,(SEARCH(" ",A2434))+1)-SEARCH(" ",A2434)),(LEFT(A2434))&amp;"."&amp;MID(A2434,SEARCH(" ",A2434),SEARCH(" ",A2434,(LEN(A2434)-SEARCH(" ",A2434)))))</f>
        <v>F. sp.</v>
      </c>
    </row>
    <row r="2435" spans="1:2" ht="15.5">
      <c r="A2435" s="5" t="s">
        <v>2360</v>
      </c>
      <c r="B2435" t="str">
        <f t="shared" si="38"/>
        <v>F. sp.</v>
      </c>
    </row>
    <row r="2436" spans="1:2" ht="15.5">
      <c r="A2436" s="5" t="s">
        <v>2361</v>
      </c>
      <c r="B2436" t="str">
        <f t="shared" si="38"/>
        <v>F. sp.</v>
      </c>
    </row>
    <row r="2437" spans="1:2" ht="15.5">
      <c r="A2437" s="5" t="s">
        <v>2362</v>
      </c>
      <c r="B2437" t="str">
        <f t="shared" si="38"/>
        <v>F. sp.</v>
      </c>
    </row>
    <row r="2438" spans="1:2" ht="15.5">
      <c r="A2438" s="5" t="s">
        <v>2363</v>
      </c>
      <c r="B2438" t="str">
        <f t="shared" si="38"/>
        <v>F. aurantia</v>
      </c>
    </row>
    <row r="2439" spans="1:2" ht="15.5">
      <c r="A2439" s="5" t="s">
        <v>2364</v>
      </c>
      <c r="B2439" t="str">
        <f t="shared" si="38"/>
        <v>F. perrara</v>
      </c>
    </row>
    <row r="2440" spans="1:2" ht="15.5">
      <c r="A2440" s="5" t="s">
        <v>2365</v>
      </c>
      <c r="B2440" t="str">
        <f t="shared" si="38"/>
        <v>F. sp.</v>
      </c>
    </row>
    <row r="2441" spans="1:2" ht="15.5">
      <c r="A2441" s="5" t="s">
        <v>2366</v>
      </c>
      <c r="B2441" t="str">
        <f t="shared" si="38"/>
        <v>F. hwasookii</v>
      </c>
    </row>
    <row r="2442" spans="1:2" ht="15.5">
      <c r="A2442" s="5" t="s">
        <v>2367</v>
      </c>
      <c r="B2442" t="str">
        <f t="shared" si="38"/>
        <v>F. hwasookii</v>
      </c>
    </row>
    <row r="2443" spans="1:2" ht="15.5">
      <c r="A2443" s="5" t="s">
        <v>2368</v>
      </c>
      <c r="B2443" t="str">
        <f t="shared" si="38"/>
        <v>F. hwasookii</v>
      </c>
    </row>
    <row r="2444" spans="1:2" ht="15.5">
      <c r="A2444" s="5" t="s">
        <v>2369</v>
      </c>
      <c r="B2444" t="str">
        <f t="shared" si="38"/>
        <v>F. nucleatum</v>
      </c>
    </row>
    <row r="2445" spans="1:2" ht="15.5">
      <c r="A2445" s="5" t="s">
        <v>2370</v>
      </c>
      <c r="B2445" t="str">
        <f t="shared" si="38"/>
        <v>F. nucleatum</v>
      </c>
    </row>
    <row r="2446" spans="1:2" ht="15.5">
      <c r="A2446" s="5" t="s">
        <v>2371</v>
      </c>
      <c r="B2446" t="str">
        <f t="shared" si="38"/>
        <v>F. nucleatum</v>
      </c>
    </row>
    <row r="2447" spans="1:2" ht="15.5">
      <c r="A2447" s="5" t="s">
        <v>2372</v>
      </c>
      <c r="B2447" t="str">
        <f t="shared" si="38"/>
        <v>F. nucleatum</v>
      </c>
    </row>
    <row r="2448" spans="1:2" ht="15.5">
      <c r="A2448" s="5" t="s">
        <v>2373</v>
      </c>
      <c r="B2448" t="str">
        <f t="shared" si="38"/>
        <v>F. nucleatum</v>
      </c>
    </row>
    <row r="2449" spans="1:2" ht="15.5">
      <c r="A2449" s="5" t="s">
        <v>2374</v>
      </c>
      <c r="B2449" t="str">
        <f t="shared" si="38"/>
        <v>F. nucleatum</v>
      </c>
    </row>
    <row r="2450" spans="1:2" ht="15.5">
      <c r="A2450" s="5" t="s">
        <v>2375</v>
      </c>
      <c r="B2450" t="str">
        <f t="shared" si="38"/>
        <v>F. nucleatum</v>
      </c>
    </row>
    <row r="2451" spans="1:2" ht="15.5">
      <c r="A2451" s="5" t="s">
        <v>2375</v>
      </c>
      <c r="B2451" t="str">
        <f t="shared" si="38"/>
        <v>F. nucleatum</v>
      </c>
    </row>
    <row r="2452" spans="1:2" ht="15.5">
      <c r="A2452" s="5" t="s">
        <v>2376</v>
      </c>
      <c r="B2452" t="str">
        <f t="shared" si="38"/>
        <v>F. nucleatum</v>
      </c>
    </row>
    <row r="2453" spans="1:2" ht="15.5">
      <c r="A2453" s="5" t="s">
        <v>2377</v>
      </c>
      <c r="B2453" t="str">
        <f t="shared" si="38"/>
        <v>F. nucleatum</v>
      </c>
    </row>
    <row r="2454" spans="1:2" ht="15.5">
      <c r="A2454" s="5" t="s">
        <v>2378</v>
      </c>
      <c r="B2454" t="str">
        <f t="shared" si="38"/>
        <v>G. anatis</v>
      </c>
    </row>
    <row r="2455" spans="1:2" ht="15.5">
      <c r="A2455" s="5" t="s">
        <v>2379</v>
      </c>
      <c r="B2455" t="str">
        <f t="shared" si="38"/>
        <v>G. capsiferriformans</v>
      </c>
    </row>
    <row r="2456" spans="1:2" ht="15.5">
      <c r="A2456" s="5" t="s">
        <v>2380</v>
      </c>
      <c r="B2456" t="str">
        <f t="shared" si="38"/>
        <v>g. proteobacterium</v>
      </c>
    </row>
    <row r="2457" spans="1:2" ht="15.5">
      <c r="A2457" s="5" t="s">
        <v>2381</v>
      </c>
      <c r="B2457" t="str">
        <f t="shared" si="38"/>
        <v>G. bacterium</v>
      </c>
    </row>
    <row r="2458" spans="1:2" ht="15.5">
      <c r="A2458" s="5" t="s">
        <v>2382</v>
      </c>
      <c r="B2458" t="str">
        <f t="shared" si="38"/>
        <v>G. vaginalis</v>
      </c>
    </row>
    <row r="2459" spans="1:2" ht="15.5">
      <c r="A2459" s="5" t="s">
        <v>2383</v>
      </c>
      <c r="B2459" t="str">
        <f t="shared" si="38"/>
        <v>G. vaginalis</v>
      </c>
    </row>
    <row r="2460" spans="1:2" ht="15.5">
      <c r="A2460" s="5" t="s">
        <v>2384</v>
      </c>
      <c r="B2460" t="str">
        <f t="shared" si="38"/>
        <v>G. vaginalis</v>
      </c>
    </row>
    <row r="2461" spans="1:2" ht="15.5">
      <c r="A2461" s="5" t="s">
        <v>2385</v>
      </c>
      <c r="B2461" t="str">
        <f t="shared" si="38"/>
        <v>G. vaginalis</v>
      </c>
    </row>
    <row r="2462" spans="1:2" ht="15.5">
      <c r="A2462" s="5" t="s">
        <v>2386</v>
      </c>
      <c r="B2462" t="str">
        <f t="shared" si="38"/>
        <v>G. sp.</v>
      </c>
    </row>
    <row r="2463" spans="1:2" ht="15.5">
      <c r="A2463" s="5" t="s">
        <v>2387</v>
      </c>
      <c r="B2463" t="str">
        <f t="shared" si="38"/>
        <v>G. sp.</v>
      </c>
    </row>
    <row r="2464" spans="1:2" ht="15.5">
      <c r="A2464" s="5" t="s">
        <v>2388</v>
      </c>
      <c r="B2464" t="str">
        <f t="shared" si="38"/>
        <v>G. sp.</v>
      </c>
    </row>
    <row r="2465" spans="1:2" ht="15.5">
      <c r="A2465" s="5" t="s">
        <v>2389</v>
      </c>
      <c r="B2465" t="str">
        <f t="shared" si="38"/>
        <v>G. sp.</v>
      </c>
    </row>
    <row r="2466" spans="1:2" ht="15.5">
      <c r="A2466" s="5" t="s">
        <v>2390</v>
      </c>
      <c r="B2466" t="str">
        <f t="shared" si="38"/>
        <v>G. sp.</v>
      </c>
    </row>
    <row r="2467" spans="1:2" ht="15.5">
      <c r="A2467" s="5" t="s">
        <v>2391</v>
      </c>
      <c r="B2467" t="str">
        <f t="shared" si="38"/>
        <v>G. bacterium</v>
      </c>
    </row>
    <row r="2468" spans="1:2" ht="15.5">
      <c r="A2468" s="5" t="s">
        <v>2392</v>
      </c>
      <c r="B2468" t="str">
        <f t="shared" si="38"/>
        <v>G. aurantiaca</v>
      </c>
    </row>
    <row r="2469" spans="1:2" ht="15.5">
      <c r="A2469" s="5" t="s">
        <v>2393</v>
      </c>
      <c r="B2469" t="str">
        <f t="shared" si="38"/>
        <v>G. subterraneus</v>
      </c>
    </row>
    <row r="2470" spans="1:2" ht="15.5">
      <c r="A2470" s="5" t="s">
        <v>2394</v>
      </c>
      <c r="B2470" t="str">
        <f t="shared" si="38"/>
        <v>G. kaustophilus</v>
      </c>
    </row>
    <row r="2471" spans="1:2" ht="15.5">
      <c r="A2471" s="5" t="s">
        <v>2395</v>
      </c>
      <c r="B2471" t="str">
        <f t="shared" si="38"/>
        <v>G. sp.</v>
      </c>
    </row>
    <row r="2472" spans="1:2" ht="15.5">
      <c r="A2472" s="5" t="s">
        <v>2396</v>
      </c>
      <c r="B2472" t="str">
        <f t="shared" si="38"/>
        <v>G. sp.</v>
      </c>
    </row>
    <row r="2473" spans="1:2" ht="15.5">
      <c r="A2473" s="5" t="s">
        <v>2397</v>
      </c>
      <c r="B2473" t="str">
        <f t="shared" si="38"/>
        <v>G. sp.</v>
      </c>
    </row>
    <row r="2474" spans="1:2" ht="15.5">
      <c r="A2474" s="5" t="s">
        <v>2398</v>
      </c>
      <c r="B2474" t="str">
        <f t="shared" si="38"/>
        <v>G. sp.</v>
      </c>
    </row>
    <row r="2475" spans="1:2" ht="15.5">
      <c r="A2475" s="5" t="s">
        <v>2399</v>
      </c>
      <c r="B2475" t="str">
        <f t="shared" si="38"/>
        <v>G. sp.</v>
      </c>
    </row>
    <row r="2476" spans="1:2" ht="15.5">
      <c r="A2476" s="5" t="s">
        <v>2400</v>
      </c>
      <c r="B2476" t="str">
        <f t="shared" si="38"/>
        <v>G. sp.</v>
      </c>
    </row>
    <row r="2477" spans="1:2" ht="15.5">
      <c r="A2477" s="5" t="s">
        <v>2401</v>
      </c>
      <c r="B2477" t="str">
        <f t="shared" si="38"/>
        <v>G. sp.</v>
      </c>
    </row>
    <row r="2478" spans="1:2" ht="15.5">
      <c r="A2478" s="5" t="s">
        <v>2402</v>
      </c>
      <c r="B2478" t="str">
        <f t="shared" si="38"/>
        <v>G. sp.</v>
      </c>
    </row>
    <row r="2479" spans="1:2" ht="15.5">
      <c r="A2479" s="5" t="s">
        <v>2403</v>
      </c>
      <c r="B2479" t="str">
        <f t="shared" si="38"/>
        <v>G. sp.</v>
      </c>
    </row>
    <row r="2480" spans="1:2" ht="15.5">
      <c r="A2480" s="5" t="s">
        <v>2404</v>
      </c>
      <c r="B2480" t="str">
        <f t="shared" si="38"/>
        <v>G. sp.</v>
      </c>
    </row>
    <row r="2481" spans="1:2" ht="15.5">
      <c r="A2481" s="5" t="s">
        <v>2405</v>
      </c>
      <c r="B2481" t="str">
        <f t="shared" si="38"/>
        <v>G. stearothermophilus</v>
      </c>
    </row>
    <row r="2482" spans="1:2" ht="15.5">
      <c r="A2482" s="5" t="s">
        <v>2406</v>
      </c>
      <c r="B2482" t="str">
        <f t="shared" si="38"/>
        <v>G. stearothermophilus</v>
      </c>
    </row>
    <row r="2483" spans="1:2" ht="15.5">
      <c r="A2483" s="5" t="s">
        <v>2407</v>
      </c>
      <c r="B2483" t="str">
        <f t="shared" si="38"/>
        <v>G. subterraneus</v>
      </c>
    </row>
    <row r="2484" spans="1:2" ht="15.5">
      <c r="A2484" s="5" t="s">
        <v>2408</v>
      </c>
      <c r="B2484" t="str">
        <f t="shared" si="38"/>
        <v>G. thermodenitrificans</v>
      </c>
    </row>
    <row r="2485" spans="1:2" ht="15.5">
      <c r="A2485" s="5" t="s">
        <v>2409</v>
      </c>
      <c r="B2485" t="str">
        <f t="shared" si="38"/>
        <v>G. thermoglucosidans</v>
      </c>
    </row>
    <row r="2486" spans="1:2" ht="15.5">
      <c r="A2486" s="5" t="s">
        <v>2410</v>
      </c>
      <c r="B2486" t="str">
        <f t="shared" si="38"/>
        <v>G. thermoglucosidasius</v>
      </c>
    </row>
    <row r="2487" spans="1:2" ht="15.5">
      <c r="A2487" s="5" t="s">
        <v>2411</v>
      </c>
      <c r="B2487" t="str">
        <f t="shared" si="38"/>
        <v>G. thermoleovorans</v>
      </c>
    </row>
    <row r="2488" spans="1:2" ht="15.5">
      <c r="A2488" s="5" t="s">
        <v>2412</v>
      </c>
      <c r="B2488" t="str">
        <f t="shared" si="38"/>
        <v>G. thermoleovorans</v>
      </c>
    </row>
    <row r="2489" spans="1:2" ht="15.5">
      <c r="A2489" s="5" t="s">
        <v>2413</v>
      </c>
      <c r="B2489" t="str">
        <f t="shared" si="38"/>
        <v>G. anodireducens</v>
      </c>
    </row>
    <row r="2490" spans="1:2" ht="15.5">
      <c r="A2490" s="5" t="s">
        <v>2414</v>
      </c>
      <c r="B2490" t="str">
        <f t="shared" si="38"/>
        <v>G. bemidjiensis</v>
      </c>
    </row>
    <row r="2491" spans="1:2" ht="15.5">
      <c r="A2491" s="5" t="s">
        <v>2415</v>
      </c>
      <c r="B2491" t="str">
        <f t="shared" si="38"/>
        <v>G. daltonii</v>
      </c>
    </row>
    <row r="2492" spans="1:2" ht="15.5">
      <c r="A2492" s="5" t="s">
        <v>2416</v>
      </c>
      <c r="B2492" t="str">
        <f t="shared" si="38"/>
        <v>G. lovleyi</v>
      </c>
    </row>
    <row r="2493" spans="1:2" ht="15.5">
      <c r="A2493" s="5" t="s">
        <v>2417</v>
      </c>
      <c r="B2493" t="str">
        <f t="shared" si="38"/>
        <v>G. metallireducens</v>
      </c>
    </row>
    <row r="2494" spans="1:2" ht="15.5">
      <c r="A2494" s="5" t="s">
        <v>2418</v>
      </c>
      <c r="B2494" t="str">
        <f t="shared" si="38"/>
        <v>G. pickeringii</v>
      </c>
    </row>
    <row r="2495" spans="1:2" ht="15.5">
      <c r="A2495" s="5" t="s">
        <v>2419</v>
      </c>
      <c r="B2495" t="str">
        <f t="shared" si="38"/>
        <v>G. sp.</v>
      </c>
    </row>
    <row r="2496" spans="1:2" ht="15.5">
      <c r="A2496" s="5" t="s">
        <v>2420</v>
      </c>
      <c r="B2496" t="str">
        <f t="shared" si="38"/>
        <v>G. sp.</v>
      </c>
    </row>
    <row r="2497" spans="1:2" ht="15.5">
      <c r="A2497" s="5" t="s">
        <v>2421</v>
      </c>
      <c r="B2497" t="str">
        <f t="shared" si="38"/>
        <v>G. sulfurreducens</v>
      </c>
    </row>
    <row r="2498" spans="1:2" ht="15.5">
      <c r="A2498" s="5" t="s">
        <v>2422</v>
      </c>
      <c r="B2498" t="str">
        <f t="shared" ref="B2498:B2561" si="39">IFERROR((LEFT(A2498))&amp;"."&amp;MID(A2498,SEARCH(" ",A2498),SEARCH(" ",A2498,(SEARCH(" ",A2498))+1)-SEARCH(" ",A2498)),(LEFT(A2498))&amp;"."&amp;MID(A2498,SEARCH(" ",A2498),SEARCH(" ",A2498,(LEN(A2498)-SEARCH(" ",A2498)))))</f>
        <v>G. sulfurreducens</v>
      </c>
    </row>
    <row r="2499" spans="1:2" ht="15.5">
      <c r="A2499" s="5" t="s">
        <v>2423</v>
      </c>
      <c r="B2499" t="str">
        <f t="shared" si="39"/>
        <v>G. sulfurreducens</v>
      </c>
    </row>
    <row r="2500" spans="1:2" ht="15.5">
      <c r="A2500" s="5" t="s">
        <v>2424</v>
      </c>
      <c r="B2500" t="str">
        <f t="shared" si="39"/>
        <v>G. uraniireducens</v>
      </c>
    </row>
    <row r="2501" spans="1:2" ht="15.5">
      <c r="A2501" s="5" t="s">
        <v>2425</v>
      </c>
      <c r="B2501" t="str">
        <f t="shared" si="39"/>
        <v>G. obscurus</v>
      </c>
    </row>
    <row r="2502" spans="1:2" ht="15.5">
      <c r="A2502" s="5" t="s">
        <v>2426</v>
      </c>
      <c r="B2502" t="str">
        <f t="shared" si="39"/>
        <v>G. acetivorans</v>
      </c>
    </row>
    <row r="2503" spans="1:2" ht="15.5">
      <c r="A2503" s="5" t="s">
        <v>2427</v>
      </c>
      <c r="B2503" t="str">
        <f t="shared" si="39"/>
        <v>G. ahangari</v>
      </c>
    </row>
    <row r="2504" spans="1:2" ht="15.5">
      <c r="A2504" s="5" t="s">
        <v>2428</v>
      </c>
      <c r="B2504" t="str">
        <f t="shared" si="39"/>
        <v>G. apicola</v>
      </c>
    </row>
    <row r="2505" spans="1:2" ht="15.5">
      <c r="A2505" s="5" t="s">
        <v>2429</v>
      </c>
      <c r="B2505" t="str">
        <f t="shared" si="39"/>
        <v>G. nitratireducens</v>
      </c>
    </row>
    <row r="2506" spans="1:2" ht="15.5">
      <c r="A2506" s="5" t="s">
        <v>2430</v>
      </c>
      <c r="B2506" t="str">
        <f t="shared" si="39"/>
        <v>G. sp.</v>
      </c>
    </row>
    <row r="2507" spans="1:2" ht="15.5">
      <c r="A2507" s="5" t="s">
        <v>2431</v>
      </c>
      <c r="B2507" t="str">
        <f t="shared" si="39"/>
        <v>G. kilaueensis</v>
      </c>
    </row>
    <row r="2508" spans="1:2" ht="15.5">
      <c r="A2508" s="5" t="s">
        <v>2432</v>
      </c>
      <c r="B2508" t="str">
        <f t="shared" si="39"/>
        <v>G. violaceus</v>
      </c>
    </row>
    <row r="2509" spans="1:2" ht="15.5">
      <c r="A2509" s="5" t="s">
        <v>2433</v>
      </c>
      <c r="B2509" t="str">
        <f t="shared" si="39"/>
        <v>G. sp.</v>
      </c>
    </row>
    <row r="2510" spans="1:2" ht="15.5">
      <c r="A2510" s="5" t="s">
        <v>2434</v>
      </c>
      <c r="B2510" t="str">
        <f t="shared" si="39"/>
        <v>G. diazotrophicus</v>
      </c>
    </row>
    <row r="2511" spans="1:2" ht="15.5">
      <c r="A2511" s="5" t="s">
        <v>2435</v>
      </c>
      <c r="B2511" t="str">
        <f t="shared" si="39"/>
        <v>G. diazotrophicus</v>
      </c>
    </row>
    <row r="2512" spans="1:2" ht="15.5">
      <c r="A2512" s="5" t="s">
        <v>2436</v>
      </c>
      <c r="B2512" t="str">
        <f t="shared" si="39"/>
        <v>G. xylinus</v>
      </c>
    </row>
    <row r="2513" spans="1:2" ht="15.5">
      <c r="A2513" s="5" t="s">
        <v>2437</v>
      </c>
      <c r="B2513" t="str">
        <f t="shared" si="39"/>
        <v>G. xylinus</v>
      </c>
    </row>
    <row r="2514" spans="1:2" ht="15.5">
      <c r="A2514" s="5" t="s">
        <v>2438</v>
      </c>
      <c r="B2514" t="str">
        <f t="shared" si="39"/>
        <v>G. oxydans</v>
      </c>
    </row>
    <row r="2515" spans="1:2" ht="15.5">
      <c r="A2515" s="5" t="s">
        <v>2439</v>
      </c>
      <c r="B2515" t="str">
        <f t="shared" si="39"/>
        <v>G. oxydans</v>
      </c>
    </row>
    <row r="2516" spans="1:2" ht="15.5">
      <c r="A2516" s="5" t="s">
        <v>2440</v>
      </c>
      <c r="B2516" t="str">
        <f t="shared" si="39"/>
        <v>G. oxydans</v>
      </c>
    </row>
    <row r="2517" spans="1:2" ht="15.5">
      <c r="A2517" s="5" t="s">
        <v>2441</v>
      </c>
      <c r="B2517" t="str">
        <f t="shared" si="39"/>
        <v>G. bronchialis</v>
      </c>
    </row>
    <row r="2518" spans="1:2" ht="15.5">
      <c r="A2518" s="5" t="s">
        <v>2442</v>
      </c>
      <c r="B2518" t="str">
        <f t="shared" si="39"/>
        <v>G. polyisoprenivorans</v>
      </c>
    </row>
    <row r="2519" spans="1:2" ht="15.5">
      <c r="A2519" s="5" t="s">
        <v>2443</v>
      </c>
      <c r="B2519" t="str">
        <f t="shared" si="39"/>
        <v>G. sp.</v>
      </c>
    </row>
    <row r="2520" spans="1:2" ht="15.5">
      <c r="A2520" s="5" t="s">
        <v>2444</v>
      </c>
      <c r="B2520" t="str">
        <f t="shared" si="39"/>
        <v>G. sp.</v>
      </c>
    </row>
    <row r="2521" spans="1:2" ht="15.5">
      <c r="A2521" s="5" t="s">
        <v>2445</v>
      </c>
      <c r="B2521" t="str">
        <f t="shared" si="39"/>
        <v>G. pamelaeae</v>
      </c>
    </row>
    <row r="2522" spans="1:2" ht="15.5">
      <c r="A2522" s="5" t="s">
        <v>2446</v>
      </c>
      <c r="B2522" t="str">
        <f t="shared" si="39"/>
        <v>G. forsetii</v>
      </c>
    </row>
    <row r="2523" spans="1:2" ht="15.5">
      <c r="A2523" s="5" t="s">
        <v>2447</v>
      </c>
      <c r="B2523" t="str">
        <f t="shared" si="39"/>
        <v>G. bethesdensis</v>
      </c>
    </row>
    <row r="2524" spans="1:2" ht="15.5">
      <c r="A2524" s="5" t="s">
        <v>2448</v>
      </c>
      <c r="B2524" t="str">
        <f t="shared" si="39"/>
        <v>G. bethesdensis</v>
      </c>
    </row>
    <row r="2525" spans="1:2" ht="15.5">
      <c r="A2525" s="5" t="s">
        <v>2449</v>
      </c>
      <c r="B2525" t="str">
        <f t="shared" si="39"/>
        <v>G. bethesdensis</v>
      </c>
    </row>
    <row r="2526" spans="1:2" ht="15.5">
      <c r="A2526" s="5" t="s">
        <v>2450</v>
      </c>
      <c r="B2526" t="str">
        <f t="shared" si="39"/>
        <v>G. bethesdensis</v>
      </c>
    </row>
    <row r="2527" spans="1:2" ht="15.5">
      <c r="A2527" s="5" t="s">
        <v>2451</v>
      </c>
      <c r="B2527" t="str">
        <f t="shared" si="39"/>
        <v>G. hollisae</v>
      </c>
    </row>
    <row r="2528" spans="1:2" ht="15.5">
      <c r="A2528" s="5" t="s">
        <v>2452</v>
      </c>
      <c r="B2528" t="str">
        <f t="shared" si="39"/>
        <v>G. sunshinyii</v>
      </c>
    </row>
    <row r="2529" spans="1:2" ht="15.5">
      <c r="A2529" s="5" t="s">
        <v>2453</v>
      </c>
      <c r="B2529" t="str">
        <f t="shared" si="39"/>
        <v>H. jordaniae</v>
      </c>
    </row>
    <row r="2530" spans="1:2" ht="15.5">
      <c r="A2530" s="5" t="s">
        <v>2454</v>
      </c>
      <c r="B2530" t="str">
        <f t="shared" si="39"/>
        <v>H. ducreyi</v>
      </c>
    </row>
    <row r="2531" spans="1:2" ht="15.5">
      <c r="A2531" s="5" t="s">
        <v>2455</v>
      </c>
      <c r="B2531" t="str">
        <f t="shared" si="39"/>
        <v>H. influenzae</v>
      </c>
    </row>
    <row r="2532" spans="1:2" ht="15.5">
      <c r="A2532" s="5" t="s">
        <v>2456</v>
      </c>
      <c r="B2532" t="str">
        <f t="shared" si="39"/>
        <v>H. influenzae</v>
      </c>
    </row>
    <row r="2533" spans="1:2" ht="15.5">
      <c r="A2533" s="5" t="s">
        <v>2457</v>
      </c>
      <c r="B2533" t="str">
        <f t="shared" si="39"/>
        <v>H. influenzae</v>
      </c>
    </row>
    <row r="2534" spans="1:2" ht="15.5">
      <c r="A2534" s="5" t="s">
        <v>2458</v>
      </c>
      <c r="B2534" t="str">
        <f t="shared" si="39"/>
        <v>H. influenzae</v>
      </c>
    </row>
    <row r="2535" spans="1:2" ht="15.5">
      <c r="A2535" s="5" t="s">
        <v>2459</v>
      </c>
      <c r="B2535" t="str">
        <f t="shared" si="39"/>
        <v>H. influenzae</v>
      </c>
    </row>
    <row r="2536" spans="1:2" ht="15.5">
      <c r="A2536" s="5" t="s">
        <v>2460</v>
      </c>
      <c r="B2536" t="str">
        <f t="shared" si="39"/>
        <v>H. influenzae</v>
      </c>
    </row>
    <row r="2537" spans="1:2" ht="15.5">
      <c r="A2537" s="5" t="s">
        <v>2461</v>
      </c>
      <c r="B2537" t="str">
        <f t="shared" si="39"/>
        <v>H. influenzae</v>
      </c>
    </row>
    <row r="2538" spans="1:2" ht="15.5">
      <c r="A2538" s="5" t="s">
        <v>2462</v>
      </c>
      <c r="B2538" t="str">
        <f t="shared" si="39"/>
        <v>H. influenzae</v>
      </c>
    </row>
    <row r="2539" spans="1:2" ht="15.5">
      <c r="A2539" s="5" t="s">
        <v>2463</v>
      </c>
      <c r="B2539" t="str">
        <f t="shared" si="39"/>
        <v>H. influenzae</v>
      </c>
    </row>
    <row r="2540" spans="1:2" ht="15.5">
      <c r="A2540" s="5" t="s">
        <v>2464</v>
      </c>
      <c r="B2540" t="str">
        <f t="shared" si="39"/>
        <v>H. influenzae</v>
      </c>
    </row>
    <row r="2541" spans="1:2" ht="15.5">
      <c r="A2541" s="5" t="s">
        <v>2465</v>
      </c>
      <c r="B2541" t="str">
        <f t="shared" si="39"/>
        <v>H. influenzae</v>
      </c>
    </row>
    <row r="2542" spans="1:2" ht="15.5">
      <c r="A2542" s="5" t="s">
        <v>2466</v>
      </c>
      <c r="B2542" t="str">
        <f t="shared" si="39"/>
        <v>H. influenzae</v>
      </c>
    </row>
    <row r="2543" spans="1:2" ht="15.5">
      <c r="A2543" s="5" t="s">
        <v>2467</v>
      </c>
      <c r="B2543" t="str">
        <f t="shared" si="39"/>
        <v>H. influenzae</v>
      </c>
    </row>
    <row r="2544" spans="1:2" ht="15.5">
      <c r="A2544" s="5" t="s">
        <v>2468</v>
      </c>
      <c r="B2544" t="str">
        <f t="shared" si="39"/>
        <v>H. influenzae</v>
      </c>
    </row>
    <row r="2545" spans="1:2" ht="15.5">
      <c r="A2545" s="5" t="s">
        <v>2469</v>
      </c>
      <c r="B2545" t="str">
        <f t="shared" si="39"/>
        <v>H. influenzae</v>
      </c>
    </row>
    <row r="2546" spans="1:2" ht="15.5">
      <c r="A2546" s="5" t="s">
        <v>2470</v>
      </c>
      <c r="B2546" t="str">
        <f t="shared" si="39"/>
        <v>H. influenzae</v>
      </c>
    </row>
    <row r="2547" spans="1:2" ht="15.5">
      <c r="A2547" s="5" t="s">
        <v>2471</v>
      </c>
      <c r="B2547" t="str">
        <f t="shared" si="39"/>
        <v>H. influenzae</v>
      </c>
    </row>
    <row r="2548" spans="1:2" ht="15.5">
      <c r="A2548" s="5" t="s">
        <v>2472</v>
      </c>
      <c r="B2548" t="str">
        <f t="shared" si="39"/>
        <v>H. parainfluenzae</v>
      </c>
    </row>
    <row r="2549" spans="1:2" ht="15.5">
      <c r="A2549" s="5" t="s">
        <v>2473</v>
      </c>
      <c r="B2549" t="str">
        <f t="shared" si="39"/>
        <v>H. parasuis</v>
      </c>
    </row>
    <row r="2550" spans="1:2" ht="15.5">
      <c r="A2550" s="5" t="s">
        <v>2474</v>
      </c>
      <c r="B2550" t="str">
        <f t="shared" si="39"/>
        <v>H. parasuis</v>
      </c>
    </row>
    <row r="2551" spans="1:2" ht="15.5">
      <c r="A2551" s="5" t="s">
        <v>2475</v>
      </c>
      <c r="B2551" t="str">
        <f t="shared" si="39"/>
        <v>H. somnus</v>
      </c>
    </row>
    <row r="2552" spans="1:2" ht="15.5">
      <c r="A2552" s="5" t="s">
        <v>2476</v>
      </c>
      <c r="B2552" t="str">
        <f t="shared" si="39"/>
        <v>H. somnus</v>
      </c>
    </row>
    <row r="2553" spans="1:2" ht="15.5">
      <c r="A2553" s="5" t="s">
        <v>2477</v>
      </c>
      <c r="B2553" t="str">
        <f t="shared" si="39"/>
        <v>H. alvei</v>
      </c>
    </row>
    <row r="2554" spans="1:2" ht="15.5">
      <c r="A2554" s="5" t="s">
        <v>2478</v>
      </c>
      <c r="B2554" t="str">
        <f t="shared" si="39"/>
        <v>H. alvei</v>
      </c>
    </row>
    <row r="2555" spans="1:2" ht="15.5">
      <c r="A2555" s="5" t="s">
        <v>2479</v>
      </c>
      <c r="B2555" t="str">
        <f t="shared" si="39"/>
        <v>H. alvei</v>
      </c>
    </row>
    <row r="2556" spans="1:2" ht="15.5">
      <c r="A2556" s="5" t="s">
        <v>2480</v>
      </c>
      <c r="B2556" t="str">
        <f t="shared" si="39"/>
        <v>H. chejuensis</v>
      </c>
    </row>
    <row r="2557" spans="1:2" ht="15.5">
      <c r="A2557" s="5" t="s">
        <v>2481</v>
      </c>
      <c r="B2557" t="str">
        <f t="shared" si="39"/>
        <v>H. jeotgali</v>
      </c>
    </row>
    <row r="2558" spans="1:2" ht="15.5">
      <c r="A2558" s="5" t="s">
        <v>2482</v>
      </c>
      <c r="B2558" t="str">
        <f t="shared" si="39"/>
        <v>H. sulfurireducens</v>
      </c>
    </row>
    <row r="2559" spans="1:2" ht="15.5">
      <c r="A2559" s="5" t="s">
        <v>2483</v>
      </c>
      <c r="B2559" t="str">
        <f t="shared" si="39"/>
        <v>H. sulfurireducens</v>
      </c>
    </row>
    <row r="2560" spans="1:2" ht="15.5">
      <c r="A2560" s="5" t="s">
        <v>2484</v>
      </c>
      <c r="B2560" t="str">
        <f t="shared" si="39"/>
        <v>H. hydrogeniformans</v>
      </c>
    </row>
    <row r="2561" spans="1:2" ht="15.5">
      <c r="A2561" s="5" t="s">
        <v>2485</v>
      </c>
      <c r="B2561" t="str">
        <f t="shared" si="39"/>
        <v>H. praevalens</v>
      </c>
    </row>
    <row r="2562" spans="1:2" ht="15.5">
      <c r="A2562" s="5" t="s">
        <v>2486</v>
      </c>
      <c r="B2562" t="str">
        <f t="shared" ref="B2562:B2625" si="40">IFERROR((LEFT(A2562))&amp;"."&amp;MID(A2562,SEARCH(" ",A2562),SEARCH(" ",A2562,(SEARCH(" ",A2562))+1)-SEARCH(" ",A2562)),(LEFT(A2562))&amp;"."&amp;MID(A2562,SEARCH(" ",A2562),SEARCH(" ",A2562,(LEN(A2562)-SEARCH(" ",A2562)))))</f>
        <v>H. ochraceum</v>
      </c>
    </row>
    <row r="2563" spans="1:2" ht="15.5">
      <c r="A2563" s="5" t="s">
        <v>2487</v>
      </c>
      <c r="B2563" t="str">
        <f t="shared" si="40"/>
        <v>H. hydrossis</v>
      </c>
    </row>
    <row r="2564" spans="1:2" ht="15.5">
      <c r="A2564" s="5" t="s">
        <v>2488</v>
      </c>
      <c r="B2564" t="str">
        <f t="shared" si="40"/>
        <v>H. hispanica</v>
      </c>
    </row>
    <row r="2565" spans="1:2" ht="15.5">
      <c r="A2565" s="5" t="s">
        <v>2489</v>
      </c>
      <c r="B2565" t="str">
        <f t="shared" si="40"/>
        <v>H. hispanica</v>
      </c>
    </row>
    <row r="2566" spans="1:2" ht="15.5">
      <c r="A2566" s="5" t="s">
        <v>2490</v>
      </c>
      <c r="B2566" t="str">
        <f t="shared" si="40"/>
        <v>H. marismortui</v>
      </c>
    </row>
    <row r="2567" spans="1:2" ht="15.5">
      <c r="A2567" s="5" t="s">
        <v>2491</v>
      </c>
      <c r="B2567" t="str">
        <f t="shared" si="40"/>
        <v>H. sp.</v>
      </c>
    </row>
    <row r="2568" spans="1:2" ht="15.5">
      <c r="A2568" s="5" t="s">
        <v>2492</v>
      </c>
      <c r="B2568" t="str">
        <f t="shared" si="40"/>
        <v>H. halophilus</v>
      </c>
    </row>
    <row r="2569" spans="1:2" ht="15.5">
      <c r="A2569" s="5" t="s">
        <v>2493</v>
      </c>
      <c r="B2569" t="str">
        <f t="shared" si="40"/>
        <v>H. salinarum</v>
      </c>
    </row>
    <row r="2570" spans="1:2" ht="15.5">
      <c r="A2570" s="5" t="s">
        <v>2494</v>
      </c>
      <c r="B2570" t="str">
        <f t="shared" si="40"/>
        <v>H. sp.</v>
      </c>
    </row>
    <row r="2571" spans="1:2" ht="15.5">
      <c r="A2571" s="5" t="s">
        <v>2495</v>
      </c>
      <c r="B2571" t="str">
        <f t="shared" si="40"/>
        <v>H. sp.</v>
      </c>
    </row>
    <row r="2572" spans="1:2" ht="15.5">
      <c r="A2572" s="5" t="s">
        <v>2496</v>
      </c>
      <c r="B2572" t="str">
        <f t="shared" si="40"/>
        <v>H. halobius</v>
      </c>
    </row>
    <row r="2573" spans="1:2" ht="15.5">
      <c r="A2573" s="5" t="s">
        <v>2497</v>
      </c>
      <c r="B2573" t="str">
        <f t="shared" si="40"/>
        <v>H. gibbonsii</v>
      </c>
    </row>
    <row r="2574" spans="1:2" ht="15.5">
      <c r="A2574" s="5" t="s">
        <v>2498</v>
      </c>
      <c r="B2574" t="str">
        <f t="shared" si="40"/>
        <v>H. mediterranei</v>
      </c>
    </row>
    <row r="2575" spans="1:2" ht="15.5">
      <c r="A2575" s="5" t="s">
        <v>2498</v>
      </c>
      <c r="B2575" t="str">
        <f t="shared" si="40"/>
        <v>H. mediterranei</v>
      </c>
    </row>
    <row r="2576" spans="1:2" ht="15.5">
      <c r="A2576" s="5" t="s">
        <v>2499</v>
      </c>
      <c r="B2576" t="str">
        <f t="shared" si="40"/>
        <v>H. volcanii</v>
      </c>
    </row>
    <row r="2577" spans="1:2" ht="15.5">
      <c r="A2577" s="5" t="s">
        <v>2500</v>
      </c>
      <c r="B2577" t="str">
        <f t="shared" si="40"/>
        <v>H. borinquense</v>
      </c>
    </row>
    <row r="2578" spans="1:2" ht="15.5">
      <c r="A2578" s="5" t="s">
        <v>2501</v>
      </c>
      <c r="B2578" t="str">
        <f t="shared" si="40"/>
        <v>H. sediminis</v>
      </c>
    </row>
    <row r="2579" spans="1:2" ht="15.5">
      <c r="A2579" s="5" t="s">
        <v>2502</v>
      </c>
      <c r="B2579" t="str">
        <f t="shared" si="40"/>
        <v>H. mukohataei</v>
      </c>
    </row>
    <row r="2580" spans="1:2" ht="15.5">
      <c r="A2580" s="5" t="s">
        <v>2503</v>
      </c>
      <c r="B2580" t="str">
        <f t="shared" si="40"/>
        <v>H. campaniensis</v>
      </c>
    </row>
    <row r="2581" spans="1:2" ht="15.5">
      <c r="A2581" s="5" t="s">
        <v>2504</v>
      </c>
      <c r="B2581" t="str">
        <f t="shared" si="40"/>
        <v>H. chromatireducens</v>
      </c>
    </row>
    <row r="2582" spans="1:2" ht="15.5">
      <c r="A2582" s="5" t="s">
        <v>2505</v>
      </c>
      <c r="B2582" t="str">
        <f t="shared" si="40"/>
        <v>H. elongata</v>
      </c>
    </row>
    <row r="2583" spans="1:2" ht="15.5">
      <c r="A2583" s="5" t="s">
        <v>2506</v>
      </c>
      <c r="B2583" t="str">
        <f t="shared" si="40"/>
        <v>H. huangheensis</v>
      </c>
    </row>
    <row r="2584" spans="1:2" ht="15.5">
      <c r="A2584" s="5" t="s">
        <v>2507</v>
      </c>
      <c r="B2584" t="str">
        <f t="shared" si="40"/>
        <v>H. sp.</v>
      </c>
    </row>
    <row r="2585" spans="1:2" ht="15.5">
      <c r="A2585" s="5" t="s">
        <v>2508</v>
      </c>
      <c r="B2585" t="str">
        <f t="shared" si="40"/>
        <v>H. sp.</v>
      </c>
    </row>
    <row r="2586" spans="1:2" ht="15.5">
      <c r="A2586" s="5" t="s">
        <v>2509</v>
      </c>
      <c r="B2586" t="str">
        <f t="shared" si="40"/>
        <v>H. sp.</v>
      </c>
    </row>
    <row r="2587" spans="1:2" ht="15.5">
      <c r="A2587" s="5" t="s">
        <v>2510</v>
      </c>
      <c r="B2587" t="str">
        <f t="shared" si="40"/>
        <v>h. archaeon</v>
      </c>
    </row>
    <row r="2588" spans="1:2" ht="15.5">
      <c r="A2588" s="5" t="s">
        <v>2511</v>
      </c>
      <c r="B2588" t="str">
        <f t="shared" si="40"/>
        <v>H. xanaduensis</v>
      </c>
    </row>
    <row r="2589" spans="1:2" ht="15.5">
      <c r="A2589" s="5" t="s">
        <v>2512</v>
      </c>
      <c r="B2589" t="str">
        <f t="shared" si="40"/>
        <v>H. walsbyi</v>
      </c>
    </row>
    <row r="2590" spans="1:2" ht="15.5">
      <c r="A2590" s="5" t="s">
        <v>2513</v>
      </c>
      <c r="B2590" t="str">
        <f t="shared" si="40"/>
        <v>H. walsbyi</v>
      </c>
    </row>
    <row r="2591" spans="1:2" ht="15.5">
      <c r="A2591" s="5" t="s">
        <v>2514</v>
      </c>
      <c r="B2591" t="str">
        <f t="shared" si="40"/>
        <v>H. tiamatea</v>
      </c>
    </row>
    <row r="2592" spans="1:2" ht="15.5">
      <c r="A2592" s="5" t="s">
        <v>2515</v>
      </c>
      <c r="B2592" t="str">
        <f t="shared" si="40"/>
        <v>H. utahensis</v>
      </c>
    </row>
    <row r="2593" spans="1:2" ht="15.5">
      <c r="A2593" s="5" t="s">
        <v>2516</v>
      </c>
      <c r="B2593" t="str">
        <f t="shared" si="40"/>
        <v>H. halochloris</v>
      </c>
    </row>
    <row r="2594" spans="1:2" ht="15.5">
      <c r="A2594" s="5" t="s">
        <v>2517</v>
      </c>
      <c r="B2594" t="str">
        <f t="shared" si="40"/>
        <v>H. halophila</v>
      </c>
    </row>
    <row r="2595" spans="1:2" ht="15.5">
      <c r="A2595" s="5" t="s">
        <v>2518</v>
      </c>
      <c r="B2595" t="str">
        <f t="shared" si="40"/>
        <v>H. lacusprofundi</v>
      </c>
    </row>
    <row r="2596" spans="1:2" ht="15.5">
      <c r="A2596" s="5" t="s">
        <v>2519</v>
      </c>
      <c r="B2596" t="str">
        <f t="shared" si="40"/>
        <v>H. larsenii</v>
      </c>
    </row>
    <row r="2597" spans="1:2" ht="15.5">
      <c r="A2597" s="5" t="s">
        <v>2520</v>
      </c>
      <c r="B2597" t="str">
        <f t="shared" si="40"/>
        <v>H. alkalilenta</v>
      </c>
    </row>
    <row r="2598" spans="1:2" ht="15.5">
      <c r="A2598" s="5" t="s">
        <v>2521</v>
      </c>
      <c r="B2598" t="str">
        <f t="shared" si="40"/>
        <v>H. turkmenica</v>
      </c>
    </row>
    <row r="2599" spans="1:2" ht="15.5">
      <c r="A2599" s="5" t="s">
        <v>2522</v>
      </c>
      <c r="B2599" t="str">
        <f t="shared" si="40"/>
        <v>H. sp.</v>
      </c>
    </row>
    <row r="2600" spans="1:2" ht="15.5">
      <c r="A2600" s="5" t="s">
        <v>2523</v>
      </c>
      <c r="B2600" t="str">
        <f t="shared" si="40"/>
        <v>H. orenii</v>
      </c>
    </row>
    <row r="2601" spans="1:2" ht="15.5">
      <c r="A2601" s="5" t="s">
        <v>2524</v>
      </c>
      <c r="B2601" t="str">
        <f t="shared" si="40"/>
        <v>H. neapolitanus</v>
      </c>
    </row>
    <row r="2602" spans="1:2" ht="15.5">
      <c r="A2602" s="5" t="s">
        <v>2525</v>
      </c>
      <c r="B2602" t="str">
        <f t="shared" si="40"/>
        <v>H. ruber</v>
      </c>
    </row>
    <row r="2603" spans="1:2" ht="15.5">
      <c r="A2603" s="5" t="s">
        <v>2526</v>
      </c>
      <c r="B2603" t="str">
        <f t="shared" si="40"/>
        <v>H. halys</v>
      </c>
    </row>
    <row r="2604" spans="1:2" ht="15.5">
      <c r="A2604" s="5" t="s">
        <v>2527</v>
      </c>
      <c r="B2604" t="str">
        <f t="shared" si="40"/>
        <v>H. acinonychis</v>
      </c>
    </row>
    <row r="2605" spans="1:2" ht="15.5">
      <c r="A2605" s="5" t="s">
        <v>2528</v>
      </c>
      <c r="B2605" t="str">
        <f t="shared" si="40"/>
        <v>H. bizzozeronii</v>
      </c>
    </row>
    <row r="2606" spans="1:2" ht="15.5">
      <c r="A2606" s="5" t="s">
        <v>2529</v>
      </c>
      <c r="B2606" t="str">
        <f t="shared" si="40"/>
        <v>H. cetorum</v>
      </c>
    </row>
    <row r="2607" spans="1:2" ht="15.5">
      <c r="A2607" s="5" t="s">
        <v>2530</v>
      </c>
      <c r="B2607" t="str">
        <f t="shared" si="40"/>
        <v>H. cetorum</v>
      </c>
    </row>
    <row r="2608" spans="1:2" ht="15.5">
      <c r="A2608" s="5" t="s">
        <v>2531</v>
      </c>
      <c r="B2608" t="str">
        <f t="shared" si="40"/>
        <v>H. cinaedi</v>
      </c>
    </row>
    <row r="2609" spans="1:2" ht="15.5">
      <c r="A2609" s="5" t="s">
        <v>2532</v>
      </c>
      <c r="B2609" t="str">
        <f t="shared" si="40"/>
        <v>H. felis</v>
      </c>
    </row>
    <row r="2610" spans="1:2" ht="15.5">
      <c r="A2610" s="5" t="s">
        <v>2533</v>
      </c>
      <c r="B2610" t="str">
        <f t="shared" si="40"/>
        <v>H. heilmannii</v>
      </c>
    </row>
    <row r="2611" spans="1:2" ht="15.5">
      <c r="A2611" s="5" t="s">
        <v>2534</v>
      </c>
      <c r="B2611" t="str">
        <f t="shared" si="40"/>
        <v>H. hepaticus</v>
      </c>
    </row>
    <row r="2612" spans="1:2" ht="15.5">
      <c r="A2612" s="5" t="s">
        <v>2535</v>
      </c>
      <c r="B2612" t="str">
        <f t="shared" si="40"/>
        <v>H. himalayensis</v>
      </c>
    </row>
    <row r="2613" spans="1:2" ht="15.5">
      <c r="A2613" s="5" t="s">
        <v>2536</v>
      </c>
      <c r="B2613" t="str">
        <f t="shared" si="40"/>
        <v>H. mustelae</v>
      </c>
    </row>
    <row r="2614" spans="1:2" ht="15.5">
      <c r="A2614" s="5" t="s">
        <v>2537</v>
      </c>
      <c r="B2614" t="str">
        <f t="shared" si="40"/>
        <v>H. pylori</v>
      </c>
    </row>
    <row r="2615" spans="1:2" ht="15.5">
      <c r="A2615" s="5" t="s">
        <v>2538</v>
      </c>
      <c r="B2615" t="str">
        <f t="shared" si="40"/>
        <v>H. pylori</v>
      </c>
    </row>
    <row r="2616" spans="1:2" ht="15.5">
      <c r="A2616" s="5" t="s">
        <v>2539</v>
      </c>
      <c r="B2616" t="str">
        <f t="shared" si="40"/>
        <v>H. pylori</v>
      </c>
    </row>
    <row r="2617" spans="1:2" ht="15.5">
      <c r="A2617" s="5" t="s">
        <v>2539</v>
      </c>
      <c r="B2617" t="str">
        <f t="shared" si="40"/>
        <v>H. pylori</v>
      </c>
    </row>
    <row r="2618" spans="1:2" ht="15.5">
      <c r="A2618" s="5" t="s">
        <v>2540</v>
      </c>
      <c r="B2618" t="str">
        <f t="shared" si="40"/>
        <v>H. pylori</v>
      </c>
    </row>
    <row r="2619" spans="1:2" ht="15.5">
      <c r="A2619" s="5" t="s">
        <v>2540</v>
      </c>
      <c r="B2619" t="str">
        <f t="shared" si="40"/>
        <v>H. pylori</v>
      </c>
    </row>
    <row r="2620" spans="1:2" ht="15.5">
      <c r="A2620" s="5" t="s">
        <v>2541</v>
      </c>
      <c r="B2620" t="str">
        <f t="shared" si="40"/>
        <v>H. pylori</v>
      </c>
    </row>
    <row r="2621" spans="1:2" ht="15.5">
      <c r="A2621" s="5" t="s">
        <v>2542</v>
      </c>
      <c r="B2621" t="str">
        <f t="shared" si="40"/>
        <v>H. pylori</v>
      </c>
    </row>
    <row r="2622" spans="1:2" ht="15.5">
      <c r="A2622" s="5" t="s">
        <v>2543</v>
      </c>
      <c r="B2622" t="str">
        <f t="shared" si="40"/>
        <v>H. pylori</v>
      </c>
    </row>
    <row r="2623" spans="1:2" ht="15.5">
      <c r="A2623" s="5" t="s">
        <v>2544</v>
      </c>
      <c r="B2623" t="str">
        <f t="shared" si="40"/>
        <v>H. pylori</v>
      </c>
    </row>
    <row r="2624" spans="1:2" ht="15.5">
      <c r="A2624" s="5" t="s">
        <v>2545</v>
      </c>
      <c r="B2624" t="str">
        <f t="shared" si="40"/>
        <v>H. pylori</v>
      </c>
    </row>
    <row r="2625" spans="1:2" ht="15.5">
      <c r="A2625" s="5" t="s">
        <v>2546</v>
      </c>
      <c r="B2625" t="str">
        <f t="shared" si="40"/>
        <v>H. pylori</v>
      </c>
    </row>
    <row r="2626" spans="1:2" ht="15.5">
      <c r="A2626" s="5" t="s">
        <v>2547</v>
      </c>
      <c r="B2626" t="str">
        <f t="shared" ref="B2626:B2689" si="41">IFERROR((LEFT(A2626))&amp;"."&amp;MID(A2626,SEARCH(" ",A2626),SEARCH(" ",A2626,(SEARCH(" ",A2626))+1)-SEARCH(" ",A2626)),(LEFT(A2626))&amp;"."&amp;MID(A2626,SEARCH(" ",A2626),SEARCH(" ",A2626,(LEN(A2626)-SEARCH(" ",A2626)))))</f>
        <v>H. pylori</v>
      </c>
    </row>
    <row r="2627" spans="1:2" ht="15.5">
      <c r="A2627" s="5" t="s">
        <v>2548</v>
      </c>
      <c r="B2627" t="str">
        <f t="shared" si="41"/>
        <v>H. pylori</v>
      </c>
    </row>
    <row r="2628" spans="1:2" ht="15.5">
      <c r="A2628" s="5" t="s">
        <v>2549</v>
      </c>
      <c r="B2628" t="str">
        <f t="shared" si="41"/>
        <v>H. pylori</v>
      </c>
    </row>
    <row r="2629" spans="1:2" ht="15.5">
      <c r="A2629" s="5" t="s">
        <v>2550</v>
      </c>
      <c r="B2629" t="str">
        <f t="shared" si="41"/>
        <v>H. pylori</v>
      </c>
    </row>
    <row r="2630" spans="1:2" ht="15.5">
      <c r="A2630" s="5" t="s">
        <v>2551</v>
      </c>
      <c r="B2630" t="str">
        <f t="shared" si="41"/>
        <v>H. pylori</v>
      </c>
    </row>
    <row r="2631" spans="1:2" ht="15.5">
      <c r="A2631" s="5" t="s">
        <v>2552</v>
      </c>
      <c r="B2631" t="str">
        <f t="shared" si="41"/>
        <v>H. pylori</v>
      </c>
    </row>
    <row r="2632" spans="1:2" ht="15.5">
      <c r="A2632" s="5" t="s">
        <v>2553</v>
      </c>
      <c r="B2632" t="str">
        <f t="shared" si="41"/>
        <v>H. pylori</v>
      </c>
    </row>
    <row r="2633" spans="1:2" ht="15.5">
      <c r="A2633" s="5" t="s">
        <v>2554</v>
      </c>
      <c r="B2633" t="str">
        <f t="shared" si="41"/>
        <v>H. pylori</v>
      </c>
    </row>
    <row r="2634" spans="1:2" ht="15.5">
      <c r="A2634" s="5" t="s">
        <v>2555</v>
      </c>
      <c r="B2634" t="str">
        <f t="shared" si="41"/>
        <v>H. pylori</v>
      </c>
    </row>
    <row r="2635" spans="1:2" ht="15.5">
      <c r="A2635" s="5" t="s">
        <v>2556</v>
      </c>
      <c r="B2635" t="str">
        <f t="shared" si="41"/>
        <v>H. pylori</v>
      </c>
    </row>
    <row r="2636" spans="1:2" ht="15.5">
      <c r="A2636" s="5" t="s">
        <v>2557</v>
      </c>
      <c r="B2636" t="str">
        <f t="shared" si="41"/>
        <v>H. pylori</v>
      </c>
    </row>
    <row r="2637" spans="1:2" ht="15.5">
      <c r="A2637" s="5" t="s">
        <v>2558</v>
      </c>
      <c r="B2637" t="str">
        <f t="shared" si="41"/>
        <v>H. pylori</v>
      </c>
    </row>
    <row r="2638" spans="1:2" ht="15.5">
      <c r="A2638" s="5" t="s">
        <v>2559</v>
      </c>
      <c r="B2638" t="str">
        <f t="shared" si="41"/>
        <v>H. pylori</v>
      </c>
    </row>
    <row r="2639" spans="1:2" ht="15.5">
      <c r="A2639" s="5" t="s">
        <v>2560</v>
      </c>
      <c r="B2639" t="str">
        <f t="shared" si="41"/>
        <v>H. pylori</v>
      </c>
    </row>
    <row r="2640" spans="1:2" ht="15.5">
      <c r="A2640" s="5" t="s">
        <v>2561</v>
      </c>
      <c r="B2640" t="str">
        <f t="shared" si="41"/>
        <v>H. pylori</v>
      </c>
    </row>
    <row r="2641" spans="1:2" ht="15.5">
      <c r="A2641" s="5" t="s">
        <v>2562</v>
      </c>
      <c r="B2641" t="str">
        <f t="shared" si="41"/>
        <v>H. pylori</v>
      </c>
    </row>
    <row r="2642" spans="1:2" ht="15.5">
      <c r="A2642" s="5" t="s">
        <v>2563</v>
      </c>
      <c r="B2642" t="str">
        <f t="shared" si="41"/>
        <v>H. pylori</v>
      </c>
    </row>
    <row r="2643" spans="1:2" ht="15.5">
      <c r="A2643" s="5" t="s">
        <v>2564</v>
      </c>
      <c r="B2643" t="str">
        <f t="shared" si="41"/>
        <v>H. pylori</v>
      </c>
    </row>
    <row r="2644" spans="1:2" ht="15.5">
      <c r="A2644" s="5" t="s">
        <v>2565</v>
      </c>
      <c r="B2644" t="str">
        <f t="shared" si="41"/>
        <v>H. pylori</v>
      </c>
    </row>
    <row r="2645" spans="1:2" ht="15.5">
      <c r="A2645" s="5" t="s">
        <v>2566</v>
      </c>
      <c r="B2645" t="str">
        <f t="shared" si="41"/>
        <v>H. pylori</v>
      </c>
    </row>
    <row r="2646" spans="1:2" ht="15.5">
      <c r="A2646" s="5" t="s">
        <v>2567</v>
      </c>
      <c r="B2646" t="str">
        <f t="shared" si="41"/>
        <v>H. pylori</v>
      </c>
    </row>
    <row r="2647" spans="1:2" ht="15.5">
      <c r="A2647" s="5" t="s">
        <v>2568</v>
      </c>
      <c r="B2647" t="str">
        <f t="shared" si="41"/>
        <v>H. pylori</v>
      </c>
    </row>
    <row r="2648" spans="1:2" ht="15.5">
      <c r="A2648" s="5" t="s">
        <v>2568</v>
      </c>
      <c r="B2648" t="str">
        <f t="shared" si="41"/>
        <v>H. pylori</v>
      </c>
    </row>
    <row r="2649" spans="1:2" ht="15.5">
      <c r="A2649" s="5" t="s">
        <v>2569</v>
      </c>
      <c r="B2649" t="str">
        <f t="shared" si="41"/>
        <v>H. pylori</v>
      </c>
    </row>
    <row r="2650" spans="1:2" ht="15.5">
      <c r="A2650" s="5" t="s">
        <v>2570</v>
      </c>
      <c r="B2650" t="str">
        <f t="shared" si="41"/>
        <v>H. pylori</v>
      </c>
    </row>
    <row r="2651" spans="1:2" ht="15.5">
      <c r="A2651" s="5" t="s">
        <v>2571</v>
      </c>
      <c r="B2651" t="str">
        <f t="shared" si="41"/>
        <v>H. pylori</v>
      </c>
    </row>
    <row r="2652" spans="1:2" ht="15.5">
      <c r="A2652" s="5" t="s">
        <v>2572</v>
      </c>
      <c r="B2652" t="str">
        <f t="shared" si="41"/>
        <v>H. pylori</v>
      </c>
    </row>
    <row r="2653" spans="1:2" ht="15.5">
      <c r="A2653" s="5" t="s">
        <v>2573</v>
      </c>
      <c r="B2653" t="str">
        <f t="shared" si="41"/>
        <v>H. pylori</v>
      </c>
    </row>
    <row r="2654" spans="1:2" ht="15.5">
      <c r="A2654" s="5" t="s">
        <v>2574</v>
      </c>
      <c r="B2654" t="str">
        <f t="shared" si="41"/>
        <v>H. pylori</v>
      </c>
    </row>
    <row r="2655" spans="1:2" ht="15.5">
      <c r="A2655" s="5" t="s">
        <v>2575</v>
      </c>
      <c r="B2655" t="str">
        <f t="shared" si="41"/>
        <v>H. pylori</v>
      </c>
    </row>
    <row r="2656" spans="1:2" ht="15.5">
      <c r="A2656" s="5" t="s">
        <v>2576</v>
      </c>
      <c r="B2656" t="str">
        <f t="shared" si="41"/>
        <v>H. pylori</v>
      </c>
    </row>
    <row r="2657" spans="1:2" ht="15.5">
      <c r="A2657" s="5" t="s">
        <v>2577</v>
      </c>
      <c r="B2657" t="str">
        <f t="shared" si="41"/>
        <v>H. pylori</v>
      </c>
    </row>
    <row r="2658" spans="1:2" ht="15.5">
      <c r="A2658" s="5" t="s">
        <v>2578</v>
      </c>
      <c r="B2658" t="str">
        <f t="shared" si="41"/>
        <v>H. pylori</v>
      </c>
    </row>
    <row r="2659" spans="1:2" ht="15.5">
      <c r="A2659" s="5" t="s">
        <v>2579</v>
      </c>
      <c r="B2659" t="str">
        <f t="shared" si="41"/>
        <v>H. pylori</v>
      </c>
    </row>
    <row r="2660" spans="1:2" ht="15.5">
      <c r="A2660" s="5" t="s">
        <v>2580</v>
      </c>
      <c r="B2660" t="str">
        <f t="shared" si="41"/>
        <v>H. pylori</v>
      </c>
    </row>
    <row r="2661" spans="1:2" ht="15.5">
      <c r="A2661" s="5" t="s">
        <v>2581</v>
      </c>
      <c r="B2661" t="str">
        <f t="shared" si="41"/>
        <v>H. pylori</v>
      </c>
    </row>
    <row r="2662" spans="1:2" ht="15.5">
      <c r="A2662" s="5" t="s">
        <v>2582</v>
      </c>
      <c r="B2662" t="str">
        <f t="shared" si="41"/>
        <v>H. pylori</v>
      </c>
    </row>
    <row r="2663" spans="1:2" ht="15.5">
      <c r="A2663" s="5" t="s">
        <v>2583</v>
      </c>
      <c r="B2663" t="str">
        <f t="shared" si="41"/>
        <v>H. pylori</v>
      </c>
    </row>
    <row r="2664" spans="1:2" ht="15.5">
      <c r="A2664" s="5" t="s">
        <v>2584</v>
      </c>
      <c r="B2664" t="str">
        <f t="shared" si="41"/>
        <v>H. pylori</v>
      </c>
    </row>
    <row r="2665" spans="1:2" ht="15.5">
      <c r="A2665" s="5" t="s">
        <v>2585</v>
      </c>
      <c r="B2665" t="str">
        <f t="shared" si="41"/>
        <v>H. pylori</v>
      </c>
    </row>
    <row r="2666" spans="1:2" ht="15.5">
      <c r="A2666" s="5" t="s">
        <v>2586</v>
      </c>
      <c r="B2666" t="str">
        <f t="shared" si="41"/>
        <v>H. pylori</v>
      </c>
    </row>
    <row r="2667" spans="1:2" ht="15.5">
      <c r="A2667" s="5" t="s">
        <v>2587</v>
      </c>
      <c r="B2667" t="str">
        <f t="shared" si="41"/>
        <v>H. pylori</v>
      </c>
    </row>
    <row r="2668" spans="1:2" ht="15.5">
      <c r="A2668" s="5" t="s">
        <v>2588</v>
      </c>
      <c r="B2668" t="str">
        <f t="shared" si="41"/>
        <v>H. pylori</v>
      </c>
    </row>
    <row r="2669" spans="1:2" ht="15.5">
      <c r="A2669" s="5" t="s">
        <v>2589</v>
      </c>
      <c r="B2669" t="str">
        <f t="shared" si="41"/>
        <v>H. pylori</v>
      </c>
    </row>
    <row r="2670" spans="1:2" ht="15.5">
      <c r="A2670" s="5" t="s">
        <v>2590</v>
      </c>
      <c r="B2670" t="str">
        <f t="shared" si="41"/>
        <v>H. pylori</v>
      </c>
    </row>
    <row r="2671" spans="1:2" ht="15.5">
      <c r="A2671" s="5" t="s">
        <v>2591</v>
      </c>
      <c r="B2671" t="str">
        <f t="shared" si="41"/>
        <v>H. pylori</v>
      </c>
    </row>
    <row r="2672" spans="1:2" ht="15.5">
      <c r="A2672" s="5" t="s">
        <v>2592</v>
      </c>
      <c r="B2672" t="str">
        <f t="shared" si="41"/>
        <v>H. pylori</v>
      </c>
    </row>
    <row r="2673" spans="1:2" ht="15.5">
      <c r="A2673" s="5" t="s">
        <v>2593</v>
      </c>
      <c r="B2673" t="str">
        <f t="shared" si="41"/>
        <v>H. pylori</v>
      </c>
    </row>
    <row r="2674" spans="1:2" ht="15.5">
      <c r="A2674" s="5" t="s">
        <v>2594</v>
      </c>
      <c r="B2674" t="str">
        <f t="shared" si="41"/>
        <v>H. pylori</v>
      </c>
    </row>
    <row r="2675" spans="1:2" ht="15.5">
      <c r="A2675" s="5" t="s">
        <v>2595</v>
      </c>
      <c r="B2675" t="str">
        <f t="shared" si="41"/>
        <v>H. pylori</v>
      </c>
    </row>
    <row r="2676" spans="1:2" ht="15.5">
      <c r="A2676" s="5" t="s">
        <v>2596</v>
      </c>
      <c r="B2676" t="str">
        <f t="shared" si="41"/>
        <v>H. pylori</v>
      </c>
    </row>
    <row r="2677" spans="1:2" ht="15.5">
      <c r="A2677" s="5" t="s">
        <v>2597</v>
      </c>
      <c r="B2677" t="str">
        <f t="shared" si="41"/>
        <v>H. pylori</v>
      </c>
    </row>
    <row r="2678" spans="1:2" ht="15.5">
      <c r="A2678" s="5" t="s">
        <v>2598</v>
      </c>
      <c r="B2678" t="str">
        <f t="shared" si="41"/>
        <v>H. pylori</v>
      </c>
    </row>
    <row r="2679" spans="1:2" ht="15.5">
      <c r="A2679" s="5" t="s">
        <v>2599</v>
      </c>
      <c r="B2679" t="str">
        <f t="shared" si="41"/>
        <v>H. pylori</v>
      </c>
    </row>
    <row r="2680" spans="1:2" ht="15.5">
      <c r="A2680" s="5" t="s">
        <v>2600</v>
      </c>
      <c r="B2680" t="str">
        <f t="shared" si="41"/>
        <v>H. pylori</v>
      </c>
    </row>
    <row r="2681" spans="1:2" ht="15.5">
      <c r="A2681" s="5" t="s">
        <v>2601</v>
      </c>
      <c r="B2681" t="str">
        <f t="shared" si="41"/>
        <v>H. pylori</v>
      </c>
    </row>
    <row r="2682" spans="1:2" ht="15.5">
      <c r="A2682" s="5" t="s">
        <v>2602</v>
      </c>
      <c r="B2682" t="str">
        <f t="shared" si="41"/>
        <v>H. pylori</v>
      </c>
    </row>
    <row r="2683" spans="1:2" ht="15.5">
      <c r="A2683" s="5" t="s">
        <v>2603</v>
      </c>
      <c r="B2683" t="str">
        <f t="shared" si="41"/>
        <v>H. pylori</v>
      </c>
    </row>
    <row r="2684" spans="1:2" ht="15.5">
      <c r="A2684" s="5" t="s">
        <v>2604</v>
      </c>
      <c r="B2684" t="str">
        <f t="shared" si="41"/>
        <v>H. pylori</v>
      </c>
    </row>
    <row r="2685" spans="1:2" ht="15.5">
      <c r="A2685" s="5" t="s">
        <v>2605</v>
      </c>
      <c r="B2685" t="str">
        <f t="shared" si="41"/>
        <v>H. pylori</v>
      </c>
    </row>
    <row r="2686" spans="1:2" ht="15.5">
      <c r="A2686" s="5" t="s">
        <v>2606</v>
      </c>
      <c r="B2686" t="str">
        <f t="shared" si="41"/>
        <v>H. pylori</v>
      </c>
    </row>
    <row r="2687" spans="1:2" ht="15.5">
      <c r="A2687" s="5" t="s">
        <v>2607</v>
      </c>
      <c r="B2687" t="str">
        <f t="shared" si="41"/>
        <v>H. pylori</v>
      </c>
    </row>
    <row r="2688" spans="1:2" ht="15.5">
      <c r="A2688" s="5" t="s">
        <v>2608</v>
      </c>
      <c r="B2688" t="str">
        <f t="shared" si="41"/>
        <v>H. pylori</v>
      </c>
    </row>
    <row r="2689" spans="1:2" ht="15.5">
      <c r="A2689" s="5" t="s">
        <v>2609</v>
      </c>
      <c r="B2689" t="str">
        <f t="shared" si="41"/>
        <v>H. pylori</v>
      </c>
    </row>
    <row r="2690" spans="1:2" ht="15.5">
      <c r="A2690" s="5" t="s">
        <v>2610</v>
      </c>
      <c r="B2690" t="str">
        <f t="shared" ref="B2690:B2753" si="42">IFERROR((LEFT(A2690))&amp;"."&amp;MID(A2690,SEARCH(" ",A2690),SEARCH(" ",A2690,(SEARCH(" ",A2690))+1)-SEARCH(" ",A2690)),(LEFT(A2690))&amp;"."&amp;MID(A2690,SEARCH(" ",A2690),SEARCH(" ",A2690,(LEN(A2690)-SEARCH(" ",A2690)))))</f>
        <v>H. pylori</v>
      </c>
    </row>
    <row r="2691" spans="1:2" ht="15.5">
      <c r="A2691" s="5" t="s">
        <v>2611</v>
      </c>
      <c r="B2691" t="str">
        <f t="shared" si="42"/>
        <v>H. pylori</v>
      </c>
    </row>
    <row r="2692" spans="1:2" ht="15.5">
      <c r="A2692" s="5" t="s">
        <v>2612</v>
      </c>
      <c r="B2692" t="str">
        <f t="shared" si="42"/>
        <v>H. pylori</v>
      </c>
    </row>
    <row r="2693" spans="1:2" ht="15.5">
      <c r="A2693" s="5" t="s">
        <v>2613</v>
      </c>
      <c r="B2693" t="str">
        <f t="shared" si="42"/>
        <v>H. pylori</v>
      </c>
    </row>
    <row r="2694" spans="1:2" ht="15.5">
      <c r="A2694" s="5" t="s">
        <v>2614</v>
      </c>
      <c r="B2694" t="str">
        <f t="shared" si="42"/>
        <v>H. pylori</v>
      </c>
    </row>
    <row r="2695" spans="1:2" ht="15.5">
      <c r="A2695" s="5" t="s">
        <v>2615</v>
      </c>
      <c r="B2695" t="str">
        <f t="shared" si="42"/>
        <v>H. pylori</v>
      </c>
    </row>
    <row r="2696" spans="1:2" ht="15.5">
      <c r="A2696" s="5" t="s">
        <v>2616</v>
      </c>
      <c r="B2696" t="str">
        <f t="shared" si="42"/>
        <v>H. pylori</v>
      </c>
    </row>
    <row r="2697" spans="1:2" ht="15.5">
      <c r="A2697" s="5" t="s">
        <v>2617</v>
      </c>
      <c r="B2697" t="str">
        <f t="shared" si="42"/>
        <v>H. pylori</v>
      </c>
    </row>
    <row r="2698" spans="1:2" ht="15.5">
      <c r="A2698" s="5" t="s">
        <v>2618</v>
      </c>
      <c r="B2698" t="str">
        <f t="shared" si="42"/>
        <v>H. typhlonius</v>
      </c>
    </row>
    <row r="2699" spans="1:2" ht="15.5">
      <c r="A2699" s="5" t="s">
        <v>2619</v>
      </c>
      <c r="B2699" t="str">
        <f t="shared" si="42"/>
        <v>H. modesticaldum</v>
      </c>
    </row>
    <row r="2700" spans="1:2" ht="15.5">
      <c r="A2700" s="5" t="s">
        <v>2620</v>
      </c>
      <c r="B2700" t="str">
        <f t="shared" si="42"/>
        <v>H. hiltneri</v>
      </c>
    </row>
    <row r="2701" spans="1:2" ht="15.5">
      <c r="A2701" s="5" t="s">
        <v>2621</v>
      </c>
      <c r="B2701" t="str">
        <f t="shared" si="42"/>
        <v>H. rubrisubalbicans</v>
      </c>
    </row>
    <row r="2702" spans="1:2" ht="15.5">
      <c r="A2702" s="5" t="s">
        <v>2622</v>
      </c>
      <c r="B2702" t="str">
        <f t="shared" si="42"/>
        <v>H. seropedicae</v>
      </c>
    </row>
    <row r="2703" spans="1:2" ht="15.5">
      <c r="A2703" s="5" t="s">
        <v>2623</v>
      </c>
      <c r="B2703" t="str">
        <f t="shared" si="42"/>
        <v>H. seropedicae</v>
      </c>
    </row>
    <row r="2704" spans="1:2" ht="15.5">
      <c r="A2704" s="5" t="s">
        <v>2624</v>
      </c>
      <c r="B2704" t="str">
        <f t="shared" si="42"/>
        <v>H. arsenicoxydan</v>
      </c>
    </row>
    <row r="2705" spans="1:2" ht="15.5">
      <c r="A2705" s="5" t="s">
        <v>2625</v>
      </c>
      <c r="B2705" t="str">
        <f t="shared" si="42"/>
        <v>H. aurantiacus</v>
      </c>
    </row>
    <row r="2706" spans="1:2" ht="15.5">
      <c r="A2706" s="5" t="s">
        <v>2626</v>
      </c>
      <c r="B2706" t="str">
        <f t="shared" si="42"/>
        <v>H. maritima</v>
      </c>
    </row>
    <row r="2707" spans="1:2" ht="15.5">
      <c r="A2707" s="5" t="s">
        <v>2627</v>
      </c>
      <c r="B2707" t="str">
        <f t="shared" si="42"/>
        <v>H. baltica</v>
      </c>
    </row>
    <row r="2708" spans="1:2" ht="15.5">
      <c r="A2708" s="5" t="s">
        <v>2628</v>
      </c>
      <c r="B2708" t="str">
        <f t="shared" si="42"/>
        <v>H. sp.</v>
      </c>
    </row>
    <row r="2709" spans="1:2" ht="15.5">
      <c r="A2709" s="5" t="s">
        <v>2629</v>
      </c>
      <c r="B2709" t="str">
        <f t="shared" si="42"/>
        <v>H. thermophilus</v>
      </c>
    </row>
    <row r="2710" spans="1:2" ht="15.5">
      <c r="A2710" s="5" t="s">
        <v>2630</v>
      </c>
      <c r="B2710" t="str">
        <f t="shared" si="42"/>
        <v>H. thermophilus</v>
      </c>
    </row>
    <row r="2711" spans="1:2" ht="15.5">
      <c r="A2711" s="5" t="s">
        <v>2631</v>
      </c>
      <c r="B2711" t="str">
        <f t="shared" si="42"/>
        <v>H. sp.</v>
      </c>
    </row>
    <row r="2712" spans="1:2" ht="15.5">
      <c r="A2712" s="5" t="s">
        <v>2632</v>
      </c>
      <c r="B2712" t="str">
        <f t="shared" si="42"/>
        <v>H. sp.</v>
      </c>
    </row>
    <row r="2713" spans="1:2" ht="15.5">
      <c r="A2713" s="5" t="s">
        <v>2633</v>
      </c>
      <c r="B2713" t="str">
        <f t="shared" si="42"/>
        <v>H. sp.</v>
      </c>
    </row>
    <row r="2714" spans="1:2" ht="15.5">
      <c r="A2714" s="5" t="s">
        <v>2634</v>
      </c>
      <c r="B2714" t="str">
        <f t="shared" si="42"/>
        <v>H. sp.</v>
      </c>
    </row>
    <row r="2715" spans="1:2" ht="15.5">
      <c r="A2715" s="5" t="s">
        <v>2635</v>
      </c>
      <c r="B2715" t="str">
        <f t="shared" si="42"/>
        <v>H. sp.</v>
      </c>
    </row>
    <row r="2716" spans="1:2" ht="15.5">
      <c r="A2716" s="5" t="s">
        <v>2636</v>
      </c>
      <c r="B2716" t="str">
        <f t="shared" si="42"/>
        <v>H. sp.</v>
      </c>
    </row>
    <row r="2717" spans="1:2" ht="15.5">
      <c r="A2717" s="5" t="s">
        <v>2637</v>
      </c>
      <c r="B2717" t="str">
        <f t="shared" si="42"/>
        <v>H. sp.</v>
      </c>
    </row>
    <row r="2718" spans="1:2" ht="15.5">
      <c r="A2718" s="5" t="s">
        <v>2638</v>
      </c>
      <c r="B2718" t="str">
        <f t="shared" si="42"/>
        <v>H. sp.</v>
      </c>
    </row>
    <row r="2719" spans="1:2" ht="15.5">
      <c r="A2719" s="5" t="s">
        <v>2639</v>
      </c>
      <c r="B2719" t="str">
        <f t="shared" si="42"/>
        <v>H. sp.</v>
      </c>
    </row>
    <row r="2720" spans="1:2" ht="15.5">
      <c r="A2720" s="5" t="s">
        <v>2640</v>
      </c>
      <c r="B2720" t="str">
        <f t="shared" si="42"/>
        <v>H. sp.</v>
      </c>
    </row>
    <row r="2721" spans="1:2" ht="15.5">
      <c r="A2721" s="5" t="s">
        <v>2641</v>
      </c>
      <c r="B2721" t="str">
        <f t="shared" si="42"/>
        <v>H. sp.</v>
      </c>
    </row>
    <row r="2722" spans="1:2" ht="15.5">
      <c r="A2722" s="5" t="s">
        <v>2642</v>
      </c>
      <c r="B2722" t="str">
        <f t="shared" si="42"/>
        <v>H. butylicus</v>
      </c>
    </row>
    <row r="2723" spans="1:2" ht="15.5">
      <c r="A2723" s="5" t="s">
        <v>2643</v>
      </c>
      <c r="B2723" t="str">
        <f t="shared" si="42"/>
        <v>H. denitrificans</v>
      </c>
    </row>
    <row r="2724" spans="1:2" ht="15.5">
      <c r="A2724" s="5" t="s">
        <v>2644</v>
      </c>
      <c r="B2724" t="str">
        <f t="shared" si="42"/>
        <v>H. nitrativorans</v>
      </c>
    </row>
    <row r="2725" spans="1:2" ht="15.5">
      <c r="A2725" s="5" t="s">
        <v>2645</v>
      </c>
      <c r="B2725" t="str">
        <f t="shared" si="42"/>
        <v>H. sp.</v>
      </c>
    </row>
    <row r="2726" spans="1:2" ht="15.5">
      <c r="A2726" s="5" t="s">
        <v>2646</v>
      </c>
      <c r="B2726" t="str">
        <f t="shared" si="42"/>
        <v>H. bacterium</v>
      </c>
    </row>
    <row r="2727" spans="1:2" ht="15.5">
      <c r="A2727" s="5" t="s">
        <v>2647</v>
      </c>
      <c r="B2727" t="str">
        <f t="shared" si="42"/>
        <v>H. neptunium</v>
      </c>
    </row>
    <row r="2728" spans="1:2" ht="15.5">
      <c r="A2728" s="5" t="s">
        <v>2648</v>
      </c>
      <c r="B2728" t="str">
        <f t="shared" si="42"/>
        <v>I. loihiensis</v>
      </c>
    </row>
    <row r="2729" spans="1:2" ht="15.5">
      <c r="A2729" s="5" t="s">
        <v>2649</v>
      </c>
      <c r="B2729" t="str">
        <f t="shared" si="42"/>
        <v>I. loihiensis</v>
      </c>
    </row>
    <row r="2730" spans="1:2" ht="15.5">
      <c r="A2730" s="5" t="s">
        <v>2650</v>
      </c>
      <c r="B2730" t="str">
        <f t="shared" si="42"/>
        <v>I. bacterium</v>
      </c>
    </row>
    <row r="2731" spans="1:2" ht="15.5">
      <c r="A2731" s="5" t="s">
        <v>2651</v>
      </c>
      <c r="B2731" t="str">
        <f t="shared" si="42"/>
        <v>I. album</v>
      </c>
    </row>
    <row r="2732" spans="1:2" ht="15.5">
      <c r="A2732" s="5" t="s">
        <v>2652</v>
      </c>
      <c r="B2732" t="str">
        <f t="shared" si="42"/>
        <v>I. hospitalis</v>
      </c>
    </row>
    <row r="2733" spans="1:2" ht="15.5">
      <c r="A2733" s="5" t="s">
        <v>2653</v>
      </c>
      <c r="B2733" t="str">
        <f t="shared" si="42"/>
        <v>I. islandicus</v>
      </c>
    </row>
    <row r="2734" spans="1:2" ht="15.5">
      <c r="A2734" s="5" t="s">
        <v>2654</v>
      </c>
      <c r="B2734" t="str">
        <f t="shared" si="42"/>
        <v>I. aggregans</v>
      </c>
    </row>
    <row r="2735" spans="1:2" ht="15.5">
      <c r="A2735" s="5" t="s">
        <v>2655</v>
      </c>
      <c r="B2735" t="str">
        <f t="shared" si="42"/>
        <v>I. coccineum</v>
      </c>
    </row>
    <row r="2736" spans="1:2" ht="15.5">
      <c r="A2736" s="5" t="s">
        <v>2656</v>
      </c>
      <c r="B2736" t="str">
        <f t="shared" si="42"/>
        <v>I. polytropus</v>
      </c>
    </row>
    <row r="2737" spans="1:2" ht="15.5">
      <c r="A2737" s="5" t="s">
        <v>2657</v>
      </c>
      <c r="B2737" t="str">
        <f t="shared" si="42"/>
        <v>I. butyriciproducens</v>
      </c>
    </row>
    <row r="2738" spans="1:2" ht="15.5">
      <c r="A2738" s="5" t="s">
        <v>2658</v>
      </c>
      <c r="B2738" t="str">
        <f t="shared" si="42"/>
        <v>I. calvum</v>
      </c>
    </row>
    <row r="2739" spans="1:2" ht="15.5">
      <c r="A2739" s="5" t="s">
        <v>2659</v>
      </c>
      <c r="B2739" t="str">
        <f t="shared" si="42"/>
        <v>I. dokdonensis</v>
      </c>
    </row>
    <row r="2740" spans="1:2" ht="15.5">
      <c r="A2740" s="5" t="s">
        <v>2660</v>
      </c>
      <c r="B2740" t="str">
        <f t="shared" si="42"/>
        <v>I. variabilis</v>
      </c>
    </row>
    <row r="2741" spans="1:2" ht="15.5">
      <c r="A2741" s="5" t="s">
        <v>2661</v>
      </c>
      <c r="B2741" t="str">
        <f t="shared" si="42"/>
        <v>I. pallida</v>
      </c>
    </row>
    <row r="2742" spans="1:2" ht="15.5">
      <c r="A2742" s="5" t="s">
        <v>2662</v>
      </c>
      <c r="B2742" t="str">
        <f t="shared" si="42"/>
        <v>J. sp.</v>
      </c>
    </row>
    <row r="2743" spans="1:2" ht="15.5">
      <c r="A2743" s="5" t="s">
        <v>2663</v>
      </c>
      <c r="B2743" t="str">
        <f t="shared" si="42"/>
        <v>J. agaricidamnosum</v>
      </c>
    </row>
    <row r="2744" spans="1:2" ht="15.5">
      <c r="A2744" s="5" t="s">
        <v>2664</v>
      </c>
      <c r="B2744" t="str">
        <f t="shared" si="42"/>
        <v>J. sp.</v>
      </c>
    </row>
    <row r="2745" spans="1:2" ht="15.5">
      <c r="A2745" s="5" t="s">
        <v>2665</v>
      </c>
      <c r="B2745" t="str">
        <f t="shared" si="42"/>
        <v>J. sp.</v>
      </c>
    </row>
    <row r="2746" spans="1:2" ht="15.5">
      <c r="A2746" s="5" t="s">
        <v>2666</v>
      </c>
      <c r="B2746" t="str">
        <f t="shared" si="42"/>
        <v>J. sp.</v>
      </c>
    </row>
    <row r="2747" spans="1:2" ht="15.5">
      <c r="A2747" s="5" t="s">
        <v>2667</v>
      </c>
      <c r="B2747" t="str">
        <f t="shared" si="42"/>
        <v>J. denitrificans</v>
      </c>
    </row>
    <row r="2748" spans="1:2" ht="15.5">
      <c r="A2748" s="5" t="s">
        <v>2668</v>
      </c>
      <c r="B2748" t="str">
        <f t="shared" si="42"/>
        <v>K. geojedonensis</v>
      </c>
    </row>
    <row r="2749" spans="1:2" ht="15.5">
      <c r="A2749" s="5" t="s">
        <v>2669</v>
      </c>
      <c r="B2749" t="str">
        <f t="shared" si="42"/>
        <v>K. koreensis</v>
      </c>
    </row>
    <row r="2750" spans="1:2" ht="15.5">
      <c r="A2750" s="5" t="s">
        <v>2670</v>
      </c>
      <c r="B2750" t="str">
        <f t="shared" si="42"/>
        <v>K. vulgare</v>
      </c>
    </row>
    <row r="2751" spans="1:2" ht="15.5">
      <c r="A2751" s="5" t="s">
        <v>2671</v>
      </c>
      <c r="B2751" t="str">
        <f t="shared" si="42"/>
        <v>K. vulgare</v>
      </c>
    </row>
    <row r="2752" spans="1:2" ht="15.5">
      <c r="A2752" s="5" t="s">
        <v>2672</v>
      </c>
      <c r="B2752" t="str">
        <f t="shared" si="42"/>
        <v>K. vulgare</v>
      </c>
    </row>
    <row r="2753" spans="1:2" ht="15.5">
      <c r="A2753" s="5" t="s">
        <v>2673</v>
      </c>
      <c r="B2753" t="str">
        <f t="shared" si="42"/>
        <v>K. phytohabitans</v>
      </c>
    </row>
    <row r="2754" spans="1:2" ht="15.5">
      <c r="A2754" s="5" t="s">
        <v>2674</v>
      </c>
      <c r="B2754" t="str">
        <f t="shared" ref="B2754:B2817" si="43">IFERROR((LEFT(A2754))&amp;"."&amp;MID(A2754,SEARCH(" ",A2754),SEARCH(" ",A2754,(SEARCH(" ",A2754))+1)-SEARCH(" ",A2754)),(LEFT(A2754))&amp;"."&amp;MID(A2754,SEARCH(" ",A2754),SEARCH(" ",A2754,(LEN(A2754)-SEARCH(" ",A2754)))))</f>
        <v>K. radiotolerans</v>
      </c>
    </row>
    <row r="2755" spans="1:2" ht="15.5">
      <c r="A2755" s="5" t="s">
        <v>2675</v>
      </c>
      <c r="B2755" t="str">
        <f t="shared" si="43"/>
        <v>K. kingae</v>
      </c>
    </row>
    <row r="2756" spans="1:2" ht="15.5">
      <c r="A2756" s="5" t="s">
        <v>2676</v>
      </c>
      <c r="B2756" t="str">
        <f t="shared" si="43"/>
        <v>K. kingae</v>
      </c>
    </row>
    <row r="2757" spans="1:2" ht="15.5">
      <c r="A2757" s="5" t="s">
        <v>2677</v>
      </c>
      <c r="B2757" t="str">
        <f t="shared" si="43"/>
        <v>K. kingae</v>
      </c>
    </row>
    <row r="2758" spans="1:2" ht="15.5">
      <c r="A2758" s="5" t="s">
        <v>2678</v>
      </c>
      <c r="B2758" t="str">
        <f t="shared" si="43"/>
        <v>K. setae</v>
      </c>
    </row>
    <row r="2759" spans="1:2" ht="15.5">
      <c r="A2759" s="5" t="s">
        <v>2679</v>
      </c>
      <c r="B2759" t="str">
        <f t="shared" si="43"/>
        <v>K. michiganensis</v>
      </c>
    </row>
    <row r="2760" spans="1:2" ht="15.5">
      <c r="A2760" s="5" t="s">
        <v>2680</v>
      </c>
      <c r="B2760" t="str">
        <f t="shared" si="43"/>
        <v>K. oxytoca</v>
      </c>
    </row>
    <row r="2761" spans="1:2" ht="15.5">
      <c r="A2761" s="5" t="s">
        <v>2681</v>
      </c>
      <c r="B2761" t="str">
        <f t="shared" si="43"/>
        <v>K. oxytoca</v>
      </c>
    </row>
    <row r="2762" spans="1:2" ht="15.5">
      <c r="A2762" s="5" t="s">
        <v>2682</v>
      </c>
      <c r="B2762" t="str">
        <f t="shared" si="43"/>
        <v>K. oxytoca</v>
      </c>
    </row>
    <row r="2763" spans="1:2" ht="15.5">
      <c r="A2763" s="5" t="s">
        <v>2683</v>
      </c>
      <c r="B2763" t="str">
        <f t="shared" si="43"/>
        <v>K. oxytoca</v>
      </c>
    </row>
    <row r="2764" spans="1:2" ht="15.5">
      <c r="A2764" s="5" t="s">
        <v>2684</v>
      </c>
      <c r="B2764" t="str">
        <f t="shared" si="43"/>
        <v>K. oxytoca</v>
      </c>
    </row>
    <row r="2765" spans="1:2" ht="15.5">
      <c r="A2765" s="5" t="s">
        <v>2685</v>
      </c>
      <c r="B2765" t="str">
        <f t="shared" si="43"/>
        <v>K. oxytoca</v>
      </c>
    </row>
    <row r="2766" spans="1:2" ht="15.5">
      <c r="A2766" s="5" t="s">
        <v>2686</v>
      </c>
      <c r="B2766" t="str">
        <f t="shared" si="43"/>
        <v>K. oxytoca</v>
      </c>
    </row>
    <row r="2767" spans="1:2" ht="15.5">
      <c r="A2767" s="5" t="s">
        <v>2687</v>
      </c>
      <c r="B2767" t="str">
        <f t="shared" si="43"/>
        <v>K. oxytoca</v>
      </c>
    </row>
    <row r="2768" spans="1:2" ht="15.5">
      <c r="A2768" s="5" t="s">
        <v>2688</v>
      </c>
      <c r="B2768" t="str">
        <f t="shared" si="43"/>
        <v>K. oxytoca</v>
      </c>
    </row>
    <row r="2769" spans="1:2" ht="15.5">
      <c r="A2769" s="5" t="s">
        <v>2689</v>
      </c>
      <c r="B2769" t="str">
        <f t="shared" si="43"/>
        <v>K. pneumoniae</v>
      </c>
    </row>
    <row r="2770" spans="1:2" ht="15.5">
      <c r="A2770" s="5" t="s">
        <v>2690</v>
      </c>
      <c r="B2770" t="str">
        <f t="shared" si="43"/>
        <v>K. pneumoniae</v>
      </c>
    </row>
    <row r="2771" spans="1:2" ht="15.5">
      <c r="A2771" s="5" t="s">
        <v>2691</v>
      </c>
      <c r="B2771" t="str">
        <f t="shared" si="43"/>
        <v>K. pneumoniae</v>
      </c>
    </row>
    <row r="2772" spans="1:2" ht="15.5">
      <c r="A2772" s="5" t="s">
        <v>2692</v>
      </c>
      <c r="B2772" t="str">
        <f t="shared" si="43"/>
        <v>K. pneumoniae</v>
      </c>
    </row>
    <row r="2773" spans="1:2" ht="15.5">
      <c r="A2773" s="5" t="s">
        <v>2693</v>
      </c>
      <c r="B2773" t="str">
        <f t="shared" si="43"/>
        <v>K. pneumoniae</v>
      </c>
    </row>
    <row r="2774" spans="1:2" ht="15.5">
      <c r="A2774" s="5" t="s">
        <v>2694</v>
      </c>
      <c r="B2774" t="str">
        <f t="shared" si="43"/>
        <v>K. pneumoniae</v>
      </c>
    </row>
    <row r="2775" spans="1:2" ht="15.5">
      <c r="A2775" s="5" t="s">
        <v>2695</v>
      </c>
      <c r="B2775" t="str">
        <f t="shared" si="43"/>
        <v>K. pneumoniae</v>
      </c>
    </row>
    <row r="2776" spans="1:2" ht="15.5">
      <c r="A2776" s="5" t="s">
        <v>2696</v>
      </c>
      <c r="B2776" t="str">
        <f t="shared" si="43"/>
        <v>K. pneumoniae</v>
      </c>
    </row>
    <row r="2777" spans="1:2" ht="15.5">
      <c r="A2777" s="5" t="s">
        <v>2697</v>
      </c>
      <c r="B2777" t="str">
        <f t="shared" si="43"/>
        <v>K. pneumoniae</v>
      </c>
    </row>
    <row r="2778" spans="1:2" ht="15.5">
      <c r="A2778" s="5" t="s">
        <v>2698</v>
      </c>
      <c r="B2778" t="str">
        <f t="shared" si="43"/>
        <v>K. pneumoniae</v>
      </c>
    </row>
    <row r="2779" spans="1:2" ht="15.5">
      <c r="A2779" s="5" t="s">
        <v>2699</v>
      </c>
      <c r="B2779" t="str">
        <f t="shared" si="43"/>
        <v>K. pneumoniae</v>
      </c>
    </row>
    <row r="2780" spans="1:2" ht="15.5">
      <c r="A2780" s="5" t="s">
        <v>2700</v>
      </c>
      <c r="B2780" t="str">
        <f t="shared" si="43"/>
        <v>K. pneumoniae</v>
      </c>
    </row>
    <row r="2781" spans="1:2" ht="15.5">
      <c r="A2781" s="5" t="s">
        <v>2701</v>
      </c>
      <c r="B2781" t="str">
        <f t="shared" si="43"/>
        <v>K. pneumoniae</v>
      </c>
    </row>
    <row r="2782" spans="1:2" ht="15.5">
      <c r="A2782" s="5" t="s">
        <v>2702</v>
      </c>
      <c r="B2782" t="str">
        <f t="shared" si="43"/>
        <v>K. pneumoniae</v>
      </c>
    </row>
    <row r="2783" spans="1:2" ht="15.5">
      <c r="A2783" s="5" t="s">
        <v>2703</v>
      </c>
      <c r="B2783" t="str">
        <f t="shared" si="43"/>
        <v>K. pneumoniae</v>
      </c>
    </row>
    <row r="2784" spans="1:2" ht="15.5">
      <c r="A2784" s="5" t="s">
        <v>2704</v>
      </c>
      <c r="B2784" t="str">
        <f t="shared" si="43"/>
        <v>K. pneumoniae</v>
      </c>
    </row>
    <row r="2785" spans="1:2" ht="15.5">
      <c r="A2785" s="5" t="s">
        <v>2705</v>
      </c>
      <c r="B2785" t="str">
        <f t="shared" si="43"/>
        <v>K. pneumoniae</v>
      </c>
    </row>
    <row r="2786" spans="1:2" ht="15.5">
      <c r="A2786" s="5" t="s">
        <v>2706</v>
      </c>
      <c r="B2786" t="str">
        <f t="shared" si="43"/>
        <v>K. pneumoniae</v>
      </c>
    </row>
    <row r="2787" spans="1:2" ht="15.5">
      <c r="A2787" s="5" t="s">
        <v>2707</v>
      </c>
      <c r="B2787" t="str">
        <f t="shared" si="43"/>
        <v>K. pneumoniae</v>
      </c>
    </row>
    <row r="2788" spans="1:2" ht="15.5">
      <c r="A2788" s="5" t="s">
        <v>2708</v>
      </c>
      <c r="B2788" t="str">
        <f t="shared" si="43"/>
        <v>K. pneumoniae</v>
      </c>
    </row>
    <row r="2789" spans="1:2" ht="15.5">
      <c r="A2789" s="5" t="s">
        <v>2709</v>
      </c>
      <c r="B2789" t="str">
        <f t="shared" si="43"/>
        <v>K. pneumoniae</v>
      </c>
    </row>
    <row r="2790" spans="1:2" ht="15.5">
      <c r="A2790" s="5" t="s">
        <v>2710</v>
      </c>
      <c r="B2790" t="str">
        <f t="shared" si="43"/>
        <v>K. pneumoniae</v>
      </c>
    </row>
    <row r="2791" spans="1:2" ht="15.5">
      <c r="A2791" s="5" t="s">
        <v>2711</v>
      </c>
      <c r="B2791" t="str">
        <f t="shared" si="43"/>
        <v>K. pneumoniae</v>
      </c>
    </row>
    <row r="2792" spans="1:2" ht="15.5">
      <c r="A2792" s="5" t="s">
        <v>2712</v>
      </c>
      <c r="B2792" t="str">
        <f t="shared" si="43"/>
        <v>K. pneumoniae</v>
      </c>
    </row>
    <row r="2793" spans="1:2" ht="15.5">
      <c r="A2793" s="5" t="s">
        <v>2713</v>
      </c>
      <c r="B2793" t="str">
        <f t="shared" si="43"/>
        <v>K. pneumoniae</v>
      </c>
    </row>
    <row r="2794" spans="1:2" ht="15.5">
      <c r="A2794" s="5" t="s">
        <v>2714</v>
      </c>
      <c r="B2794" t="str">
        <f t="shared" si="43"/>
        <v>K. pneumoniae</v>
      </c>
    </row>
    <row r="2795" spans="1:2" ht="15.5">
      <c r="A2795" s="5" t="s">
        <v>2715</v>
      </c>
      <c r="B2795" t="str">
        <f t="shared" si="43"/>
        <v>K. pneumoniae</v>
      </c>
    </row>
    <row r="2796" spans="1:2" ht="15.5">
      <c r="A2796" s="5" t="s">
        <v>2716</v>
      </c>
      <c r="B2796" t="str">
        <f t="shared" si="43"/>
        <v>K. pneumoniae</v>
      </c>
    </row>
    <row r="2797" spans="1:2" ht="15.5">
      <c r="A2797" s="5" t="s">
        <v>2717</v>
      </c>
      <c r="B2797" t="str">
        <f t="shared" si="43"/>
        <v>K. pneumoniae</v>
      </c>
    </row>
    <row r="2798" spans="1:2" ht="15.5">
      <c r="A2798" s="5" t="s">
        <v>2718</v>
      </c>
      <c r="B2798" t="str">
        <f t="shared" si="43"/>
        <v>K. pneumoniae</v>
      </c>
    </row>
    <row r="2799" spans="1:2" ht="15.5">
      <c r="A2799" s="5" t="s">
        <v>2719</v>
      </c>
      <c r="B2799" t="str">
        <f t="shared" si="43"/>
        <v>K. pneumoniae</v>
      </c>
    </row>
    <row r="2800" spans="1:2" ht="15.5">
      <c r="A2800" s="5" t="s">
        <v>2720</v>
      </c>
      <c r="B2800" t="str">
        <f t="shared" si="43"/>
        <v>K. pneumoniae</v>
      </c>
    </row>
    <row r="2801" spans="1:2" ht="15.5">
      <c r="A2801" s="5" t="s">
        <v>2721</v>
      </c>
      <c r="B2801" t="str">
        <f t="shared" si="43"/>
        <v>K. pneumoniae</v>
      </c>
    </row>
    <row r="2802" spans="1:2" ht="15.5">
      <c r="A2802" s="5" t="s">
        <v>2722</v>
      </c>
      <c r="B2802" t="str">
        <f t="shared" si="43"/>
        <v>K. pneumoniae</v>
      </c>
    </row>
    <row r="2803" spans="1:2" ht="15.5">
      <c r="A2803" s="5" t="s">
        <v>2723</v>
      </c>
      <c r="B2803" t="str">
        <f t="shared" si="43"/>
        <v>K. pneumoniae</v>
      </c>
    </row>
    <row r="2804" spans="1:2" ht="15.5">
      <c r="A2804" s="5" t="s">
        <v>2724</v>
      </c>
      <c r="B2804" t="str">
        <f t="shared" si="43"/>
        <v>K. pneumoniae</v>
      </c>
    </row>
    <row r="2805" spans="1:2" ht="15.5">
      <c r="A2805" s="5" t="s">
        <v>2725</v>
      </c>
      <c r="B2805" t="str">
        <f t="shared" si="43"/>
        <v>K. pneumoniae</v>
      </c>
    </row>
    <row r="2806" spans="1:2" ht="15.5">
      <c r="A2806" s="5" t="s">
        <v>2726</v>
      </c>
      <c r="B2806" t="str">
        <f t="shared" si="43"/>
        <v>K. pneumoniae</v>
      </c>
    </row>
    <row r="2807" spans="1:2" ht="15.5">
      <c r="A2807" s="5" t="s">
        <v>2726</v>
      </c>
      <c r="B2807" t="str">
        <f t="shared" si="43"/>
        <v>K. pneumoniae</v>
      </c>
    </row>
    <row r="2808" spans="1:2" ht="15.5">
      <c r="A2808" s="5" t="s">
        <v>2726</v>
      </c>
      <c r="B2808" t="str">
        <f t="shared" si="43"/>
        <v>K. pneumoniae</v>
      </c>
    </row>
    <row r="2809" spans="1:2" ht="15.5">
      <c r="A2809" s="5" t="s">
        <v>2726</v>
      </c>
      <c r="B2809" t="str">
        <f t="shared" si="43"/>
        <v>K. pneumoniae</v>
      </c>
    </row>
    <row r="2810" spans="1:2" ht="15.5">
      <c r="A2810" s="5" t="s">
        <v>2726</v>
      </c>
      <c r="B2810" t="str">
        <f t="shared" si="43"/>
        <v>K. pneumoniae</v>
      </c>
    </row>
    <row r="2811" spans="1:2" ht="15.5">
      <c r="A2811" s="5" t="s">
        <v>2727</v>
      </c>
      <c r="B2811" t="str">
        <f t="shared" si="43"/>
        <v>K. pneumoniae</v>
      </c>
    </row>
    <row r="2812" spans="1:2" ht="15.5">
      <c r="A2812" s="5" t="s">
        <v>2728</v>
      </c>
      <c r="B2812" t="str">
        <f t="shared" si="43"/>
        <v>K. pneumoniae</v>
      </c>
    </row>
    <row r="2813" spans="1:2" ht="15.5">
      <c r="A2813" s="5" t="s">
        <v>2729</v>
      </c>
      <c r="B2813" t="str">
        <f t="shared" si="43"/>
        <v>K. pneumoniae</v>
      </c>
    </row>
    <row r="2814" spans="1:2" ht="15.5">
      <c r="A2814" s="5" t="s">
        <v>2730</v>
      </c>
      <c r="B2814" t="str">
        <f t="shared" si="43"/>
        <v>K. pneumoniae</v>
      </c>
    </row>
    <row r="2815" spans="1:2" ht="15.5">
      <c r="A2815" s="5" t="s">
        <v>2731</v>
      </c>
      <c r="B2815" t="str">
        <f t="shared" si="43"/>
        <v>K. pneumoniae</v>
      </c>
    </row>
    <row r="2816" spans="1:2" ht="15.5">
      <c r="A2816" s="5" t="s">
        <v>2732</v>
      </c>
      <c r="B2816" t="str">
        <f t="shared" si="43"/>
        <v>K. pneumoniae</v>
      </c>
    </row>
    <row r="2817" spans="1:2" ht="15.5">
      <c r="A2817" s="5" t="s">
        <v>2733</v>
      </c>
      <c r="B2817" t="str">
        <f t="shared" si="43"/>
        <v>K. pneumoniae</v>
      </c>
    </row>
    <row r="2818" spans="1:2" ht="15.5">
      <c r="A2818" s="5" t="s">
        <v>2734</v>
      </c>
      <c r="B2818" t="str">
        <f t="shared" ref="B2818:B2881" si="44">IFERROR((LEFT(A2818))&amp;"."&amp;MID(A2818,SEARCH(" ",A2818),SEARCH(" ",A2818,(SEARCH(" ",A2818))+1)-SEARCH(" ",A2818)),(LEFT(A2818))&amp;"."&amp;MID(A2818,SEARCH(" ",A2818),SEARCH(" ",A2818,(LEN(A2818)-SEARCH(" ",A2818)))))</f>
        <v>K. pneumoniae</v>
      </c>
    </row>
    <row r="2819" spans="1:2" ht="15.5">
      <c r="A2819" s="5" t="s">
        <v>2735</v>
      </c>
      <c r="B2819" t="str">
        <f t="shared" si="44"/>
        <v>K. pneumoniae</v>
      </c>
    </row>
    <row r="2820" spans="1:2" ht="15.5">
      <c r="A2820" s="5" t="s">
        <v>2736</v>
      </c>
      <c r="B2820" t="str">
        <f t="shared" si="44"/>
        <v>K. pneumoniae</v>
      </c>
    </row>
    <row r="2821" spans="1:2" ht="15.5">
      <c r="A2821" s="5" t="s">
        <v>2737</v>
      </c>
      <c r="B2821" t="str">
        <f t="shared" si="44"/>
        <v>K. pneumoniae</v>
      </c>
    </row>
    <row r="2822" spans="1:2" ht="15.5">
      <c r="A2822" s="5" t="s">
        <v>2738</v>
      </c>
      <c r="B2822" t="str">
        <f t="shared" si="44"/>
        <v>K. pneumoniae</v>
      </c>
    </row>
    <row r="2823" spans="1:2" ht="15.5">
      <c r="A2823" s="5" t="s">
        <v>2739</v>
      </c>
      <c r="B2823" t="str">
        <f t="shared" si="44"/>
        <v>K. pneumoniae</v>
      </c>
    </row>
    <row r="2824" spans="1:2" ht="15.5">
      <c r="A2824" s="5" t="s">
        <v>2740</v>
      </c>
      <c r="B2824" t="str">
        <f t="shared" si="44"/>
        <v>K. pneumoniae</v>
      </c>
    </row>
    <row r="2825" spans="1:2" ht="15.5">
      <c r="A2825" s="5" t="s">
        <v>2741</v>
      </c>
      <c r="B2825" t="str">
        <f t="shared" si="44"/>
        <v>K. pneumoniae</v>
      </c>
    </row>
    <row r="2826" spans="1:2" ht="15.5">
      <c r="A2826" s="5" t="s">
        <v>2742</v>
      </c>
      <c r="B2826" t="str">
        <f t="shared" si="44"/>
        <v>K. pneumoniae</v>
      </c>
    </row>
    <row r="2827" spans="1:2" ht="15.5">
      <c r="A2827" s="5" t="s">
        <v>2743</v>
      </c>
      <c r="B2827" t="str">
        <f t="shared" si="44"/>
        <v>K. pneumoniae</v>
      </c>
    </row>
    <row r="2828" spans="1:2" ht="15.5">
      <c r="A2828" s="5" t="s">
        <v>2744</v>
      </c>
      <c r="B2828" t="str">
        <f t="shared" si="44"/>
        <v>K. pneumoniae</v>
      </c>
    </row>
    <row r="2829" spans="1:2" ht="15.5">
      <c r="A2829" s="5" t="s">
        <v>2745</v>
      </c>
      <c r="B2829" t="str">
        <f t="shared" si="44"/>
        <v>K. pneumoniae</v>
      </c>
    </row>
    <row r="2830" spans="1:2" ht="15.5">
      <c r="A2830" s="5" t="s">
        <v>2746</v>
      </c>
      <c r="B2830" t="str">
        <f t="shared" si="44"/>
        <v>K. quasipneumoniae</v>
      </c>
    </row>
    <row r="2831" spans="1:2" ht="15.5">
      <c r="A2831" s="5" t="s">
        <v>2747</v>
      </c>
      <c r="B2831" t="str">
        <f t="shared" si="44"/>
        <v>K. sp.</v>
      </c>
    </row>
    <row r="2832" spans="1:2" ht="15.5">
      <c r="A2832" s="5" t="s">
        <v>2748</v>
      </c>
      <c r="B2832" t="str">
        <f t="shared" si="44"/>
        <v>K. variicola</v>
      </c>
    </row>
    <row r="2833" spans="1:2" ht="15.5">
      <c r="A2833" s="5" t="s">
        <v>2749</v>
      </c>
      <c r="B2833" t="str">
        <f t="shared" si="44"/>
        <v>K. variicola</v>
      </c>
    </row>
    <row r="2834" spans="1:2" ht="15.5">
      <c r="A2834" s="5" t="s">
        <v>2750</v>
      </c>
      <c r="B2834" t="str">
        <f t="shared" si="44"/>
        <v>K. variicola</v>
      </c>
    </row>
    <row r="2835" spans="1:2" ht="15.5">
      <c r="A2835" s="5" t="s">
        <v>2751</v>
      </c>
      <c r="B2835" t="str">
        <f t="shared" si="44"/>
        <v>K. variicola</v>
      </c>
    </row>
    <row r="2836" spans="1:2" ht="15.5">
      <c r="A2836" s="5" t="s">
        <v>2752</v>
      </c>
      <c r="B2836" t="str">
        <f t="shared" si="44"/>
        <v>K. intermedia</v>
      </c>
    </row>
    <row r="2837" spans="1:2" ht="15.5">
      <c r="A2837" s="5" t="s">
        <v>2753</v>
      </c>
      <c r="B2837" t="str">
        <f t="shared" si="44"/>
        <v>K. flava</v>
      </c>
    </row>
    <row r="2838" spans="1:2" ht="15.5">
      <c r="A2838" s="5" t="s">
        <v>2754</v>
      </c>
      <c r="B2838" t="str">
        <f t="shared" si="44"/>
        <v>K. palustris</v>
      </c>
    </row>
    <row r="2839" spans="1:2" ht="15.5">
      <c r="A2839" s="5" t="s">
        <v>2755</v>
      </c>
      <c r="B2839" t="str">
        <f t="shared" si="44"/>
        <v>K. rhizophila</v>
      </c>
    </row>
    <row r="2840" spans="1:2" ht="15.5">
      <c r="A2840" s="5" t="s">
        <v>2756</v>
      </c>
      <c r="B2840" t="str">
        <f t="shared" si="44"/>
        <v>K. turfanensis</v>
      </c>
    </row>
    <row r="2841" spans="1:2" ht="15.5">
      <c r="A2841" s="5" t="s">
        <v>2757</v>
      </c>
      <c r="B2841" t="str">
        <f t="shared" si="44"/>
        <v>K. oryzae</v>
      </c>
    </row>
    <row r="2842" spans="1:2" ht="15.5">
      <c r="A2842" s="5" t="s">
        <v>2758</v>
      </c>
      <c r="B2842" t="str">
        <f t="shared" si="44"/>
        <v>K. sacchari</v>
      </c>
    </row>
    <row r="2843" spans="1:2" ht="15.5">
      <c r="A2843" s="5" t="s">
        <v>2759</v>
      </c>
      <c r="B2843" t="str">
        <f t="shared" si="44"/>
        <v>K. olearia</v>
      </c>
    </row>
    <row r="2844" spans="1:2" ht="15.5">
      <c r="A2844" s="5" t="s">
        <v>2760</v>
      </c>
      <c r="B2844" t="str">
        <f t="shared" si="44"/>
        <v>K. pacifica</v>
      </c>
    </row>
    <row r="2845" spans="1:2" ht="15.5">
      <c r="A2845" s="5" t="s">
        <v>2761</v>
      </c>
      <c r="B2845" t="str">
        <f t="shared" si="44"/>
        <v>K. flavida</v>
      </c>
    </row>
    <row r="2846" spans="1:2" ht="15.5">
      <c r="A2846" s="5" t="s">
        <v>2762</v>
      </c>
      <c r="B2846" t="str">
        <f t="shared" si="44"/>
        <v>K. sp.</v>
      </c>
    </row>
    <row r="2847" spans="1:2" ht="15.5">
      <c r="A2847" s="5" t="s">
        <v>2763</v>
      </c>
      <c r="B2847" t="str">
        <f t="shared" si="44"/>
        <v>K. sp.</v>
      </c>
    </row>
    <row r="2848" spans="1:2" ht="15.5">
      <c r="A2848" s="5" t="s">
        <v>2764</v>
      </c>
      <c r="B2848" t="str">
        <f t="shared" si="44"/>
        <v>K. albida</v>
      </c>
    </row>
    <row r="2849" spans="1:2" ht="15.5">
      <c r="A2849" s="5" t="s">
        <v>2765</v>
      </c>
      <c r="B2849" t="str">
        <f t="shared" si="44"/>
        <v>K. tusciae</v>
      </c>
    </row>
    <row r="2850" spans="1:2" ht="15.5">
      <c r="A2850" s="5" t="s">
        <v>2766</v>
      </c>
      <c r="B2850" t="str">
        <f t="shared" si="44"/>
        <v>K. sedentarius</v>
      </c>
    </row>
    <row r="2851" spans="1:2" ht="15.5">
      <c r="A2851" s="5" t="s">
        <v>2767</v>
      </c>
      <c r="B2851" t="str">
        <f t="shared" si="44"/>
        <v>L. luteola</v>
      </c>
    </row>
    <row r="2852" spans="1:2" ht="15.5">
      <c r="A2852" s="5" t="s">
        <v>2768</v>
      </c>
      <c r="B2852" t="str">
        <f t="shared" si="44"/>
        <v>L. sp.</v>
      </c>
    </row>
    <row r="2853" spans="1:2" ht="15.5">
      <c r="A2853" s="5" t="s">
        <v>2769</v>
      </c>
      <c r="B2853" t="str">
        <f t="shared" si="44"/>
        <v>L. alkaliphilum</v>
      </c>
    </row>
    <row r="2854" spans="1:2" ht="15.5">
      <c r="A2854" s="5" t="s">
        <v>2770</v>
      </c>
      <c r="B2854" t="str">
        <f t="shared" si="44"/>
        <v>L. sp.</v>
      </c>
    </row>
    <row r="2855" spans="1:2" ht="15.5">
      <c r="A2855" s="5" t="s">
        <v>2771</v>
      </c>
      <c r="B2855" t="str">
        <f t="shared" si="44"/>
        <v>L. acetotolerans</v>
      </c>
    </row>
    <row r="2856" spans="1:2" ht="15.5">
      <c r="A2856" s="5" t="s">
        <v>2772</v>
      </c>
      <c r="B2856" t="str">
        <f t="shared" si="44"/>
        <v>L. acidophilus</v>
      </c>
    </row>
    <row r="2857" spans="1:2" ht="15.5">
      <c r="A2857" s="5" t="s">
        <v>2773</v>
      </c>
      <c r="B2857" t="str">
        <f t="shared" si="44"/>
        <v>L. acidophilus</v>
      </c>
    </row>
    <row r="2858" spans="1:2" ht="15.5">
      <c r="A2858" s="5" t="s">
        <v>2774</v>
      </c>
      <c r="B2858" t="str">
        <f t="shared" si="44"/>
        <v>L. acidophilus</v>
      </c>
    </row>
    <row r="2859" spans="1:2" ht="15.5">
      <c r="A2859" s="5" t="s">
        <v>2775</v>
      </c>
      <c r="B2859" t="str">
        <f t="shared" si="44"/>
        <v>L. acidophilus</v>
      </c>
    </row>
    <row r="2860" spans="1:2" ht="15.5">
      <c r="A2860" s="5" t="s">
        <v>2776</v>
      </c>
      <c r="B2860" t="str">
        <f t="shared" si="44"/>
        <v>L. acidophilus</v>
      </c>
    </row>
    <row r="2861" spans="1:2" ht="15.5">
      <c r="A2861" s="5" t="s">
        <v>2777</v>
      </c>
      <c r="B2861" t="str">
        <f t="shared" si="44"/>
        <v>L. amylovorus</v>
      </c>
    </row>
    <row r="2862" spans="1:2" ht="15.5">
      <c r="A2862" s="5" t="s">
        <v>2778</v>
      </c>
      <c r="B2862" t="str">
        <f t="shared" si="44"/>
        <v>L. amylovorus</v>
      </c>
    </row>
    <row r="2863" spans="1:2" ht="15.5">
      <c r="A2863" s="5" t="s">
        <v>2779</v>
      </c>
      <c r="B2863" t="str">
        <f t="shared" si="44"/>
        <v>L. backii</v>
      </c>
    </row>
    <row r="2864" spans="1:2" ht="15.5">
      <c r="A2864" s="5" t="s">
        <v>2780</v>
      </c>
      <c r="B2864" t="str">
        <f t="shared" si="44"/>
        <v>L. backii</v>
      </c>
    </row>
    <row r="2865" spans="1:2" ht="15.5">
      <c r="A2865" s="5" t="s">
        <v>2781</v>
      </c>
      <c r="B2865" t="str">
        <f t="shared" si="44"/>
        <v>L. backii</v>
      </c>
    </row>
    <row r="2866" spans="1:2" ht="15.5">
      <c r="A2866" s="5" t="s">
        <v>2782</v>
      </c>
      <c r="B2866" t="str">
        <f t="shared" si="44"/>
        <v>L. backii</v>
      </c>
    </row>
    <row r="2867" spans="1:2" ht="15.5">
      <c r="A2867" s="5" t="s">
        <v>2783</v>
      </c>
      <c r="B2867" t="str">
        <f t="shared" si="44"/>
        <v>L. backii</v>
      </c>
    </row>
    <row r="2868" spans="1:2" ht="15.5">
      <c r="A2868" s="5" t="s">
        <v>2784</v>
      </c>
      <c r="B2868" t="str">
        <f t="shared" si="44"/>
        <v>L. brevis</v>
      </c>
    </row>
    <row r="2869" spans="1:2" ht="15.5">
      <c r="A2869" s="5" t="s">
        <v>2785</v>
      </c>
      <c r="B2869" t="str">
        <f t="shared" si="44"/>
        <v>L. brevis</v>
      </c>
    </row>
    <row r="2870" spans="1:2" ht="15.5">
      <c r="A2870" s="5" t="s">
        <v>2786</v>
      </c>
      <c r="B2870" t="str">
        <f t="shared" si="44"/>
        <v>L. brevis</v>
      </c>
    </row>
    <row r="2871" spans="1:2" ht="15.5">
      <c r="A2871" s="5" t="s">
        <v>2787</v>
      </c>
      <c r="B2871" t="str">
        <f t="shared" si="44"/>
        <v>L. brevis</v>
      </c>
    </row>
    <row r="2872" spans="1:2" ht="15.5">
      <c r="A2872" s="5" t="s">
        <v>2788</v>
      </c>
      <c r="B2872" t="str">
        <f t="shared" si="44"/>
        <v>L. buchneri</v>
      </c>
    </row>
    <row r="2873" spans="1:2" ht="15.5">
      <c r="A2873" s="5" t="s">
        <v>2789</v>
      </c>
      <c r="B2873" t="str">
        <f t="shared" si="44"/>
        <v>L. buchneri</v>
      </c>
    </row>
    <row r="2874" spans="1:2" ht="15.5">
      <c r="A2874" s="5" t="s">
        <v>2790</v>
      </c>
      <c r="B2874" t="str">
        <f t="shared" si="44"/>
        <v>L. casei</v>
      </c>
    </row>
    <row r="2875" spans="1:2" ht="15.5">
      <c r="A2875" s="5" t="s">
        <v>2791</v>
      </c>
      <c r="B2875" t="str">
        <f t="shared" si="44"/>
        <v>L. casei</v>
      </c>
    </row>
    <row r="2876" spans="1:2" ht="15.5">
      <c r="A2876" s="5" t="s">
        <v>2792</v>
      </c>
      <c r="B2876" t="str">
        <f t="shared" si="44"/>
        <v>L. casei</v>
      </c>
    </row>
    <row r="2877" spans="1:2" ht="15.5">
      <c r="A2877" s="5" t="s">
        <v>2793</v>
      </c>
      <c r="B2877" t="str">
        <f t="shared" si="44"/>
        <v>L. casei</v>
      </c>
    </row>
    <row r="2878" spans="1:2" ht="15.5">
      <c r="A2878" s="5" t="s">
        <v>2794</v>
      </c>
      <c r="B2878" t="str">
        <f t="shared" si="44"/>
        <v>L. casei</v>
      </c>
    </row>
    <row r="2879" spans="1:2" ht="15.5">
      <c r="A2879" s="5" t="s">
        <v>2795</v>
      </c>
      <c r="B2879" t="str">
        <f t="shared" si="44"/>
        <v>L. casei</v>
      </c>
    </row>
    <row r="2880" spans="1:2" ht="15.5">
      <c r="A2880" s="5" t="s">
        <v>2796</v>
      </c>
      <c r="B2880" t="str">
        <f t="shared" si="44"/>
        <v>L. casei</v>
      </c>
    </row>
    <row r="2881" spans="1:2" ht="15.5">
      <c r="A2881" s="5" t="s">
        <v>2797</v>
      </c>
      <c r="B2881" t="str">
        <f t="shared" si="44"/>
        <v>L. casei</v>
      </c>
    </row>
    <row r="2882" spans="1:2" ht="15.5">
      <c r="A2882" s="5" t="s">
        <v>2798</v>
      </c>
      <c r="B2882" t="str">
        <f t="shared" ref="B2882:B2945" si="45">IFERROR((LEFT(A2882))&amp;"."&amp;MID(A2882,SEARCH(" ",A2882),SEARCH(" ",A2882,(SEARCH(" ",A2882))+1)-SEARCH(" ",A2882)),(LEFT(A2882))&amp;"."&amp;MID(A2882,SEARCH(" ",A2882),SEARCH(" ",A2882,(LEN(A2882)-SEARCH(" ",A2882)))))</f>
        <v>L. crispatus</v>
      </c>
    </row>
    <row r="2883" spans="1:2" ht="15.5">
      <c r="A2883" s="5" t="s">
        <v>2799</v>
      </c>
      <c r="B2883" t="str">
        <f t="shared" si="45"/>
        <v>L. curvatus</v>
      </c>
    </row>
    <row r="2884" spans="1:2" ht="15.5">
      <c r="A2884" s="5" t="s">
        <v>2800</v>
      </c>
      <c r="B2884" t="str">
        <f t="shared" si="45"/>
        <v>L. delbrueckii</v>
      </c>
    </row>
    <row r="2885" spans="1:2" ht="15.5">
      <c r="A2885" s="5" t="s">
        <v>2801</v>
      </c>
      <c r="B2885" t="str">
        <f t="shared" si="45"/>
        <v>L. delbrueckii</v>
      </c>
    </row>
    <row r="2886" spans="1:2" ht="15.5">
      <c r="A2886" s="5" t="s">
        <v>2802</v>
      </c>
      <c r="B2886" t="str">
        <f t="shared" si="45"/>
        <v>L. delbrueckii</v>
      </c>
    </row>
    <row r="2887" spans="1:2" ht="15.5">
      <c r="A2887" s="5" t="s">
        <v>2803</v>
      </c>
      <c r="B2887" t="str">
        <f t="shared" si="45"/>
        <v>L. delbrueckii</v>
      </c>
    </row>
    <row r="2888" spans="1:2" ht="15.5">
      <c r="A2888" s="5" t="s">
        <v>2804</v>
      </c>
      <c r="B2888" t="str">
        <f t="shared" si="45"/>
        <v>L. delbrueckii</v>
      </c>
    </row>
    <row r="2889" spans="1:2" ht="15.5">
      <c r="A2889" s="5" t="s">
        <v>2805</v>
      </c>
      <c r="B2889" t="str">
        <f t="shared" si="45"/>
        <v>L. farciminis</v>
      </c>
    </row>
    <row r="2890" spans="1:2" ht="15.5">
      <c r="A2890" s="5" t="s">
        <v>2806</v>
      </c>
      <c r="B2890" t="str">
        <f t="shared" si="45"/>
        <v>L. farciminis</v>
      </c>
    </row>
    <row r="2891" spans="1:2" ht="15.5">
      <c r="A2891" s="5" t="s">
        <v>2807</v>
      </c>
      <c r="B2891" t="str">
        <f t="shared" si="45"/>
        <v>L. fermentum</v>
      </c>
    </row>
    <row r="2892" spans="1:2" ht="15.5">
      <c r="A2892" s="5" t="s">
        <v>2808</v>
      </c>
      <c r="B2892" t="str">
        <f t="shared" si="45"/>
        <v>L. fermentum</v>
      </c>
    </row>
    <row r="2893" spans="1:2" ht="15.5">
      <c r="A2893" s="5" t="s">
        <v>2809</v>
      </c>
      <c r="B2893" t="str">
        <f t="shared" si="45"/>
        <v>L. fermentum</v>
      </c>
    </row>
    <row r="2894" spans="1:2" ht="15.5">
      <c r="A2894" s="5" t="s">
        <v>2810</v>
      </c>
      <c r="B2894" t="str">
        <f t="shared" si="45"/>
        <v>L. gallinarum</v>
      </c>
    </row>
    <row r="2895" spans="1:2" ht="15.5">
      <c r="A2895" s="5" t="s">
        <v>2811</v>
      </c>
      <c r="B2895" t="str">
        <f t="shared" si="45"/>
        <v>L. gasseri</v>
      </c>
    </row>
    <row r="2896" spans="1:2" ht="15.5">
      <c r="A2896" s="5" t="s">
        <v>2812</v>
      </c>
      <c r="B2896" t="str">
        <f t="shared" si="45"/>
        <v>L. gasseri</v>
      </c>
    </row>
    <row r="2897" spans="1:2" ht="15.5">
      <c r="A2897" s="5" t="s">
        <v>2813</v>
      </c>
      <c r="B2897" t="str">
        <f t="shared" si="45"/>
        <v>L. ginsenosidimutans</v>
      </c>
    </row>
    <row r="2898" spans="1:2" ht="15.5">
      <c r="A2898" s="5" t="s">
        <v>2814</v>
      </c>
      <c r="B2898" t="str">
        <f t="shared" si="45"/>
        <v>L. helveticus</v>
      </c>
    </row>
    <row r="2899" spans="1:2" ht="15.5">
      <c r="A2899" s="5" t="s">
        <v>2815</v>
      </c>
      <c r="B2899" t="str">
        <f t="shared" si="45"/>
        <v>L. helveticus</v>
      </c>
    </row>
    <row r="2900" spans="1:2" ht="15.5">
      <c r="A2900" s="5" t="s">
        <v>2816</v>
      </c>
      <c r="B2900" t="str">
        <f t="shared" si="45"/>
        <v>L. helveticus</v>
      </c>
    </row>
    <row r="2901" spans="1:2" ht="15.5">
      <c r="A2901" s="5" t="s">
        <v>2817</v>
      </c>
      <c r="B2901" t="str">
        <f t="shared" si="45"/>
        <v>L. helveticus</v>
      </c>
    </row>
    <row r="2902" spans="1:2" ht="15.5">
      <c r="A2902" s="5" t="s">
        <v>2818</v>
      </c>
      <c r="B2902" t="str">
        <f t="shared" si="45"/>
        <v>L. helveticus</v>
      </c>
    </row>
    <row r="2903" spans="1:2" ht="15.5">
      <c r="A2903" s="5" t="s">
        <v>2819</v>
      </c>
      <c r="B2903" t="str">
        <f t="shared" si="45"/>
        <v>L. helveticus</v>
      </c>
    </row>
    <row r="2904" spans="1:2" ht="15.5">
      <c r="A2904" s="5" t="s">
        <v>2820</v>
      </c>
      <c r="B2904" t="str">
        <f t="shared" si="45"/>
        <v>L. helveticus</v>
      </c>
    </row>
    <row r="2905" spans="1:2" ht="15.5">
      <c r="A2905" s="5" t="s">
        <v>2821</v>
      </c>
      <c r="B2905" t="str">
        <f t="shared" si="45"/>
        <v>L. hokkaidonensis</v>
      </c>
    </row>
    <row r="2906" spans="1:2" ht="15.5">
      <c r="A2906" s="5" t="s">
        <v>2822</v>
      </c>
      <c r="B2906" t="str">
        <f t="shared" si="45"/>
        <v>L. johnsonii</v>
      </c>
    </row>
    <row r="2907" spans="1:2" ht="15.5">
      <c r="A2907" s="5" t="s">
        <v>2823</v>
      </c>
      <c r="B2907" t="str">
        <f t="shared" si="45"/>
        <v>L. johnsonii</v>
      </c>
    </row>
    <row r="2908" spans="1:2" ht="15.5">
      <c r="A2908" s="5" t="s">
        <v>2824</v>
      </c>
      <c r="B2908" t="str">
        <f t="shared" si="45"/>
        <v>L. johnsonii</v>
      </c>
    </row>
    <row r="2909" spans="1:2" ht="15.5">
      <c r="A2909" s="5" t="s">
        <v>2825</v>
      </c>
      <c r="B2909" t="str">
        <f t="shared" si="45"/>
        <v>L. johnsonii</v>
      </c>
    </row>
    <row r="2910" spans="1:2" ht="15.5">
      <c r="A2910" s="5" t="s">
        <v>2826</v>
      </c>
      <c r="B2910" t="str">
        <f t="shared" si="45"/>
        <v>L. kefiranofaciens</v>
      </c>
    </row>
    <row r="2911" spans="1:2" ht="15.5">
      <c r="A2911" s="5" t="s">
        <v>2827</v>
      </c>
      <c r="B2911" t="str">
        <f t="shared" si="45"/>
        <v>L. koreensis</v>
      </c>
    </row>
    <row r="2912" spans="1:2" ht="15.5">
      <c r="A2912" s="5" t="s">
        <v>2828</v>
      </c>
      <c r="B2912" t="str">
        <f t="shared" si="45"/>
        <v>L. kunkeei</v>
      </c>
    </row>
    <row r="2913" spans="1:2" ht="15.5">
      <c r="A2913" s="5" t="s">
        <v>2829</v>
      </c>
      <c r="B2913" t="str">
        <f t="shared" si="45"/>
        <v>L. oris</v>
      </c>
    </row>
    <row r="2914" spans="1:2" ht="15.5">
      <c r="A2914" s="5" t="s">
        <v>2830</v>
      </c>
      <c r="B2914" t="str">
        <f t="shared" si="45"/>
        <v>L. paracasei</v>
      </c>
    </row>
    <row r="2915" spans="1:2" ht="15.5">
      <c r="A2915" s="5" t="s">
        <v>2831</v>
      </c>
      <c r="B2915" t="str">
        <f t="shared" si="45"/>
        <v>L. paracasei</v>
      </c>
    </row>
    <row r="2916" spans="1:2" ht="15.5">
      <c r="A2916" s="5" t="s">
        <v>2832</v>
      </c>
      <c r="B2916" t="str">
        <f t="shared" si="45"/>
        <v>L. paracasei</v>
      </c>
    </row>
    <row r="2917" spans="1:2" ht="15.5">
      <c r="A2917" s="5" t="s">
        <v>2833</v>
      </c>
      <c r="B2917" t="str">
        <f t="shared" si="45"/>
        <v>L. paracasei</v>
      </c>
    </row>
    <row r="2918" spans="1:2" ht="15.5">
      <c r="A2918" s="5" t="s">
        <v>2834</v>
      </c>
      <c r="B2918" t="str">
        <f t="shared" si="45"/>
        <v>L. paracasei</v>
      </c>
    </row>
    <row r="2919" spans="1:2" ht="15.5">
      <c r="A2919" s="5" t="s">
        <v>2835</v>
      </c>
      <c r="B2919" t="str">
        <f t="shared" si="45"/>
        <v>L. pentosus</v>
      </c>
    </row>
    <row r="2920" spans="1:2" ht="15.5">
      <c r="A2920" s="5" t="s">
        <v>2836</v>
      </c>
      <c r="B2920" t="str">
        <f t="shared" si="45"/>
        <v>L. plantarum</v>
      </c>
    </row>
    <row r="2921" spans="1:2" ht="15.5">
      <c r="A2921" s="5" t="s">
        <v>2837</v>
      </c>
      <c r="B2921" t="str">
        <f t="shared" si="45"/>
        <v>L. plantarum</v>
      </c>
    </row>
    <row r="2922" spans="1:2" ht="15.5">
      <c r="A2922" s="5" t="s">
        <v>2838</v>
      </c>
      <c r="B2922" t="str">
        <f t="shared" si="45"/>
        <v>L. plantarum</v>
      </c>
    </row>
    <row r="2923" spans="1:2" ht="15.5">
      <c r="A2923" s="5" t="s">
        <v>2839</v>
      </c>
      <c r="B2923" t="str">
        <f t="shared" si="45"/>
        <v>L. plantarum</v>
      </c>
    </row>
    <row r="2924" spans="1:2" ht="15.5">
      <c r="A2924" s="5" t="s">
        <v>2840</v>
      </c>
      <c r="B2924" t="str">
        <f t="shared" si="45"/>
        <v>L. plantarum</v>
      </c>
    </row>
    <row r="2925" spans="1:2" ht="15.5">
      <c r="A2925" s="5" t="s">
        <v>2841</v>
      </c>
      <c r="B2925" t="str">
        <f t="shared" si="45"/>
        <v>L. plantarum</v>
      </c>
    </row>
    <row r="2926" spans="1:2" ht="15.5">
      <c r="A2926" s="5" t="s">
        <v>2842</v>
      </c>
      <c r="B2926" t="str">
        <f t="shared" si="45"/>
        <v>L. plantarum</v>
      </c>
    </row>
    <row r="2927" spans="1:2" ht="15.5">
      <c r="A2927" s="5" t="s">
        <v>2843</v>
      </c>
      <c r="B2927" t="str">
        <f t="shared" si="45"/>
        <v>L. plantarum</v>
      </c>
    </row>
    <row r="2928" spans="1:2" ht="15.5">
      <c r="A2928" s="5" t="s">
        <v>2844</v>
      </c>
      <c r="B2928" t="str">
        <f t="shared" si="45"/>
        <v>L. plantarum</v>
      </c>
    </row>
    <row r="2929" spans="1:2" ht="15.5">
      <c r="A2929" s="5" t="s">
        <v>2845</v>
      </c>
      <c r="B2929" t="str">
        <f t="shared" si="45"/>
        <v>L. plantarum</v>
      </c>
    </row>
    <row r="2930" spans="1:2" ht="15.5">
      <c r="A2930" s="5" t="s">
        <v>2846</v>
      </c>
      <c r="B2930" t="str">
        <f t="shared" si="45"/>
        <v>L. plantarum</v>
      </c>
    </row>
    <row r="2931" spans="1:2" ht="15.5">
      <c r="A2931" s="5" t="s">
        <v>2847</v>
      </c>
      <c r="B2931" t="str">
        <f t="shared" si="45"/>
        <v>L. plantarum</v>
      </c>
    </row>
    <row r="2932" spans="1:2" ht="15.5">
      <c r="A2932" s="5" t="s">
        <v>2848</v>
      </c>
      <c r="B2932" t="str">
        <f t="shared" si="45"/>
        <v>L. plantarum</v>
      </c>
    </row>
    <row r="2933" spans="1:2" ht="15.5">
      <c r="A2933" s="5" t="s">
        <v>2849</v>
      </c>
      <c r="B2933" t="str">
        <f t="shared" si="45"/>
        <v>L. plantarum</v>
      </c>
    </row>
    <row r="2934" spans="1:2" ht="15.5">
      <c r="A2934" s="5" t="s">
        <v>2850</v>
      </c>
      <c r="B2934" t="str">
        <f t="shared" si="45"/>
        <v>L. plantarum</v>
      </c>
    </row>
    <row r="2935" spans="1:2" ht="15.5">
      <c r="A2935" s="5" t="s">
        <v>2851</v>
      </c>
      <c r="B2935" t="str">
        <f t="shared" si="45"/>
        <v>L. plantarum</v>
      </c>
    </row>
    <row r="2936" spans="1:2" ht="15.5">
      <c r="A2936" s="5" t="s">
        <v>2852</v>
      </c>
      <c r="B2936" t="str">
        <f t="shared" si="45"/>
        <v>L. plantarum</v>
      </c>
    </row>
    <row r="2937" spans="1:2" ht="15.5">
      <c r="A2937" s="5" t="s">
        <v>2853</v>
      </c>
      <c r="B2937" t="str">
        <f t="shared" si="45"/>
        <v>L. plantarum</v>
      </c>
    </row>
    <row r="2938" spans="1:2" ht="15.5">
      <c r="A2938" s="5" t="s">
        <v>2854</v>
      </c>
      <c r="B2938" t="str">
        <f t="shared" si="45"/>
        <v>L. plantarum</v>
      </c>
    </row>
    <row r="2939" spans="1:2" ht="15.5">
      <c r="A2939" s="5" t="s">
        <v>2855</v>
      </c>
      <c r="B2939" t="str">
        <f t="shared" si="45"/>
        <v>L. plantarum</v>
      </c>
    </row>
    <row r="2940" spans="1:2" ht="15.5">
      <c r="A2940" s="5" t="s">
        <v>2856</v>
      </c>
      <c r="B2940" t="str">
        <f t="shared" si="45"/>
        <v>L. reuteri</v>
      </c>
    </row>
    <row r="2941" spans="1:2" ht="15.5">
      <c r="A2941" s="5" t="s">
        <v>2857</v>
      </c>
      <c r="B2941" t="str">
        <f t="shared" si="45"/>
        <v>L. reuteri</v>
      </c>
    </row>
    <row r="2942" spans="1:2" ht="15.5">
      <c r="A2942" s="5" t="s">
        <v>2858</v>
      </c>
      <c r="B2942" t="str">
        <f t="shared" si="45"/>
        <v>L. reuteri</v>
      </c>
    </row>
    <row r="2943" spans="1:2" ht="15.5">
      <c r="A2943" s="5" t="s">
        <v>2859</v>
      </c>
      <c r="B2943" t="str">
        <f t="shared" si="45"/>
        <v>L. reuteri</v>
      </c>
    </row>
    <row r="2944" spans="1:2" ht="15.5">
      <c r="A2944" s="5" t="s">
        <v>2860</v>
      </c>
      <c r="B2944" t="str">
        <f t="shared" si="45"/>
        <v>L. reuteri</v>
      </c>
    </row>
    <row r="2945" spans="1:2" ht="15.5">
      <c r="A2945" s="5" t="s">
        <v>2861</v>
      </c>
      <c r="B2945" t="str">
        <f t="shared" si="45"/>
        <v>L. reuteri</v>
      </c>
    </row>
    <row r="2946" spans="1:2" ht="15.5">
      <c r="A2946" s="5" t="s">
        <v>2862</v>
      </c>
      <c r="B2946" t="str">
        <f t="shared" ref="B2946:B3009" si="46">IFERROR((LEFT(A2946))&amp;"."&amp;MID(A2946,SEARCH(" ",A2946),SEARCH(" ",A2946,(SEARCH(" ",A2946))+1)-SEARCH(" ",A2946)),(LEFT(A2946))&amp;"."&amp;MID(A2946,SEARCH(" ",A2946),SEARCH(" ",A2946,(LEN(A2946)-SEARCH(" ",A2946)))))</f>
        <v>L. rhamnosus</v>
      </c>
    </row>
    <row r="2947" spans="1:2" ht="15.5">
      <c r="A2947" s="5" t="s">
        <v>2863</v>
      </c>
      <c r="B2947" t="str">
        <f t="shared" si="46"/>
        <v>L. rhamnosus</v>
      </c>
    </row>
    <row r="2948" spans="1:2" ht="15.5">
      <c r="A2948" s="5" t="s">
        <v>2864</v>
      </c>
      <c r="B2948" t="str">
        <f t="shared" si="46"/>
        <v>L. rhamnosus</v>
      </c>
    </row>
    <row r="2949" spans="1:2" ht="15.5">
      <c r="A2949" s="5" t="s">
        <v>2865</v>
      </c>
      <c r="B2949" t="str">
        <f t="shared" si="46"/>
        <v>L. rhamnosus</v>
      </c>
    </row>
    <row r="2950" spans="1:2" ht="15.5">
      <c r="A2950" s="5" t="s">
        <v>2866</v>
      </c>
      <c r="B2950" t="str">
        <f t="shared" si="46"/>
        <v>L. rhamnosus</v>
      </c>
    </row>
    <row r="2951" spans="1:2" ht="15.5">
      <c r="A2951" s="5" t="s">
        <v>2867</v>
      </c>
      <c r="B2951" t="str">
        <f t="shared" si="46"/>
        <v>L. rhamnosus</v>
      </c>
    </row>
    <row r="2952" spans="1:2" ht="15.5">
      <c r="A2952" s="5" t="s">
        <v>2868</v>
      </c>
      <c r="B2952" t="str">
        <f t="shared" si="46"/>
        <v>L. rhamnosus</v>
      </c>
    </row>
    <row r="2953" spans="1:2" ht="15.5">
      <c r="A2953" s="5" t="s">
        <v>2869</v>
      </c>
      <c r="B2953" t="str">
        <f t="shared" si="46"/>
        <v>L. rhamnosus</v>
      </c>
    </row>
    <row r="2954" spans="1:2" ht="15.5">
      <c r="A2954" s="5" t="s">
        <v>2870</v>
      </c>
      <c r="B2954" t="str">
        <f t="shared" si="46"/>
        <v>L. ruminis</v>
      </c>
    </row>
    <row r="2955" spans="1:2" ht="15.5">
      <c r="A2955" s="5" t="s">
        <v>2871</v>
      </c>
      <c r="B2955" t="str">
        <f t="shared" si="46"/>
        <v>L. sakei</v>
      </c>
    </row>
    <row r="2956" spans="1:2" ht="15.5">
      <c r="A2956" s="5" t="s">
        <v>2872</v>
      </c>
      <c r="B2956" t="str">
        <f t="shared" si="46"/>
        <v>L. salivarius</v>
      </c>
    </row>
    <row r="2957" spans="1:2" ht="15.5">
      <c r="A2957" s="5" t="s">
        <v>2873</v>
      </c>
      <c r="B2957" t="str">
        <f t="shared" si="46"/>
        <v>L. salivarius</v>
      </c>
    </row>
    <row r="2958" spans="1:2" ht="15.5">
      <c r="A2958" s="5" t="s">
        <v>2874</v>
      </c>
      <c r="B2958" t="str">
        <f t="shared" si="46"/>
        <v>L. salivarius</v>
      </c>
    </row>
    <row r="2959" spans="1:2" ht="15.5">
      <c r="A2959" s="5" t="s">
        <v>2875</v>
      </c>
      <c r="B2959" t="str">
        <f t="shared" si="46"/>
        <v>L. salivarius</v>
      </c>
    </row>
    <row r="2960" spans="1:2" ht="15.5">
      <c r="A2960" s="5" t="s">
        <v>2876</v>
      </c>
      <c r="B2960" t="str">
        <f t="shared" si="46"/>
        <v>L. sanfranciscensis</v>
      </c>
    </row>
    <row r="2961" spans="1:2" ht="15.5">
      <c r="A2961" s="5" t="s">
        <v>2877</v>
      </c>
      <c r="B2961" t="str">
        <f t="shared" si="46"/>
        <v>L. sp.</v>
      </c>
    </row>
    <row r="2962" spans="1:2" ht="15.5">
      <c r="A2962" s="5" t="s">
        <v>2878</v>
      </c>
      <c r="B2962" t="str">
        <f t="shared" si="46"/>
        <v>L. garvieae</v>
      </c>
    </row>
    <row r="2963" spans="1:2" ht="15.5">
      <c r="A2963" s="5" t="s">
        <v>2879</v>
      </c>
      <c r="B2963" t="str">
        <f t="shared" si="46"/>
        <v>L. garvieae</v>
      </c>
    </row>
    <row r="2964" spans="1:2" ht="15.5">
      <c r="A2964" s="5" t="s">
        <v>2880</v>
      </c>
      <c r="B2964" t="str">
        <f t="shared" si="46"/>
        <v>L. lactis</v>
      </c>
    </row>
    <row r="2965" spans="1:2" ht="15.5">
      <c r="A2965" s="5" t="s">
        <v>2881</v>
      </c>
      <c r="B2965" t="str">
        <f t="shared" si="46"/>
        <v>L. lactis</v>
      </c>
    </row>
    <row r="2966" spans="1:2" ht="15.5">
      <c r="A2966" s="5" t="s">
        <v>2882</v>
      </c>
      <c r="B2966" t="str">
        <f t="shared" si="46"/>
        <v>L. lactis</v>
      </c>
    </row>
    <row r="2967" spans="1:2" ht="15.5">
      <c r="A2967" s="5" t="s">
        <v>2883</v>
      </c>
      <c r="B2967" t="str">
        <f t="shared" si="46"/>
        <v>L. lactis</v>
      </c>
    </row>
    <row r="2968" spans="1:2" ht="15.5">
      <c r="A2968" s="5" t="s">
        <v>2884</v>
      </c>
      <c r="B2968" t="str">
        <f t="shared" si="46"/>
        <v>L. lactis</v>
      </c>
    </row>
    <row r="2969" spans="1:2" ht="15.5">
      <c r="A2969" s="5" t="s">
        <v>2885</v>
      </c>
      <c r="B2969" t="str">
        <f t="shared" si="46"/>
        <v>L. lactis</v>
      </c>
    </row>
    <row r="2970" spans="1:2" ht="15.5">
      <c r="A2970" s="5" t="s">
        <v>2886</v>
      </c>
      <c r="B2970" t="str">
        <f t="shared" si="46"/>
        <v>L. lactis</v>
      </c>
    </row>
    <row r="2971" spans="1:2" ht="15.5">
      <c r="A2971" s="5" t="s">
        <v>2887</v>
      </c>
      <c r="B2971" t="str">
        <f t="shared" si="46"/>
        <v>L. lactis</v>
      </c>
    </row>
    <row r="2972" spans="1:2" ht="15.5">
      <c r="A2972" s="5" t="s">
        <v>2888</v>
      </c>
      <c r="B2972" t="str">
        <f t="shared" si="46"/>
        <v>L. lactis</v>
      </c>
    </row>
    <row r="2973" spans="1:2" ht="15.5">
      <c r="A2973" s="5" t="s">
        <v>2889</v>
      </c>
      <c r="B2973" t="str">
        <f t="shared" si="46"/>
        <v>L. lactis</v>
      </c>
    </row>
    <row r="2974" spans="1:2" ht="15.5">
      <c r="A2974" s="5" t="s">
        <v>2890</v>
      </c>
      <c r="B2974" t="str">
        <f t="shared" si="46"/>
        <v>L. lactis</v>
      </c>
    </row>
    <row r="2975" spans="1:2" ht="15.5">
      <c r="A2975" s="5" t="s">
        <v>2891</v>
      </c>
      <c r="B2975" t="str">
        <f t="shared" si="46"/>
        <v>L. lactis</v>
      </c>
    </row>
    <row r="2976" spans="1:2" ht="15.5">
      <c r="A2976" s="5" t="s">
        <v>2892</v>
      </c>
      <c r="B2976" t="str">
        <f t="shared" si="46"/>
        <v>L. lactis</v>
      </c>
    </row>
    <row r="2977" spans="1:2" ht="15.5">
      <c r="A2977" s="5" t="s">
        <v>2893</v>
      </c>
      <c r="B2977" t="str">
        <f t="shared" si="46"/>
        <v>L. lactis</v>
      </c>
    </row>
    <row r="2978" spans="1:2" ht="15.5">
      <c r="A2978" s="5" t="s">
        <v>2894</v>
      </c>
      <c r="B2978" t="str">
        <f t="shared" si="46"/>
        <v>L. piscium</v>
      </c>
    </row>
    <row r="2979" spans="1:2" ht="15.5">
      <c r="A2979" s="5" t="s">
        <v>2895</v>
      </c>
      <c r="B2979" t="str">
        <f t="shared" si="46"/>
        <v>L. hongkongensis</v>
      </c>
    </row>
    <row r="2980" spans="1:2" ht="15.5">
      <c r="A2980" s="5" t="s">
        <v>2896</v>
      </c>
      <c r="B2980" t="str">
        <f t="shared" si="46"/>
        <v>L. intracellularis</v>
      </c>
    </row>
    <row r="2981" spans="1:2" ht="15.5">
      <c r="A2981" s="5" t="s">
        <v>2897</v>
      </c>
      <c r="B2981" t="str">
        <f t="shared" si="46"/>
        <v>L. intracellularis</v>
      </c>
    </row>
    <row r="2982" spans="1:2" ht="15.5">
      <c r="A2982" s="5" t="s">
        <v>2898</v>
      </c>
      <c r="B2982" t="str">
        <f t="shared" si="46"/>
        <v>L. byssophila</v>
      </c>
    </row>
    <row r="2983" spans="1:2" ht="15.5">
      <c r="A2983" s="5" t="s">
        <v>2899</v>
      </c>
      <c r="B2983" t="str">
        <f t="shared" si="46"/>
        <v>L. adecarboxylata</v>
      </c>
    </row>
    <row r="2984" spans="1:2" ht="15.5">
      <c r="A2984" s="5" t="s">
        <v>2900</v>
      </c>
      <c r="B2984" t="str">
        <f t="shared" si="46"/>
        <v>L. fallonii</v>
      </c>
    </row>
    <row r="2985" spans="1:2" ht="15.5">
      <c r="A2985" s="5" t="s">
        <v>2901</v>
      </c>
      <c r="B2985" t="str">
        <f t="shared" si="46"/>
        <v>L. hackeliae</v>
      </c>
    </row>
    <row r="2986" spans="1:2" ht="15.5">
      <c r="A2986" s="5" t="s">
        <v>2902</v>
      </c>
      <c r="B2986" t="str">
        <f t="shared" si="46"/>
        <v>L. longbeachae</v>
      </c>
    </row>
    <row r="2987" spans="1:2" ht="15.5">
      <c r="A2987" s="5" t="s">
        <v>2903</v>
      </c>
      <c r="B2987" t="str">
        <f t="shared" si="46"/>
        <v>L. oakridgensis</v>
      </c>
    </row>
    <row r="2988" spans="1:2" ht="15.5">
      <c r="A2988" s="5" t="s">
        <v>2904</v>
      </c>
      <c r="B2988" t="str">
        <f t="shared" si="46"/>
        <v>L. pneumophila</v>
      </c>
    </row>
    <row r="2989" spans="1:2" ht="15.5">
      <c r="A2989" s="5" t="s">
        <v>2905</v>
      </c>
      <c r="B2989" t="str">
        <f t="shared" si="46"/>
        <v>L. pneumophila</v>
      </c>
    </row>
    <row r="2990" spans="1:2" ht="15.5">
      <c r="A2990" s="5" t="s">
        <v>2906</v>
      </c>
      <c r="B2990" t="str">
        <f t="shared" si="46"/>
        <v>L. pneumophila</v>
      </c>
    </row>
    <row r="2991" spans="1:2" ht="15.5">
      <c r="A2991" s="5" t="s">
        <v>2907</v>
      </c>
      <c r="B2991" t="str">
        <f t="shared" si="46"/>
        <v>L. pneumophila</v>
      </c>
    </row>
    <row r="2992" spans="1:2" ht="15.5">
      <c r="A2992" s="5" t="s">
        <v>2908</v>
      </c>
      <c r="B2992" t="str">
        <f t="shared" si="46"/>
        <v>L. pneumophila</v>
      </c>
    </row>
    <row r="2993" spans="1:2" ht="15.5">
      <c r="A2993" s="5" t="s">
        <v>2909</v>
      </c>
      <c r="B2993" t="str">
        <f t="shared" si="46"/>
        <v>L. pneumophila</v>
      </c>
    </row>
    <row r="2994" spans="1:2" ht="15.5">
      <c r="A2994" s="5" t="s">
        <v>2910</v>
      </c>
      <c r="B2994" t="str">
        <f t="shared" si="46"/>
        <v>L. pneumophila</v>
      </c>
    </row>
    <row r="2995" spans="1:2" ht="15.5">
      <c r="A2995" s="5" t="s">
        <v>2911</v>
      </c>
      <c r="B2995" t="str">
        <f t="shared" si="46"/>
        <v>L. pneumophila</v>
      </c>
    </row>
    <row r="2996" spans="1:2" ht="15.5">
      <c r="A2996" s="5" t="s">
        <v>2912</v>
      </c>
      <c r="B2996" t="str">
        <f t="shared" si="46"/>
        <v>L. pneumophila</v>
      </c>
    </row>
    <row r="2997" spans="1:2" ht="15.5">
      <c r="A2997" s="5" t="s">
        <v>2913</v>
      </c>
      <c r="B2997" t="str">
        <f t="shared" si="46"/>
        <v>L. pneumophila</v>
      </c>
    </row>
    <row r="2998" spans="1:2" ht="15.5">
      <c r="A2998" s="5" t="s">
        <v>2913</v>
      </c>
      <c r="B2998" t="str">
        <f t="shared" si="46"/>
        <v>L. pneumophila</v>
      </c>
    </row>
    <row r="2999" spans="1:2" ht="15.5">
      <c r="A2999" s="5" t="s">
        <v>2913</v>
      </c>
      <c r="B2999" t="str">
        <f t="shared" si="46"/>
        <v>L. pneumophila</v>
      </c>
    </row>
    <row r="3000" spans="1:2" ht="15.5">
      <c r="A3000" s="5" t="s">
        <v>2914</v>
      </c>
      <c r="B3000" t="str">
        <f t="shared" si="46"/>
        <v>L. pneumophila</v>
      </c>
    </row>
    <row r="3001" spans="1:2" ht="15.5">
      <c r="A3001" s="5" t="s">
        <v>2914</v>
      </c>
      <c r="B3001" t="str">
        <f t="shared" si="46"/>
        <v>L. pneumophila</v>
      </c>
    </row>
    <row r="3002" spans="1:2" ht="15.5">
      <c r="A3002" s="5" t="s">
        <v>2915</v>
      </c>
      <c r="B3002" t="str">
        <f t="shared" si="46"/>
        <v>L. pneumophila</v>
      </c>
    </row>
    <row r="3003" spans="1:2" ht="15.5">
      <c r="A3003" s="5" t="s">
        <v>2916</v>
      </c>
      <c r="B3003" t="str">
        <f t="shared" si="46"/>
        <v>L. pneumophila</v>
      </c>
    </row>
    <row r="3004" spans="1:2" ht="15.5">
      <c r="A3004" s="5" t="s">
        <v>2917</v>
      </c>
      <c r="B3004" t="str">
        <f t="shared" si="46"/>
        <v>L. pneumophila</v>
      </c>
    </row>
    <row r="3005" spans="1:2" ht="15.5">
      <c r="A3005" s="5" t="s">
        <v>2918</v>
      </c>
      <c r="B3005" t="str">
        <f t="shared" si="46"/>
        <v>L. pneumophila</v>
      </c>
    </row>
    <row r="3006" spans="1:2" ht="15.5">
      <c r="A3006" s="5" t="s">
        <v>2919</v>
      </c>
      <c r="B3006" t="str">
        <f t="shared" si="46"/>
        <v>L. pneumophila</v>
      </c>
    </row>
    <row r="3007" spans="1:2" ht="15.5">
      <c r="A3007" s="5" t="s">
        <v>2920</v>
      </c>
      <c r="B3007" t="str">
        <f t="shared" si="46"/>
        <v>L. pneumophila</v>
      </c>
    </row>
    <row r="3008" spans="1:2" ht="15.5">
      <c r="A3008" s="5" t="s">
        <v>2921</v>
      </c>
      <c r="B3008" t="str">
        <f t="shared" si="46"/>
        <v>L. pneumophila</v>
      </c>
    </row>
    <row r="3009" spans="1:2" ht="15.5">
      <c r="A3009" s="5" t="s">
        <v>2922</v>
      </c>
      <c r="B3009" t="str">
        <f t="shared" si="46"/>
        <v>L. xyli</v>
      </c>
    </row>
    <row r="3010" spans="1:2" ht="15.5">
      <c r="A3010" s="5" t="s">
        <v>2923</v>
      </c>
      <c r="B3010" t="str">
        <f t="shared" ref="B3010:B3073" si="47">IFERROR((LEFT(A3010))&amp;"."&amp;MID(A3010,SEARCH(" ",A3010),SEARCH(" ",A3010,(SEARCH(" ",A3010))+1)-SEARCH(" ",A3010)),(LEFT(A3010))&amp;"."&amp;MID(A3010,SEARCH(" ",A3010),SEARCH(" ",A3010,(LEN(A3010)-SEARCH(" ",A3010)))))</f>
        <v>L. xyli</v>
      </c>
    </row>
    <row r="3011" spans="1:2" ht="15.5">
      <c r="A3011" s="5" t="s">
        <v>2924</v>
      </c>
      <c r="B3011" t="str">
        <f t="shared" si="47"/>
        <v>L. xyli</v>
      </c>
    </row>
    <row r="3012" spans="1:2" ht="15.5">
      <c r="A3012" s="5" t="s">
        <v>2925</v>
      </c>
      <c r="B3012" t="str">
        <f t="shared" si="47"/>
        <v>L. methylohalidivorans</v>
      </c>
    </row>
    <row r="3013" spans="1:2" ht="15.5">
      <c r="A3013" s="5" t="s">
        <v>2926</v>
      </c>
      <c r="B3013" t="str">
        <f t="shared" si="47"/>
        <v>L. amnigena</v>
      </c>
    </row>
    <row r="3014" spans="1:2" ht="15.5">
      <c r="A3014" s="5" t="s">
        <v>2927</v>
      </c>
      <c r="B3014" t="str">
        <f t="shared" si="47"/>
        <v>L. sp.</v>
      </c>
    </row>
    <row r="3015" spans="1:2" ht="15.5">
      <c r="A3015" s="5" t="s">
        <v>2928</v>
      </c>
      <c r="B3015" t="str">
        <f t="shared" si="47"/>
        <v>L. sp.</v>
      </c>
    </row>
    <row r="3016" spans="1:2" ht="15.5">
      <c r="A3016" s="5" t="s">
        <v>2929</v>
      </c>
      <c r="B3016" t="str">
        <f t="shared" si="47"/>
        <v>L. sp.</v>
      </c>
    </row>
    <row r="3017" spans="1:2" ht="15.5">
      <c r="A3017" s="5" t="s">
        <v>2930</v>
      </c>
      <c r="B3017" t="str">
        <f t="shared" si="47"/>
        <v>L. biflexa</v>
      </c>
    </row>
    <row r="3018" spans="1:2" ht="15.5">
      <c r="A3018" s="5" t="s">
        <v>2931</v>
      </c>
      <c r="B3018" t="str">
        <f t="shared" si="47"/>
        <v>L. biflexa</v>
      </c>
    </row>
    <row r="3019" spans="1:2" ht="15.5">
      <c r="A3019" s="5" t="s">
        <v>2932</v>
      </c>
      <c r="B3019" t="str">
        <f t="shared" si="47"/>
        <v>L. borgpetersenii</v>
      </c>
    </row>
    <row r="3020" spans="1:2" ht="15.5">
      <c r="A3020" s="5" t="s">
        <v>2933</v>
      </c>
      <c r="B3020" t="str">
        <f t="shared" si="47"/>
        <v>L. borgpetersenii</v>
      </c>
    </row>
    <row r="3021" spans="1:2" ht="15.5">
      <c r="A3021" s="5" t="s">
        <v>2933</v>
      </c>
      <c r="B3021" t="str">
        <f t="shared" si="47"/>
        <v>L. borgpetersenii</v>
      </c>
    </row>
    <row r="3022" spans="1:2" ht="15.5">
      <c r="A3022" s="5" t="s">
        <v>2933</v>
      </c>
      <c r="B3022" t="str">
        <f t="shared" si="47"/>
        <v>L. borgpetersenii</v>
      </c>
    </row>
    <row r="3023" spans="1:2" ht="15.5">
      <c r="A3023" s="5" t="s">
        <v>2933</v>
      </c>
      <c r="B3023" t="str">
        <f t="shared" si="47"/>
        <v>L. borgpetersenii</v>
      </c>
    </row>
    <row r="3024" spans="1:2" ht="15.5">
      <c r="A3024" s="5" t="s">
        <v>2933</v>
      </c>
      <c r="B3024" t="str">
        <f t="shared" si="47"/>
        <v>L. borgpetersenii</v>
      </c>
    </row>
    <row r="3025" spans="1:2" ht="15.5">
      <c r="A3025" s="5" t="s">
        <v>2934</v>
      </c>
      <c r="B3025" t="str">
        <f t="shared" si="47"/>
        <v>L. borgpetersenii</v>
      </c>
    </row>
    <row r="3026" spans="1:2" ht="15.5">
      <c r="A3026" s="5" t="s">
        <v>2935</v>
      </c>
      <c r="B3026" t="str">
        <f t="shared" si="47"/>
        <v>L. borgpetersenii</v>
      </c>
    </row>
    <row r="3027" spans="1:2" ht="15.5">
      <c r="A3027" s="5" t="s">
        <v>2936</v>
      </c>
      <c r="B3027" t="str">
        <f t="shared" si="47"/>
        <v>L. borgpetersenii</v>
      </c>
    </row>
    <row r="3028" spans="1:2" ht="15.5">
      <c r="A3028" s="5" t="s">
        <v>2937</v>
      </c>
      <c r="B3028" t="str">
        <f t="shared" si="47"/>
        <v>L. interrogans</v>
      </c>
    </row>
    <row r="3029" spans="1:2" ht="15.5">
      <c r="A3029" s="5" t="s">
        <v>2938</v>
      </c>
      <c r="B3029" t="str">
        <f t="shared" si="47"/>
        <v>L. interrogans</v>
      </c>
    </row>
    <row r="3030" spans="1:2" ht="15.5">
      <c r="A3030" s="5" t="s">
        <v>2939</v>
      </c>
      <c r="B3030" t="str">
        <f t="shared" si="47"/>
        <v>L. interrogans</v>
      </c>
    </row>
    <row r="3031" spans="1:2" ht="15.5">
      <c r="A3031" s="5" t="s">
        <v>2940</v>
      </c>
      <c r="B3031" t="str">
        <f t="shared" si="47"/>
        <v>L. interrogans</v>
      </c>
    </row>
    <row r="3032" spans="1:2" ht="15.5">
      <c r="A3032" s="5" t="s">
        <v>2941</v>
      </c>
      <c r="B3032" t="str">
        <f t="shared" si="47"/>
        <v>L. interrogans</v>
      </c>
    </row>
    <row r="3033" spans="1:2" ht="15.5">
      <c r="A3033" s="5" t="s">
        <v>2942</v>
      </c>
      <c r="B3033" t="str">
        <f t="shared" si="47"/>
        <v>L. interrogans</v>
      </c>
    </row>
    <row r="3034" spans="1:2" ht="15.5">
      <c r="A3034" s="5" t="s">
        <v>2943</v>
      </c>
      <c r="B3034" t="str">
        <f t="shared" si="47"/>
        <v>L. interrogans</v>
      </c>
    </row>
    <row r="3035" spans="1:2" ht="15.5">
      <c r="A3035" s="5" t="s">
        <v>2944</v>
      </c>
      <c r="B3035" t="str">
        <f t="shared" si="47"/>
        <v>L. interrogans</v>
      </c>
    </row>
    <row r="3036" spans="1:2" ht="15.5">
      <c r="A3036" s="5" t="s">
        <v>2945</v>
      </c>
      <c r="B3036" t="str">
        <f t="shared" si="47"/>
        <v>L. interrogans</v>
      </c>
    </row>
    <row r="3037" spans="1:2" ht="15.5">
      <c r="A3037" s="5" t="s">
        <v>2946</v>
      </c>
      <c r="B3037" t="str">
        <f t="shared" si="47"/>
        <v>L. ferriphilum</v>
      </c>
    </row>
    <row r="3038" spans="1:2" ht="15.5">
      <c r="A3038" s="5" t="s">
        <v>2947</v>
      </c>
      <c r="B3038" t="str">
        <f t="shared" si="47"/>
        <v>L. ferriphilum</v>
      </c>
    </row>
    <row r="3039" spans="1:2" ht="15.5">
      <c r="A3039" s="5" t="s">
        <v>2948</v>
      </c>
      <c r="B3039" t="str">
        <f t="shared" si="47"/>
        <v>L. ferrooxidans</v>
      </c>
    </row>
    <row r="3040" spans="1:2" ht="15.5">
      <c r="A3040" s="5" t="s">
        <v>2949</v>
      </c>
      <c r="B3040" t="str">
        <f t="shared" si="47"/>
        <v>L. sp.</v>
      </c>
    </row>
    <row r="3041" spans="1:2" ht="15.5">
      <c r="A3041" s="5" t="s">
        <v>2950</v>
      </c>
      <c r="B3041" t="str">
        <f t="shared" si="47"/>
        <v>L. cholodnii</v>
      </c>
    </row>
    <row r="3042" spans="1:2" ht="15.5">
      <c r="A3042" s="5" t="s">
        <v>2951</v>
      </c>
      <c r="B3042" t="str">
        <f t="shared" si="47"/>
        <v>L. buccalis</v>
      </c>
    </row>
    <row r="3043" spans="1:2" ht="15.5">
      <c r="A3043" s="5" t="s">
        <v>2952</v>
      </c>
      <c r="B3043" t="str">
        <f t="shared" si="47"/>
        <v>L. sp.</v>
      </c>
    </row>
    <row r="3044" spans="1:2" ht="15.5">
      <c r="A3044" s="5" t="s">
        <v>2953</v>
      </c>
      <c r="B3044" t="str">
        <f t="shared" si="47"/>
        <v>L. sp.</v>
      </c>
    </row>
    <row r="3045" spans="1:2" ht="15.5">
      <c r="A3045" s="5" t="s">
        <v>2954</v>
      </c>
      <c r="B3045" t="str">
        <f t="shared" si="47"/>
        <v>L. carnosum</v>
      </c>
    </row>
    <row r="3046" spans="1:2" ht="15.5">
      <c r="A3046" s="5" t="s">
        <v>2955</v>
      </c>
      <c r="B3046" t="str">
        <f t="shared" si="47"/>
        <v>L. citreum</v>
      </c>
    </row>
    <row r="3047" spans="1:2" ht="15.5">
      <c r="A3047" s="5" t="s">
        <v>2956</v>
      </c>
      <c r="B3047" t="str">
        <f t="shared" si="47"/>
        <v>L. gasicomitatum</v>
      </c>
    </row>
    <row r="3048" spans="1:2" ht="15.5">
      <c r="A3048" s="5" t="s">
        <v>2957</v>
      </c>
      <c r="B3048" t="str">
        <f t="shared" si="47"/>
        <v>L. gelidum</v>
      </c>
    </row>
    <row r="3049" spans="1:2" ht="15.5">
      <c r="A3049" s="5" t="s">
        <v>2958</v>
      </c>
      <c r="B3049" t="str">
        <f t="shared" si="47"/>
        <v>L. gelidum</v>
      </c>
    </row>
    <row r="3050" spans="1:2" ht="15.5">
      <c r="A3050" s="5" t="s">
        <v>2959</v>
      </c>
      <c r="B3050" t="str">
        <f t="shared" si="47"/>
        <v>L. kimchii</v>
      </c>
    </row>
    <row r="3051" spans="1:2" ht="15.5">
      <c r="A3051" s="5" t="s">
        <v>2960</v>
      </c>
      <c r="B3051" t="str">
        <f t="shared" si="47"/>
        <v>L. mesenteroides</v>
      </c>
    </row>
    <row r="3052" spans="1:2" ht="15.5">
      <c r="A3052" s="5" t="s">
        <v>2961</v>
      </c>
      <c r="B3052" t="str">
        <f t="shared" si="47"/>
        <v>L. mesenteroides</v>
      </c>
    </row>
    <row r="3053" spans="1:2" ht="15.5">
      <c r="A3053" s="5" t="s">
        <v>2962</v>
      </c>
      <c r="B3053" t="str">
        <f t="shared" si="47"/>
        <v>L. mesenteroides</v>
      </c>
    </row>
    <row r="3054" spans="1:2" ht="15.5">
      <c r="A3054" s="5" t="s">
        <v>2963</v>
      </c>
      <c r="B3054" t="str">
        <f t="shared" si="47"/>
        <v>L. mesenteroides</v>
      </c>
    </row>
    <row r="3055" spans="1:2" ht="15.5">
      <c r="A3055" s="5" t="s">
        <v>2964</v>
      </c>
      <c r="B3055" t="str">
        <f t="shared" si="47"/>
        <v>L. mesenteroides</v>
      </c>
    </row>
    <row r="3056" spans="1:2" ht="15.5">
      <c r="A3056" s="5" t="s">
        <v>2965</v>
      </c>
      <c r="B3056" t="str">
        <f t="shared" si="47"/>
        <v>L. sp.</v>
      </c>
    </row>
    <row r="3057" spans="1:2" ht="15.5">
      <c r="A3057" s="5" t="s">
        <v>2966</v>
      </c>
      <c r="B3057" t="str">
        <f t="shared" si="47"/>
        <v>L. crescens</v>
      </c>
    </row>
    <row r="3058" spans="1:2" ht="15.5">
      <c r="A3058" s="5" t="s">
        <v>2967</v>
      </c>
      <c r="B3058" t="str">
        <f t="shared" si="47"/>
        <v>L. crescens</v>
      </c>
    </row>
    <row r="3059" spans="1:2" ht="15.5">
      <c r="A3059" s="5" t="s">
        <v>2968</v>
      </c>
      <c r="B3059" t="str">
        <f t="shared" si="47"/>
        <v>L. pilosa</v>
      </c>
    </row>
    <row r="3060" spans="1:2" ht="15.5">
      <c r="A3060" s="5" t="s">
        <v>2969</v>
      </c>
      <c r="B3060" t="str">
        <f t="shared" si="47"/>
        <v>L. sp.</v>
      </c>
    </row>
    <row r="3061" spans="1:2" ht="15.5">
      <c r="A3061" s="5" t="s">
        <v>2970</v>
      </c>
      <c r="B3061" t="str">
        <f t="shared" si="47"/>
        <v>L. sp.</v>
      </c>
    </row>
    <row r="3062" spans="1:2" ht="15.5">
      <c r="A3062" s="5" t="s">
        <v>2971</v>
      </c>
      <c r="B3062" t="str">
        <f t="shared" si="47"/>
        <v>L. innocua</v>
      </c>
    </row>
    <row r="3063" spans="1:2" ht="15.5">
      <c r="A3063" s="5" t="s">
        <v>2972</v>
      </c>
      <c r="B3063" t="str">
        <f t="shared" si="47"/>
        <v>L. ivanovii</v>
      </c>
    </row>
    <row r="3064" spans="1:2" ht="15.5">
      <c r="A3064" s="5" t="s">
        <v>2973</v>
      </c>
      <c r="B3064" t="str">
        <f t="shared" si="47"/>
        <v>L. ivanovii</v>
      </c>
    </row>
    <row r="3065" spans="1:2" ht="15.5">
      <c r="A3065" s="5" t="s">
        <v>2974</v>
      </c>
      <c r="B3065" t="str">
        <f t="shared" si="47"/>
        <v>L. ivanovii</v>
      </c>
    </row>
    <row r="3066" spans="1:2" ht="15.5">
      <c r="A3066" s="5" t="s">
        <v>2975</v>
      </c>
      <c r="B3066" t="str">
        <f t="shared" si="47"/>
        <v>L. ivanovii</v>
      </c>
    </row>
    <row r="3067" spans="1:2" ht="15.5">
      <c r="A3067" s="5" t="s">
        <v>2976</v>
      </c>
      <c r="B3067" t="str">
        <f t="shared" si="47"/>
        <v>L. ivanovii</v>
      </c>
    </row>
    <row r="3068" spans="1:2" ht="15.5">
      <c r="A3068" s="5" t="s">
        <v>2977</v>
      </c>
      <c r="B3068" t="e">
        <f t="shared" si="47"/>
        <v>#VALUE!</v>
      </c>
    </row>
    <row r="3069" spans="1:2" ht="15.5">
      <c r="A3069" s="5" t="s">
        <v>2978</v>
      </c>
      <c r="B3069" t="str">
        <f t="shared" si="47"/>
        <v>L. monocytogenes</v>
      </c>
    </row>
    <row r="3070" spans="1:2" ht="15.5">
      <c r="A3070" s="5" t="s">
        <v>2979</v>
      </c>
      <c r="B3070" t="str">
        <f t="shared" si="47"/>
        <v>L. monocytogenes</v>
      </c>
    </row>
    <row r="3071" spans="1:2" ht="15.5">
      <c r="A3071" s="5" t="s">
        <v>2980</v>
      </c>
      <c r="B3071" t="str">
        <f t="shared" si="47"/>
        <v>L. monocytogenes</v>
      </c>
    </row>
    <row r="3072" spans="1:2" ht="15.5">
      <c r="A3072" s="5" t="s">
        <v>2981</v>
      </c>
      <c r="B3072" t="str">
        <f t="shared" si="47"/>
        <v>L. monocytogenes</v>
      </c>
    </row>
    <row r="3073" spans="1:2" ht="15.5">
      <c r="A3073" s="5" t="s">
        <v>2982</v>
      </c>
      <c r="B3073" t="str">
        <f t="shared" si="47"/>
        <v>L. monocytogenes</v>
      </c>
    </row>
    <row r="3074" spans="1:2" ht="15.5">
      <c r="A3074" s="5" t="s">
        <v>2982</v>
      </c>
      <c r="B3074" t="str">
        <f t="shared" ref="B3074:B3137" si="48">IFERROR((LEFT(A3074))&amp;"."&amp;MID(A3074,SEARCH(" ",A3074),SEARCH(" ",A3074,(SEARCH(" ",A3074))+1)-SEARCH(" ",A3074)),(LEFT(A3074))&amp;"."&amp;MID(A3074,SEARCH(" ",A3074),SEARCH(" ",A3074,(LEN(A3074)-SEARCH(" ",A3074)))))</f>
        <v>L. monocytogenes</v>
      </c>
    </row>
    <row r="3075" spans="1:2" ht="15.5">
      <c r="A3075" s="5" t="s">
        <v>2983</v>
      </c>
      <c r="B3075" t="str">
        <f t="shared" si="48"/>
        <v>L. monocytogenes</v>
      </c>
    </row>
    <row r="3076" spans="1:2" ht="15.5">
      <c r="A3076" s="5" t="s">
        <v>2984</v>
      </c>
      <c r="B3076" t="str">
        <f t="shared" si="48"/>
        <v>L. monocytogenes</v>
      </c>
    </row>
    <row r="3077" spans="1:2" ht="15.5">
      <c r="A3077" s="5" t="s">
        <v>2985</v>
      </c>
      <c r="B3077" t="str">
        <f t="shared" si="48"/>
        <v>L. monocytogenes</v>
      </c>
    </row>
    <row r="3078" spans="1:2" ht="15.5">
      <c r="A3078" s="5" t="s">
        <v>2986</v>
      </c>
      <c r="B3078" t="str">
        <f t="shared" si="48"/>
        <v>L. monocytogenes</v>
      </c>
    </row>
    <row r="3079" spans="1:2" ht="15.5">
      <c r="A3079" s="5" t="s">
        <v>2987</v>
      </c>
      <c r="B3079" t="str">
        <f t="shared" si="48"/>
        <v>L. monocytogenes</v>
      </c>
    </row>
    <row r="3080" spans="1:2" ht="15.5">
      <c r="A3080" s="5" t="s">
        <v>2988</v>
      </c>
      <c r="B3080" t="str">
        <f t="shared" si="48"/>
        <v>L. monocytogenes</v>
      </c>
    </row>
    <row r="3081" spans="1:2" ht="15.5">
      <c r="A3081" s="5" t="s">
        <v>2989</v>
      </c>
      <c r="B3081" t="str">
        <f t="shared" si="48"/>
        <v>L. monocytogenes</v>
      </c>
    </row>
    <row r="3082" spans="1:2" ht="15.5">
      <c r="A3082" s="5" t="s">
        <v>2990</v>
      </c>
      <c r="B3082" t="str">
        <f t="shared" si="48"/>
        <v>L. monocytogenes</v>
      </c>
    </row>
    <row r="3083" spans="1:2" ht="15.5">
      <c r="A3083" s="5" t="s">
        <v>2991</v>
      </c>
      <c r="B3083" t="str">
        <f t="shared" si="48"/>
        <v>L. monocytogenes</v>
      </c>
    </row>
    <row r="3084" spans="1:2" ht="15.5">
      <c r="A3084" s="5" t="s">
        <v>2992</v>
      </c>
      <c r="B3084" t="str">
        <f t="shared" si="48"/>
        <v>L. monocytogenes</v>
      </c>
    </row>
    <row r="3085" spans="1:2" ht="15.5">
      <c r="A3085" s="5" t="s">
        <v>2993</v>
      </c>
      <c r="B3085" t="str">
        <f t="shared" si="48"/>
        <v>L. monocytogenes</v>
      </c>
    </row>
    <row r="3086" spans="1:2" ht="15.5">
      <c r="A3086" s="5" t="s">
        <v>2994</v>
      </c>
      <c r="B3086" t="str">
        <f t="shared" si="48"/>
        <v>L. monocytogenes</v>
      </c>
    </row>
    <row r="3087" spans="1:2" ht="15.5">
      <c r="A3087" s="5" t="s">
        <v>2995</v>
      </c>
      <c r="B3087" t="str">
        <f t="shared" si="48"/>
        <v>L. monocytogenes</v>
      </c>
    </row>
    <row r="3088" spans="1:2" ht="15.5">
      <c r="A3088" s="5" t="s">
        <v>2996</v>
      </c>
      <c r="B3088" t="str">
        <f t="shared" si="48"/>
        <v>L. monocytogenes</v>
      </c>
    </row>
    <row r="3089" spans="1:2" ht="15.5">
      <c r="A3089" s="5" t="s">
        <v>2997</v>
      </c>
      <c r="B3089" t="str">
        <f t="shared" si="48"/>
        <v>L. monocytogenes</v>
      </c>
    </row>
    <row r="3090" spans="1:2" ht="15.5">
      <c r="A3090" s="5" t="s">
        <v>2998</v>
      </c>
      <c r="B3090" t="str">
        <f t="shared" si="48"/>
        <v>L. monocytogenes</v>
      </c>
    </row>
    <row r="3091" spans="1:2" ht="15.5">
      <c r="A3091" s="5" t="s">
        <v>2999</v>
      </c>
      <c r="B3091" t="str">
        <f t="shared" si="48"/>
        <v>L. monocytogenes</v>
      </c>
    </row>
    <row r="3092" spans="1:2" ht="15.5">
      <c r="A3092" s="5" t="s">
        <v>3000</v>
      </c>
      <c r="B3092" t="str">
        <f t="shared" si="48"/>
        <v>L. monocytogenes</v>
      </c>
    </row>
    <row r="3093" spans="1:2" ht="15.5">
      <c r="A3093" s="5" t="s">
        <v>3001</v>
      </c>
      <c r="B3093" t="str">
        <f t="shared" si="48"/>
        <v>L. monocytogenes</v>
      </c>
    </row>
    <row r="3094" spans="1:2" ht="15.5">
      <c r="A3094" s="5" t="s">
        <v>3002</v>
      </c>
      <c r="B3094" t="str">
        <f t="shared" si="48"/>
        <v>L. monocytogenes</v>
      </c>
    </row>
    <row r="3095" spans="1:2" ht="15.5">
      <c r="A3095" s="5" t="s">
        <v>3003</v>
      </c>
      <c r="B3095" t="str">
        <f t="shared" si="48"/>
        <v>L. monocytogenes</v>
      </c>
    </row>
    <row r="3096" spans="1:2" ht="15.5">
      <c r="A3096" s="5" t="s">
        <v>3004</v>
      </c>
      <c r="B3096" t="str">
        <f t="shared" si="48"/>
        <v>L. monocytogenes</v>
      </c>
    </row>
    <row r="3097" spans="1:2" ht="15.5">
      <c r="A3097" s="5" t="s">
        <v>3005</v>
      </c>
      <c r="B3097" t="str">
        <f t="shared" si="48"/>
        <v>L. monocytogenes</v>
      </c>
    </row>
    <row r="3098" spans="1:2" ht="15.5">
      <c r="A3098" s="5" t="s">
        <v>3006</v>
      </c>
      <c r="B3098" t="str">
        <f t="shared" si="48"/>
        <v>L. monocytogenes</v>
      </c>
    </row>
    <row r="3099" spans="1:2" ht="15.5">
      <c r="A3099" s="5" t="s">
        <v>3007</v>
      </c>
      <c r="B3099" t="str">
        <f t="shared" si="48"/>
        <v>L. monocytogenes</v>
      </c>
    </row>
    <row r="3100" spans="1:2" ht="15.5">
      <c r="A3100" s="5" t="s">
        <v>3008</v>
      </c>
      <c r="B3100" t="str">
        <f t="shared" si="48"/>
        <v>L. monocytogenes</v>
      </c>
    </row>
    <row r="3101" spans="1:2" ht="15.5">
      <c r="A3101" s="5" t="s">
        <v>3009</v>
      </c>
      <c r="B3101" t="str">
        <f t="shared" si="48"/>
        <v>L. monocytogenes</v>
      </c>
    </row>
    <row r="3102" spans="1:2" ht="15.5">
      <c r="A3102" s="5" t="s">
        <v>3010</v>
      </c>
      <c r="B3102" t="str">
        <f t="shared" si="48"/>
        <v>L. monocytogenes</v>
      </c>
    </row>
    <row r="3103" spans="1:2" ht="15.5">
      <c r="A3103" s="5" t="s">
        <v>3010</v>
      </c>
      <c r="B3103" t="str">
        <f t="shared" si="48"/>
        <v>L. monocytogenes</v>
      </c>
    </row>
    <row r="3104" spans="1:2" ht="15.5">
      <c r="A3104" s="5" t="s">
        <v>3011</v>
      </c>
      <c r="B3104" t="str">
        <f t="shared" si="48"/>
        <v>L. monocytogenes</v>
      </c>
    </row>
    <row r="3105" spans="1:2" ht="15.5">
      <c r="A3105" s="5" t="s">
        <v>3012</v>
      </c>
      <c r="B3105" t="str">
        <f t="shared" si="48"/>
        <v>L. monocytogenes</v>
      </c>
    </row>
    <row r="3106" spans="1:2" ht="15.5">
      <c r="A3106" s="5" t="s">
        <v>3013</v>
      </c>
      <c r="B3106" t="str">
        <f t="shared" si="48"/>
        <v>L. monocytogenes</v>
      </c>
    </row>
    <row r="3107" spans="1:2" ht="15.5">
      <c r="A3107" s="5" t="s">
        <v>3014</v>
      </c>
      <c r="B3107" t="str">
        <f t="shared" si="48"/>
        <v>L. monocytogenes</v>
      </c>
    </row>
    <row r="3108" spans="1:2" ht="15.5">
      <c r="A3108" s="5" t="s">
        <v>3015</v>
      </c>
      <c r="B3108" t="str">
        <f t="shared" si="48"/>
        <v>L. monocytogenes</v>
      </c>
    </row>
    <row r="3109" spans="1:2" ht="15.5">
      <c r="A3109" s="5" t="s">
        <v>3016</v>
      </c>
      <c r="B3109" t="str">
        <f t="shared" si="48"/>
        <v>L. monocytogenes</v>
      </c>
    </row>
    <row r="3110" spans="1:2" ht="15.5">
      <c r="A3110" s="5" t="s">
        <v>3017</v>
      </c>
      <c r="B3110" t="str">
        <f t="shared" si="48"/>
        <v>L. monocytogenes</v>
      </c>
    </row>
    <row r="3111" spans="1:2" ht="15.5">
      <c r="A3111" s="5" t="s">
        <v>3018</v>
      </c>
      <c r="B3111" t="str">
        <f t="shared" si="48"/>
        <v>L. monocytogenes</v>
      </c>
    </row>
    <row r="3112" spans="1:2" ht="15.5">
      <c r="A3112" s="5" t="s">
        <v>3019</v>
      </c>
      <c r="B3112" t="str">
        <f t="shared" si="48"/>
        <v>L. monocytogenes</v>
      </c>
    </row>
    <row r="3113" spans="1:2" ht="15.5">
      <c r="A3113" s="5" t="s">
        <v>3020</v>
      </c>
      <c r="B3113" t="str">
        <f t="shared" si="48"/>
        <v>L. monocytogenes</v>
      </c>
    </row>
    <row r="3114" spans="1:2" ht="15.5">
      <c r="A3114" s="5" t="s">
        <v>3021</v>
      </c>
      <c r="B3114" t="str">
        <f t="shared" si="48"/>
        <v>L. monocytogenes</v>
      </c>
    </row>
    <row r="3115" spans="1:2" ht="15.5">
      <c r="A3115" s="5" t="s">
        <v>3022</v>
      </c>
      <c r="B3115" t="str">
        <f t="shared" si="48"/>
        <v>L. monocytogenes</v>
      </c>
    </row>
    <row r="3116" spans="1:2" ht="15.5">
      <c r="A3116" s="5" t="s">
        <v>3023</v>
      </c>
      <c r="B3116" t="str">
        <f t="shared" si="48"/>
        <v>L. monocytogenes</v>
      </c>
    </row>
    <row r="3117" spans="1:2" ht="15.5">
      <c r="A3117" s="5" t="s">
        <v>3024</v>
      </c>
      <c r="B3117" t="str">
        <f t="shared" si="48"/>
        <v>L. monocytogenes</v>
      </c>
    </row>
    <row r="3118" spans="1:2" ht="15.5">
      <c r="A3118" s="5" t="s">
        <v>3025</v>
      </c>
      <c r="B3118" t="str">
        <f t="shared" si="48"/>
        <v>L. monocytogenes</v>
      </c>
    </row>
    <row r="3119" spans="1:2" ht="15.5">
      <c r="A3119" s="5" t="s">
        <v>3026</v>
      </c>
      <c r="B3119" t="str">
        <f t="shared" si="48"/>
        <v>L. monocytogenes</v>
      </c>
    </row>
    <row r="3120" spans="1:2" ht="15.5">
      <c r="A3120" s="5" t="s">
        <v>3027</v>
      </c>
      <c r="B3120" t="str">
        <f t="shared" si="48"/>
        <v>L. monocytogenes</v>
      </c>
    </row>
    <row r="3121" spans="1:2" ht="15.5">
      <c r="A3121" s="5" t="s">
        <v>3028</v>
      </c>
      <c r="B3121" t="str">
        <f t="shared" si="48"/>
        <v>L. monocytogenes</v>
      </c>
    </row>
    <row r="3122" spans="1:2" ht="15.5">
      <c r="A3122" s="5" t="s">
        <v>3029</v>
      </c>
      <c r="B3122" t="str">
        <f t="shared" si="48"/>
        <v>L. monocytogenes</v>
      </c>
    </row>
    <row r="3123" spans="1:2" ht="15.5">
      <c r="A3123" s="5" t="s">
        <v>3030</v>
      </c>
      <c r="B3123" t="str">
        <f t="shared" si="48"/>
        <v>L. monocytogenes</v>
      </c>
    </row>
    <row r="3124" spans="1:2" ht="15.5">
      <c r="A3124" s="5" t="s">
        <v>3031</v>
      </c>
      <c r="B3124" t="str">
        <f t="shared" si="48"/>
        <v>L. monocytogenes</v>
      </c>
    </row>
    <row r="3125" spans="1:2" ht="15.5">
      <c r="A3125" s="5" t="s">
        <v>3032</v>
      </c>
      <c r="B3125" t="str">
        <f t="shared" si="48"/>
        <v>L. monocytogenes</v>
      </c>
    </row>
    <row r="3126" spans="1:2" ht="15.5">
      <c r="A3126" s="5" t="s">
        <v>3033</v>
      </c>
      <c r="B3126" t="str">
        <f t="shared" si="48"/>
        <v>L. monocytogenes</v>
      </c>
    </row>
    <row r="3127" spans="1:2" ht="15.5">
      <c r="A3127" s="5" t="s">
        <v>3034</v>
      </c>
      <c r="B3127" t="str">
        <f t="shared" si="48"/>
        <v>L. monocytogenes</v>
      </c>
    </row>
    <row r="3128" spans="1:2" ht="15.5">
      <c r="A3128" s="5" t="s">
        <v>3035</v>
      </c>
      <c r="B3128" t="str">
        <f t="shared" si="48"/>
        <v>L. monocytogenes</v>
      </c>
    </row>
    <row r="3129" spans="1:2" ht="15.5">
      <c r="A3129" s="5" t="s">
        <v>3036</v>
      </c>
      <c r="B3129" t="str">
        <f t="shared" si="48"/>
        <v>L. monocytogenes</v>
      </c>
    </row>
    <row r="3130" spans="1:2" ht="15.5">
      <c r="A3130" s="5" t="s">
        <v>3037</v>
      </c>
      <c r="B3130" t="str">
        <f t="shared" si="48"/>
        <v>L. monocytogenes</v>
      </c>
    </row>
    <row r="3131" spans="1:2" ht="15.5">
      <c r="A3131" s="5" t="s">
        <v>3038</v>
      </c>
      <c r="B3131" t="str">
        <f t="shared" si="48"/>
        <v>L. monocytogenes</v>
      </c>
    </row>
    <row r="3132" spans="1:2" ht="15.5">
      <c r="A3132" s="5" t="s">
        <v>3039</v>
      </c>
      <c r="B3132" t="str">
        <f t="shared" si="48"/>
        <v>L. monocytogenes</v>
      </c>
    </row>
    <row r="3133" spans="1:2" ht="15.5">
      <c r="A3133" s="5" t="s">
        <v>3040</v>
      </c>
      <c r="B3133" t="str">
        <f t="shared" si="48"/>
        <v>L. monocytogenes</v>
      </c>
    </row>
    <row r="3134" spans="1:2" ht="15.5">
      <c r="A3134" s="5" t="s">
        <v>3041</v>
      </c>
      <c r="B3134" t="str">
        <f t="shared" si="48"/>
        <v>L. monocytogenes</v>
      </c>
    </row>
    <row r="3135" spans="1:2" ht="15.5">
      <c r="A3135" s="5" t="s">
        <v>3042</v>
      </c>
      <c r="B3135" t="str">
        <f t="shared" si="48"/>
        <v>L. monocytogenes</v>
      </c>
    </row>
    <row r="3136" spans="1:2" ht="15.5">
      <c r="A3136" s="5" t="s">
        <v>3043</v>
      </c>
      <c r="B3136" t="str">
        <f t="shared" si="48"/>
        <v>L. monocytogenes</v>
      </c>
    </row>
    <row r="3137" spans="1:2" ht="15.5">
      <c r="A3137" s="5" t="s">
        <v>3044</v>
      </c>
      <c r="B3137" t="str">
        <f t="shared" si="48"/>
        <v>L. monocytogenes</v>
      </c>
    </row>
    <row r="3138" spans="1:2" ht="15.5">
      <c r="A3138" s="5" t="s">
        <v>3045</v>
      </c>
      <c r="B3138" t="str">
        <f t="shared" ref="B3138:B3201" si="49">IFERROR((LEFT(A3138))&amp;"."&amp;MID(A3138,SEARCH(" ",A3138),SEARCH(" ",A3138,(SEARCH(" ",A3138))+1)-SEARCH(" ",A3138)),(LEFT(A3138))&amp;"."&amp;MID(A3138,SEARCH(" ",A3138),SEARCH(" ",A3138,(LEN(A3138)-SEARCH(" ",A3138)))))</f>
        <v>L. monocytogenes</v>
      </c>
    </row>
    <row r="3139" spans="1:2" ht="15.5">
      <c r="A3139" s="5" t="s">
        <v>3046</v>
      </c>
      <c r="B3139" t="str">
        <f t="shared" si="49"/>
        <v>L. monocytogenes</v>
      </c>
    </row>
    <row r="3140" spans="1:2" ht="15.5">
      <c r="A3140" s="5" t="s">
        <v>3047</v>
      </c>
      <c r="B3140" t="str">
        <f t="shared" si="49"/>
        <v>L. monocytogenes</v>
      </c>
    </row>
    <row r="3141" spans="1:2" ht="15.5">
      <c r="A3141" s="5" t="s">
        <v>3048</v>
      </c>
      <c r="B3141" t="str">
        <f t="shared" si="49"/>
        <v>L. monocytogenes</v>
      </c>
    </row>
    <row r="3142" spans="1:2" ht="15.5">
      <c r="A3142" s="5" t="s">
        <v>3049</v>
      </c>
      <c r="B3142" t="str">
        <f t="shared" si="49"/>
        <v>L. monocytogenes</v>
      </c>
    </row>
    <row r="3143" spans="1:2" ht="15.5">
      <c r="A3143" s="5" t="s">
        <v>3050</v>
      </c>
      <c r="B3143" t="str">
        <f t="shared" si="49"/>
        <v>L. seeligeri</v>
      </c>
    </row>
    <row r="3144" spans="1:2" ht="15.5">
      <c r="A3144" s="5" t="s">
        <v>3051</v>
      </c>
      <c r="B3144" t="str">
        <f t="shared" si="49"/>
        <v>L. welshimeri</v>
      </c>
    </row>
    <row r="3145" spans="1:2" ht="15.5">
      <c r="A3145" s="5" t="s">
        <v>3052</v>
      </c>
      <c r="B3145" t="str">
        <f t="shared" si="49"/>
        <v>L. anguillarum</v>
      </c>
    </row>
    <row r="3146" spans="1:2" ht="15.5">
      <c r="A3146" s="5" t="s">
        <v>3053</v>
      </c>
      <c r="B3146" t="str">
        <f t="shared" si="49"/>
        <v>L. mongoliensis</v>
      </c>
    </row>
    <row r="3147" spans="1:2" ht="15.5">
      <c r="A3147" s="5" t="s">
        <v>3054</v>
      </c>
      <c r="B3147" t="str">
        <f t="shared" si="49"/>
        <v>L. sp.</v>
      </c>
    </row>
    <row r="3148" spans="1:2" ht="15.5">
      <c r="A3148" s="5" t="s">
        <v>3055</v>
      </c>
      <c r="B3148" t="str">
        <f t="shared" si="49"/>
        <v>L. sp.</v>
      </c>
    </row>
    <row r="3149" spans="1:2" ht="15.5">
      <c r="A3149" s="5" t="s">
        <v>3056</v>
      </c>
      <c r="B3149" t="str">
        <f t="shared" si="49"/>
        <v>L. sphaericus</v>
      </c>
    </row>
    <row r="3150" spans="1:2" ht="15.5">
      <c r="A3150" s="5" t="s">
        <v>3057</v>
      </c>
      <c r="B3150" t="str">
        <f t="shared" si="49"/>
        <v>L. sphaericus</v>
      </c>
    </row>
    <row r="3151" spans="1:2" ht="15.5">
      <c r="A3151" s="5" t="s">
        <v>3058</v>
      </c>
      <c r="B3151" t="str">
        <f t="shared" si="49"/>
        <v>L. sphaericus</v>
      </c>
    </row>
    <row r="3152" spans="1:2" ht="15.5">
      <c r="A3152" s="5" t="s">
        <v>3059</v>
      </c>
      <c r="B3152" t="str">
        <f t="shared" si="49"/>
        <v>L. sphaericus</v>
      </c>
    </row>
    <row r="3153" spans="1:2" ht="15.5">
      <c r="A3153" s="5" t="s">
        <v>3060</v>
      </c>
      <c r="B3153" t="str">
        <f t="shared" si="49"/>
        <v>L. antibioticus</v>
      </c>
    </row>
    <row r="3154" spans="1:2" ht="15.5">
      <c r="A3154" s="5" t="s">
        <v>3061</v>
      </c>
      <c r="B3154" t="str">
        <f t="shared" si="49"/>
        <v>L. antibioticus</v>
      </c>
    </row>
    <row r="3155" spans="1:2" ht="15.5">
      <c r="A3155" s="5" t="s">
        <v>3062</v>
      </c>
      <c r="B3155" t="str">
        <f t="shared" si="49"/>
        <v>L. capsici</v>
      </c>
    </row>
    <row r="3156" spans="1:2" ht="15.5">
      <c r="A3156" s="5" t="s">
        <v>3063</v>
      </c>
      <c r="B3156" t="str">
        <f t="shared" si="49"/>
        <v>L. enzymogenes</v>
      </c>
    </row>
    <row r="3157" spans="1:2" ht="15.5">
      <c r="A3157" s="5" t="s">
        <v>3064</v>
      </c>
      <c r="B3157" t="str">
        <f t="shared" si="49"/>
        <v>L. gummosus</v>
      </c>
    </row>
    <row r="3158" spans="1:2" ht="15.5">
      <c r="A3158" s="5" t="s">
        <v>3065</v>
      </c>
      <c r="B3158" t="str">
        <f t="shared" si="49"/>
        <v>M. caseolyticus</v>
      </c>
    </row>
    <row r="3159" spans="1:2" ht="15.5">
      <c r="A3159" s="5" t="s">
        <v>3066</v>
      </c>
      <c r="B3159" t="str">
        <f t="shared" si="49"/>
        <v>M. marinus</v>
      </c>
    </row>
    <row r="3160" spans="1:2" ht="15.5">
      <c r="A3160" s="5" t="s">
        <v>3067</v>
      </c>
      <c r="B3160" t="str">
        <f t="shared" si="49"/>
        <v>M. sp.</v>
      </c>
    </row>
    <row r="3161" spans="1:2" ht="15.5">
      <c r="A3161" s="5" t="s">
        <v>3068</v>
      </c>
      <c r="B3161" t="str">
        <f t="shared" si="49"/>
        <v>M. gryphiswaldense</v>
      </c>
    </row>
    <row r="3162" spans="1:2" ht="15.5">
      <c r="A3162" s="5" t="s">
        <v>3069</v>
      </c>
      <c r="B3162" t="str">
        <f t="shared" si="49"/>
        <v>M. magneticum</v>
      </c>
    </row>
    <row r="3163" spans="1:2" ht="15.5">
      <c r="A3163" s="5" t="s">
        <v>3070</v>
      </c>
      <c r="B3163" t="str">
        <f t="shared" si="49"/>
        <v>M. sp.</v>
      </c>
    </row>
    <row r="3164" spans="1:2" ht="15.5">
      <c r="A3164" s="5" t="s">
        <v>3071</v>
      </c>
      <c r="B3164" t="str">
        <f t="shared" si="49"/>
        <v>M. australiensis</v>
      </c>
    </row>
    <row r="3165" spans="1:2" ht="15.5">
      <c r="A3165" s="5" t="s">
        <v>3072</v>
      </c>
      <c r="B3165" t="str">
        <f t="shared" si="49"/>
        <v>M. haemolytica</v>
      </c>
    </row>
    <row r="3166" spans="1:2" ht="15.5">
      <c r="A3166" s="5" t="s">
        <v>3073</v>
      </c>
      <c r="B3166" t="str">
        <f t="shared" si="49"/>
        <v>M. haemolytica</v>
      </c>
    </row>
    <row r="3167" spans="1:2" ht="15.5">
      <c r="A3167" s="5" t="s">
        <v>3074</v>
      </c>
      <c r="B3167" t="str">
        <f t="shared" si="49"/>
        <v>M. haemolytica</v>
      </c>
    </row>
    <row r="3168" spans="1:2" ht="15.5">
      <c r="A3168" s="5" t="s">
        <v>3075</v>
      </c>
      <c r="B3168" t="str">
        <f t="shared" si="49"/>
        <v>M. haemolytica</v>
      </c>
    </row>
    <row r="3169" spans="1:2" ht="15.5">
      <c r="A3169" s="5" t="s">
        <v>3076</v>
      </c>
      <c r="B3169" t="str">
        <f t="shared" si="49"/>
        <v>M. haemolytica</v>
      </c>
    </row>
    <row r="3170" spans="1:2" ht="15.5">
      <c r="A3170" s="5" t="s">
        <v>3076</v>
      </c>
      <c r="B3170" t="str">
        <f t="shared" si="49"/>
        <v>M. haemolytica</v>
      </c>
    </row>
    <row r="3171" spans="1:2" ht="15.5">
      <c r="A3171" s="5" t="s">
        <v>3077</v>
      </c>
      <c r="B3171" t="str">
        <f t="shared" si="49"/>
        <v>M. haemolytica</v>
      </c>
    </row>
    <row r="3172" spans="1:2" ht="15.5">
      <c r="A3172" s="5" t="s">
        <v>3078</v>
      </c>
      <c r="B3172" t="str">
        <f t="shared" si="49"/>
        <v>M. haemolytica</v>
      </c>
    </row>
    <row r="3173" spans="1:2" ht="15.5">
      <c r="A3173" s="5" t="s">
        <v>3079</v>
      </c>
      <c r="B3173" t="str">
        <f t="shared" si="49"/>
        <v>M. haemolytica</v>
      </c>
    </row>
    <row r="3174" spans="1:2" ht="15.5">
      <c r="A3174" s="5" t="s">
        <v>3080</v>
      </c>
      <c r="B3174" t="str">
        <f t="shared" si="49"/>
        <v>M. haemolytica</v>
      </c>
    </row>
    <row r="3175" spans="1:2" ht="15.5">
      <c r="A3175" s="5" t="s">
        <v>3081</v>
      </c>
      <c r="B3175" t="str">
        <f t="shared" si="49"/>
        <v>M. succiniciproducens</v>
      </c>
    </row>
    <row r="3176" spans="1:2" ht="15.5">
      <c r="A3176" s="5" t="s">
        <v>3082</v>
      </c>
      <c r="B3176" t="str">
        <f t="shared" si="49"/>
        <v>M. varigena</v>
      </c>
    </row>
    <row r="3177" spans="1:2" ht="15.5">
      <c r="A3177" s="5" t="s">
        <v>3083</v>
      </c>
      <c r="B3177" t="str">
        <f t="shared" si="49"/>
        <v>M. varigena</v>
      </c>
    </row>
    <row r="3178" spans="1:2" ht="15.5">
      <c r="A3178" s="5" t="s">
        <v>3084</v>
      </c>
      <c r="B3178" t="str">
        <f t="shared" si="49"/>
        <v>M. varigena</v>
      </c>
    </row>
    <row r="3179" spans="1:2" ht="15.5">
      <c r="A3179" s="5" t="s">
        <v>3085</v>
      </c>
      <c r="B3179" t="str">
        <f t="shared" si="49"/>
        <v>M. varigena</v>
      </c>
    </row>
    <row r="3180" spans="1:2" ht="15.5">
      <c r="A3180" s="5" t="s">
        <v>3086</v>
      </c>
      <c r="B3180" t="str">
        <f t="shared" si="49"/>
        <v>M. sp.</v>
      </c>
    </row>
    <row r="3181" spans="1:2" ht="15.5">
      <c r="A3181" s="5" t="s">
        <v>3087</v>
      </c>
      <c r="B3181" t="str">
        <f t="shared" si="49"/>
        <v>M. maris</v>
      </c>
    </row>
    <row r="3182" spans="1:2" ht="15.5">
      <c r="A3182" s="5" t="s">
        <v>3088</v>
      </c>
      <c r="B3182" t="str">
        <f t="shared" si="49"/>
        <v>M. hydrothermalis</v>
      </c>
    </row>
    <row r="3183" spans="1:2" ht="15.5">
      <c r="A3183" s="5" t="s">
        <v>3089</v>
      </c>
      <c r="B3183" t="str">
        <f t="shared" si="49"/>
        <v>M. piezophila</v>
      </c>
    </row>
    <row r="3184" spans="1:2" ht="15.5">
      <c r="A3184" s="5" t="s">
        <v>3090</v>
      </c>
      <c r="B3184" t="str">
        <f t="shared" si="49"/>
        <v>M. adhaerens</v>
      </c>
    </row>
    <row r="3185" spans="1:2" ht="15.5">
      <c r="A3185" s="5" t="s">
        <v>3091</v>
      </c>
      <c r="B3185" t="str">
        <f t="shared" si="49"/>
        <v>M. aquaeolei</v>
      </c>
    </row>
    <row r="3186" spans="1:2" ht="15.5">
      <c r="A3186" s="5" t="s">
        <v>3092</v>
      </c>
      <c r="B3186" t="str">
        <f t="shared" si="49"/>
        <v>M. excellens</v>
      </c>
    </row>
    <row r="3187" spans="1:2" ht="15.5">
      <c r="A3187" s="5" t="s">
        <v>3093</v>
      </c>
      <c r="B3187" t="str">
        <f t="shared" si="49"/>
        <v>M. hydrocarbonoclasticus</v>
      </c>
    </row>
    <row r="3188" spans="1:2" ht="15.5">
      <c r="A3188" s="5" t="s">
        <v>3094</v>
      </c>
      <c r="B3188" t="str">
        <f t="shared" si="49"/>
        <v>M. psychrophilus</v>
      </c>
    </row>
    <row r="3189" spans="1:2" ht="15.5">
      <c r="A3189" s="5" t="s">
        <v>3095</v>
      </c>
      <c r="B3189" t="str">
        <f t="shared" si="49"/>
        <v>M. salarius</v>
      </c>
    </row>
    <row r="3190" spans="1:2" ht="15.5">
      <c r="A3190" s="5" t="s">
        <v>3096</v>
      </c>
      <c r="B3190" t="str">
        <f t="shared" si="49"/>
        <v>M. similis</v>
      </c>
    </row>
    <row r="3191" spans="1:2" ht="15.5">
      <c r="A3191" s="5" t="s">
        <v>3097</v>
      </c>
      <c r="B3191" t="str">
        <f t="shared" si="49"/>
        <v>M. sp.</v>
      </c>
    </row>
    <row r="3192" spans="1:2" ht="15.5">
      <c r="A3192" s="5" t="s">
        <v>3098</v>
      </c>
      <c r="B3192" t="str">
        <f t="shared" si="49"/>
        <v>M. sp.</v>
      </c>
    </row>
    <row r="3193" spans="1:2" ht="15.5">
      <c r="A3193" s="5" t="s">
        <v>3099</v>
      </c>
      <c r="B3193" t="str">
        <f t="shared" si="49"/>
        <v>M. sp.</v>
      </c>
    </row>
    <row r="3194" spans="1:2" ht="15.5">
      <c r="A3194" s="5" t="s">
        <v>3100</v>
      </c>
      <c r="B3194" t="str">
        <f t="shared" si="49"/>
        <v>M. mediterranea</v>
      </c>
    </row>
    <row r="3195" spans="1:2" ht="15.5">
      <c r="A3195" s="5" t="s">
        <v>3101</v>
      </c>
      <c r="B3195" t="str">
        <f t="shared" si="49"/>
        <v>M. posidonica</v>
      </c>
    </row>
    <row r="3196" spans="1:2" ht="15.5">
      <c r="A3196" s="5" t="s">
        <v>3102</v>
      </c>
      <c r="B3196" t="str">
        <f t="shared" si="49"/>
        <v>M. sp.</v>
      </c>
    </row>
    <row r="3197" spans="1:2" ht="15.5">
      <c r="A3197" s="5" t="s">
        <v>3103</v>
      </c>
      <c r="B3197" t="str">
        <f t="shared" si="49"/>
        <v>M. algicola</v>
      </c>
    </row>
    <row r="3198" spans="1:2" ht="15.5">
      <c r="A3198" s="5" t="s">
        <v>3104</v>
      </c>
      <c r="B3198" t="str">
        <f t="shared" si="49"/>
        <v>M. tractuosa</v>
      </c>
    </row>
    <row r="3199" spans="1:2" ht="15.5">
      <c r="A3199" s="5" t="s">
        <v>3105</v>
      </c>
      <c r="B3199" t="str">
        <f t="shared" si="49"/>
        <v>M. endophytica</v>
      </c>
    </row>
    <row r="3200" spans="1:2" ht="15.5">
      <c r="A3200" s="5" t="s">
        <v>3106</v>
      </c>
      <c r="B3200" t="str">
        <f t="shared" si="49"/>
        <v>M. sp.</v>
      </c>
    </row>
    <row r="3201" spans="1:2" ht="15.5">
      <c r="A3201" s="5" t="s">
        <v>3107</v>
      </c>
      <c r="B3201" t="str">
        <f t="shared" si="49"/>
        <v>M. sp.</v>
      </c>
    </row>
    <row r="3202" spans="1:2" ht="15.5">
      <c r="A3202" s="5" t="s">
        <v>3108</v>
      </c>
      <c r="B3202" t="str">
        <f t="shared" ref="B3202:B3265" si="50">IFERROR((LEFT(A3202))&amp;"."&amp;MID(A3202,SEARCH(" ",A3202),SEARCH(" ",A3202,(SEARCH(" ",A3202))+1)-SEARCH(" ",A3202)),(LEFT(A3202))&amp;"."&amp;MID(A3202,SEARCH(" ",A3202),SEARCH(" ",A3202,(LEN(A3202)-SEARCH(" ",A3202)))))</f>
        <v>M. sp.</v>
      </c>
    </row>
    <row r="3203" spans="1:2" ht="15.5">
      <c r="A3203" s="5" t="s">
        <v>3109</v>
      </c>
      <c r="B3203" t="str">
        <f t="shared" si="50"/>
        <v>M. hypermegale</v>
      </c>
    </row>
    <row r="3204" spans="1:2" ht="15.5">
      <c r="A3204" s="5" t="s">
        <v>3110</v>
      </c>
      <c r="B3204" t="str">
        <f t="shared" si="50"/>
        <v>M. elsdenii</v>
      </c>
    </row>
    <row r="3205" spans="1:2" ht="15.5">
      <c r="A3205" s="5" t="s">
        <v>3111</v>
      </c>
      <c r="B3205" t="str">
        <f t="shared" si="50"/>
        <v>M. elsdenii</v>
      </c>
    </row>
    <row r="3206" spans="1:2" ht="15.5">
      <c r="A3206" s="5" t="s">
        <v>3112</v>
      </c>
      <c r="B3206" t="str">
        <f t="shared" si="50"/>
        <v>M. ruber</v>
      </c>
    </row>
    <row r="3207" spans="1:2" ht="15.5">
      <c r="A3207" s="5" t="s">
        <v>3112</v>
      </c>
      <c r="B3207" t="str">
        <f t="shared" si="50"/>
        <v>M. ruber</v>
      </c>
    </row>
    <row r="3208" spans="1:2" ht="15.5">
      <c r="A3208" s="5" t="s">
        <v>3113</v>
      </c>
      <c r="B3208" t="str">
        <f t="shared" si="50"/>
        <v>M. silvanus</v>
      </c>
    </row>
    <row r="3209" spans="1:2" ht="15.5">
      <c r="A3209" s="5" t="s">
        <v>3114</v>
      </c>
      <c r="B3209" t="str">
        <f t="shared" si="50"/>
        <v>M. roseus</v>
      </c>
    </row>
    <row r="3210" spans="1:2" ht="15.5">
      <c r="A3210" s="5" t="s">
        <v>3115</v>
      </c>
      <c r="B3210" t="str">
        <f t="shared" si="50"/>
        <v>M. plutonius</v>
      </c>
    </row>
    <row r="3211" spans="1:2" ht="15.5">
      <c r="A3211" s="5" t="s">
        <v>3116</v>
      </c>
      <c r="B3211" t="str">
        <f t="shared" si="50"/>
        <v>M. plutonius</v>
      </c>
    </row>
    <row r="3212" spans="1:2" ht="15.5">
      <c r="A3212" s="5" t="s">
        <v>3117</v>
      </c>
      <c r="B3212" t="str">
        <f t="shared" si="50"/>
        <v>M. plutonius</v>
      </c>
    </row>
    <row r="3213" spans="1:2" ht="15.5">
      <c r="A3213" s="5" t="s">
        <v>3118</v>
      </c>
      <c r="B3213" t="str">
        <f t="shared" si="50"/>
        <v>M. florum</v>
      </c>
    </row>
    <row r="3214" spans="1:2" ht="15.5">
      <c r="A3214" s="5" t="s">
        <v>3119</v>
      </c>
      <c r="B3214" t="str">
        <f t="shared" si="50"/>
        <v>M. florum</v>
      </c>
    </row>
    <row r="3215" spans="1:2" ht="15.5">
      <c r="A3215" s="5" t="s">
        <v>3120</v>
      </c>
      <c r="B3215" t="str">
        <f t="shared" si="50"/>
        <v>M. ciceri</v>
      </c>
    </row>
    <row r="3216" spans="1:2" ht="15.5">
      <c r="A3216" s="5" t="s">
        <v>3121</v>
      </c>
      <c r="B3216" t="str">
        <f t="shared" si="50"/>
        <v>M. ciceri</v>
      </c>
    </row>
    <row r="3217" spans="1:2" ht="15.5">
      <c r="A3217" s="5" t="s">
        <v>3122</v>
      </c>
      <c r="B3217" t="str">
        <f t="shared" si="50"/>
        <v>M. huakuii</v>
      </c>
    </row>
    <row r="3218" spans="1:2" ht="15.5">
      <c r="A3218" s="5" t="s">
        <v>3123</v>
      </c>
      <c r="B3218" t="str">
        <f t="shared" si="50"/>
        <v>M. loti</v>
      </c>
    </row>
    <row r="3219" spans="1:2" ht="15.5">
      <c r="A3219" s="5" t="s">
        <v>3124</v>
      </c>
      <c r="B3219" t="str">
        <f t="shared" si="50"/>
        <v>M. loti</v>
      </c>
    </row>
    <row r="3220" spans="1:2" ht="15.5">
      <c r="A3220" s="5" t="s">
        <v>3125</v>
      </c>
      <c r="B3220" t="str">
        <f t="shared" si="50"/>
        <v>M. cuprina</v>
      </c>
    </row>
    <row r="3221" spans="1:2" ht="15.5">
      <c r="A3221" s="5" t="s">
        <v>3126</v>
      </c>
      <c r="B3221" t="str">
        <f t="shared" si="50"/>
        <v>M. sedula</v>
      </c>
    </row>
    <row r="3222" spans="1:2" ht="15.5">
      <c r="A3222" s="5" t="s">
        <v>3127</v>
      </c>
      <c r="B3222" t="str">
        <f t="shared" si="50"/>
        <v>M. sedula</v>
      </c>
    </row>
    <row r="3223" spans="1:2" ht="15.5">
      <c r="A3223" s="5" t="s">
        <v>3128</v>
      </c>
      <c r="B3223" t="str">
        <f t="shared" si="50"/>
        <v>M. sedula</v>
      </c>
    </row>
    <row r="3224" spans="1:2" ht="15.5">
      <c r="A3224" s="5" t="s">
        <v>3129</v>
      </c>
      <c r="B3224" t="str">
        <f t="shared" si="50"/>
        <v>M. sedula</v>
      </c>
    </row>
    <row r="3225" spans="1:2" ht="15.5">
      <c r="A3225" s="5" t="s">
        <v>3130</v>
      </c>
      <c r="B3225" t="str">
        <f t="shared" si="50"/>
        <v>M. sedula</v>
      </c>
    </row>
    <row r="3226" spans="1:2" ht="15.5">
      <c r="A3226" s="5" t="s">
        <v>3131</v>
      </c>
      <c r="B3226" t="str">
        <f t="shared" si="50"/>
        <v>M. sedula</v>
      </c>
    </row>
    <row r="3227" spans="1:2" ht="15.5">
      <c r="A3227" s="5" t="s">
        <v>3132</v>
      </c>
      <c r="B3227" t="str">
        <f t="shared" si="50"/>
        <v>M. sedula</v>
      </c>
    </row>
    <row r="3228" spans="1:2" ht="15.5">
      <c r="A3228" s="5" t="s">
        <v>3133</v>
      </c>
      <c r="B3228" t="str">
        <f t="shared" si="50"/>
        <v>M. formicicum</v>
      </c>
    </row>
    <row r="3229" spans="1:2" ht="15.5">
      <c r="A3229" s="5" t="s">
        <v>3134</v>
      </c>
      <c r="B3229" t="str">
        <f t="shared" si="50"/>
        <v>M. formicicum</v>
      </c>
    </row>
    <row r="3230" spans="1:2" ht="15.5">
      <c r="A3230" s="5" t="s">
        <v>3135</v>
      </c>
      <c r="B3230" t="str">
        <f t="shared" si="50"/>
        <v>M. formicicum</v>
      </c>
    </row>
    <row r="3231" spans="1:2" ht="15.5">
      <c r="A3231" s="5" t="s">
        <v>3136</v>
      </c>
      <c r="B3231" t="str">
        <f t="shared" si="50"/>
        <v>M. lacus</v>
      </c>
    </row>
    <row r="3232" spans="1:2" ht="15.5">
      <c r="A3232" s="5" t="s">
        <v>3137</v>
      </c>
      <c r="B3232" t="str">
        <f t="shared" si="50"/>
        <v>M. paludis</v>
      </c>
    </row>
    <row r="3233" spans="1:2" ht="15.5">
      <c r="A3233" s="5" t="s">
        <v>3138</v>
      </c>
      <c r="B3233" t="str">
        <f t="shared" si="50"/>
        <v>M. sp.</v>
      </c>
    </row>
    <row r="3234" spans="1:2" ht="15.5">
      <c r="A3234" s="5" t="s">
        <v>3139</v>
      </c>
      <c r="B3234" t="str">
        <f t="shared" si="50"/>
        <v>M. millerae</v>
      </c>
    </row>
    <row r="3235" spans="1:2" ht="15.5">
      <c r="A3235" s="5" t="s">
        <v>3140</v>
      </c>
      <c r="B3235" t="str">
        <f t="shared" si="50"/>
        <v>M. olleyae</v>
      </c>
    </row>
    <row r="3236" spans="1:2" ht="15.5">
      <c r="A3236" s="5" t="s">
        <v>3141</v>
      </c>
      <c r="B3236" t="str">
        <f t="shared" si="50"/>
        <v>M. ruminantium</v>
      </c>
    </row>
    <row r="3237" spans="1:2" ht="15.5">
      <c r="A3237" s="5" t="s">
        <v>3142</v>
      </c>
      <c r="B3237" t="str">
        <f t="shared" si="50"/>
        <v>M. smithii</v>
      </c>
    </row>
    <row r="3238" spans="1:2" ht="15.5">
      <c r="A3238" s="5" t="s">
        <v>3143</v>
      </c>
      <c r="B3238" t="str">
        <f t="shared" si="50"/>
        <v>M. sp.</v>
      </c>
    </row>
    <row r="3239" spans="1:2" ht="15.5">
      <c r="A3239" s="5" t="s">
        <v>3144</v>
      </c>
      <c r="B3239" t="str">
        <f t="shared" si="50"/>
        <v>M. sp.</v>
      </c>
    </row>
    <row r="3240" spans="1:2" ht="15.5">
      <c r="A3240" s="5" t="s">
        <v>3145</v>
      </c>
      <c r="B3240" t="str">
        <f t="shared" si="50"/>
        <v>M. fervens</v>
      </c>
    </row>
    <row r="3241" spans="1:2" ht="15.5">
      <c r="A3241" s="5" t="s">
        <v>3146</v>
      </c>
      <c r="B3241" t="str">
        <f t="shared" si="50"/>
        <v>M. infernus</v>
      </c>
    </row>
    <row r="3242" spans="1:2" ht="15.5">
      <c r="A3242" s="5" t="s">
        <v>3147</v>
      </c>
      <c r="B3242" t="str">
        <f t="shared" si="50"/>
        <v>M. jannaschii</v>
      </c>
    </row>
    <row r="3243" spans="1:2" ht="15.5">
      <c r="A3243" s="5" t="s">
        <v>3148</v>
      </c>
      <c r="B3243" t="str">
        <f t="shared" si="50"/>
        <v>M. sp.</v>
      </c>
    </row>
    <row r="3244" spans="1:2" ht="15.5">
      <c r="A3244" s="5" t="s">
        <v>3149</v>
      </c>
      <c r="B3244" t="str">
        <f t="shared" si="50"/>
        <v>M. sp.</v>
      </c>
    </row>
    <row r="3245" spans="1:2" ht="15.5">
      <c r="A3245" s="5" t="s">
        <v>3150</v>
      </c>
      <c r="B3245" t="str">
        <f t="shared" si="50"/>
        <v>M. vulcanius</v>
      </c>
    </row>
    <row r="3246" spans="1:2" ht="15.5">
      <c r="A3246" s="5" t="s">
        <v>3151</v>
      </c>
      <c r="B3246" t="str">
        <f t="shared" si="50"/>
        <v>M. arvoryzae</v>
      </c>
    </row>
    <row r="3247" spans="1:2" ht="15.5">
      <c r="A3247" s="5" t="s">
        <v>3152</v>
      </c>
      <c r="B3247" t="str">
        <f t="shared" si="50"/>
        <v>M. conradii</v>
      </c>
    </row>
    <row r="3248" spans="1:2" ht="15.5">
      <c r="A3248" s="5" t="s">
        <v>3153</v>
      </c>
      <c r="B3248" t="str">
        <f t="shared" si="50"/>
        <v>M. paludicola</v>
      </c>
    </row>
    <row r="3249" spans="1:2" ht="15.5">
      <c r="A3249" s="5" t="s">
        <v>3154</v>
      </c>
      <c r="B3249" t="str">
        <f t="shared" si="50"/>
        <v>M. burtonii</v>
      </c>
    </row>
    <row r="3250" spans="1:2" ht="15.5">
      <c r="A3250" s="5" t="s">
        <v>3155</v>
      </c>
      <c r="B3250" t="str">
        <f t="shared" si="50"/>
        <v>M. methylutens</v>
      </c>
    </row>
    <row r="3251" spans="1:2" ht="15.5">
      <c r="A3251" s="5" t="s">
        <v>3156</v>
      </c>
      <c r="B3251" t="str">
        <f t="shared" si="50"/>
        <v>M. aeolicus</v>
      </c>
    </row>
    <row r="3252" spans="1:2" ht="15.5">
      <c r="A3252" s="5" t="s">
        <v>3157</v>
      </c>
      <c r="B3252" t="str">
        <f t="shared" si="50"/>
        <v>M. maripaludis</v>
      </c>
    </row>
    <row r="3253" spans="1:2" ht="15.5">
      <c r="A3253" s="5" t="s">
        <v>3158</v>
      </c>
      <c r="B3253" t="str">
        <f t="shared" si="50"/>
        <v>M. maripaludis</v>
      </c>
    </row>
    <row r="3254" spans="1:2" ht="15.5">
      <c r="A3254" s="5" t="s">
        <v>3159</v>
      </c>
      <c r="B3254" t="str">
        <f t="shared" si="50"/>
        <v>M. maripaludis</v>
      </c>
    </row>
    <row r="3255" spans="1:2" ht="15.5">
      <c r="A3255" s="5" t="s">
        <v>3160</v>
      </c>
      <c r="B3255" t="str">
        <f t="shared" si="50"/>
        <v>M. maripaludis</v>
      </c>
    </row>
    <row r="3256" spans="1:2" ht="15.5">
      <c r="A3256" s="5" t="s">
        <v>3161</v>
      </c>
      <c r="B3256" t="str">
        <f t="shared" si="50"/>
        <v>M. maripaludis</v>
      </c>
    </row>
    <row r="3257" spans="1:2" ht="15.5">
      <c r="A3257" s="5" t="s">
        <v>3162</v>
      </c>
      <c r="B3257" t="str">
        <f t="shared" si="50"/>
        <v>M. maripaludis</v>
      </c>
    </row>
    <row r="3258" spans="1:2" ht="15.5">
      <c r="A3258" s="5" t="s">
        <v>3163</v>
      </c>
      <c r="B3258" t="str">
        <f t="shared" si="50"/>
        <v>M. maripaludis</v>
      </c>
    </row>
    <row r="3259" spans="1:2" ht="15.5">
      <c r="A3259" s="5" t="s">
        <v>3164</v>
      </c>
      <c r="B3259" t="str">
        <f t="shared" si="50"/>
        <v>M. vannielii</v>
      </c>
    </row>
    <row r="3260" spans="1:2" ht="15.5">
      <c r="A3260" s="5" t="s">
        <v>3165</v>
      </c>
      <c r="B3260" t="str">
        <f t="shared" si="50"/>
        <v>M. voltae</v>
      </c>
    </row>
    <row r="3261" spans="1:2" ht="15.5">
      <c r="A3261" s="5" t="s">
        <v>3166</v>
      </c>
      <c r="B3261" t="str">
        <f t="shared" si="50"/>
        <v>M. labreanum</v>
      </c>
    </row>
    <row r="3262" spans="1:2" ht="15.5">
      <c r="A3262" s="5" t="s">
        <v>3167</v>
      </c>
      <c r="B3262" t="str">
        <f t="shared" si="50"/>
        <v>M. bourgensis</v>
      </c>
    </row>
    <row r="3263" spans="1:2" ht="15.5">
      <c r="A3263" s="5" t="s">
        <v>3168</v>
      </c>
      <c r="B3263" t="str">
        <f t="shared" si="50"/>
        <v>M. bourgensis</v>
      </c>
    </row>
    <row r="3264" spans="1:2" ht="15.5">
      <c r="A3264" s="5" t="s">
        <v>3169</v>
      </c>
      <c r="B3264" t="str">
        <f t="shared" si="50"/>
        <v>M. marisnigri</v>
      </c>
    </row>
    <row r="3265" spans="1:2" ht="15.5">
      <c r="A3265" s="5" t="s">
        <v>3170</v>
      </c>
      <c r="B3265" t="str">
        <f t="shared" si="50"/>
        <v>M. sp.</v>
      </c>
    </row>
    <row r="3266" spans="1:2" ht="15.5">
      <c r="A3266" s="5" t="s">
        <v>3171</v>
      </c>
      <c r="B3266" t="str">
        <f t="shared" ref="B3266:B3329" si="51">IFERROR((LEFT(A3266))&amp;"."&amp;MID(A3266,SEARCH(" ",A3266),SEARCH(" ",A3266,(SEARCH(" ",A3266))+1)-SEARCH(" ",A3266)),(LEFT(A3266))&amp;"."&amp;MID(A3266,SEARCH(" ",A3266),SEARCH(" ",A3266,(LEN(A3266)-SEARCH(" ",A3266)))))</f>
        <v>M. liminatans</v>
      </c>
    </row>
    <row r="3267" spans="1:2" ht="15.5">
      <c r="A3267" s="5" t="s">
        <v>3172</v>
      </c>
      <c r="B3267" t="str">
        <f t="shared" si="51"/>
        <v>m. archaeon</v>
      </c>
    </row>
    <row r="3268" spans="1:2" ht="15.5">
      <c r="A3268" s="5" t="s">
        <v>3173</v>
      </c>
      <c r="B3268" t="str">
        <f t="shared" si="51"/>
        <v>m. archaeon</v>
      </c>
    </row>
    <row r="3269" spans="1:2" ht="15.5">
      <c r="A3269" s="5" t="s">
        <v>3174</v>
      </c>
      <c r="B3269" t="str">
        <f t="shared" si="51"/>
        <v>M. evestigatum</v>
      </c>
    </row>
    <row r="3270" spans="1:2" ht="15.5">
      <c r="A3270" s="5" t="s">
        <v>3175</v>
      </c>
      <c r="B3270" t="str">
        <f t="shared" si="51"/>
        <v>M. mahii</v>
      </c>
    </row>
    <row r="3271" spans="1:2" ht="15.5">
      <c r="A3271" s="5" t="s">
        <v>3176</v>
      </c>
      <c r="B3271" t="str">
        <f t="shared" si="51"/>
        <v>M. psychrophilus</v>
      </c>
    </row>
    <row r="3272" spans="1:2" ht="15.5">
      <c r="A3272" s="5" t="s">
        <v>3177</v>
      </c>
      <c r="B3272" t="str">
        <f t="shared" si="51"/>
        <v>M. hollandica</v>
      </c>
    </row>
    <row r="3273" spans="1:2" ht="15.5">
      <c r="A3273" s="5" t="s">
        <v>3178</v>
      </c>
      <c r="B3273" t="str">
        <f t="shared" si="51"/>
        <v>M. limicola</v>
      </c>
    </row>
    <row r="3274" spans="1:2" ht="15.5">
      <c r="A3274" s="5" t="s">
        <v>3179</v>
      </c>
      <c r="B3274" t="str">
        <f t="shared" si="51"/>
        <v>M. petrolearius</v>
      </c>
    </row>
    <row r="3275" spans="1:2" ht="15.5">
      <c r="A3275" s="5" t="s">
        <v>3180</v>
      </c>
      <c r="B3275" t="str">
        <f t="shared" si="51"/>
        <v>M. kandleri</v>
      </c>
    </row>
    <row r="3276" spans="1:2" ht="15.5">
      <c r="A3276" s="5" t="s">
        <v>3181</v>
      </c>
      <c r="B3276" t="str">
        <f t="shared" si="51"/>
        <v>M. boonei</v>
      </c>
    </row>
    <row r="3277" spans="1:2" ht="15.5">
      <c r="A3277" s="5" t="s">
        <v>3182</v>
      </c>
      <c r="B3277" t="str">
        <f t="shared" si="51"/>
        <v>M. formicica</v>
      </c>
    </row>
    <row r="3278" spans="1:2" ht="15.5">
      <c r="A3278" s="5" t="s">
        <v>3183</v>
      </c>
      <c r="B3278" t="str">
        <f t="shared" si="51"/>
        <v>M. concilii</v>
      </c>
    </row>
    <row r="3279" spans="1:2" ht="15.5">
      <c r="A3279" s="5" t="s">
        <v>3184</v>
      </c>
      <c r="B3279" t="str">
        <f t="shared" si="51"/>
        <v>M. harundinacea</v>
      </c>
    </row>
    <row r="3280" spans="1:2" ht="15.5">
      <c r="A3280" s="5" t="s">
        <v>3185</v>
      </c>
      <c r="B3280" t="str">
        <f t="shared" si="51"/>
        <v>M. thermophila</v>
      </c>
    </row>
    <row r="3281" spans="1:2" ht="15.5">
      <c r="A3281" s="5" t="s">
        <v>3186</v>
      </c>
      <c r="B3281" t="str">
        <f t="shared" si="51"/>
        <v>M. zhilinae</v>
      </c>
    </row>
    <row r="3282" spans="1:2" ht="15.5">
      <c r="A3282" s="5" t="s">
        <v>3187</v>
      </c>
      <c r="B3282" t="str">
        <f t="shared" si="51"/>
        <v>M. acetivorans</v>
      </c>
    </row>
    <row r="3283" spans="1:2" ht="15.5">
      <c r="A3283" s="5" t="s">
        <v>3188</v>
      </c>
      <c r="B3283" t="str">
        <f t="shared" si="51"/>
        <v>M. barkeri</v>
      </c>
    </row>
    <row r="3284" spans="1:2" ht="15.5">
      <c r="A3284" s="5" t="s">
        <v>3189</v>
      </c>
      <c r="B3284" t="str">
        <f t="shared" si="51"/>
        <v>M. barkeri</v>
      </c>
    </row>
    <row r="3285" spans="1:2" ht="15.5">
      <c r="A3285" s="5" t="s">
        <v>3190</v>
      </c>
      <c r="B3285" t="str">
        <f t="shared" si="51"/>
        <v>M. barkeri</v>
      </c>
    </row>
    <row r="3286" spans="1:2" ht="15.5">
      <c r="A3286" s="5" t="s">
        <v>3191</v>
      </c>
      <c r="B3286" t="str">
        <f t="shared" si="51"/>
        <v>M. barkeri</v>
      </c>
    </row>
    <row r="3287" spans="1:2" ht="15.5">
      <c r="A3287" s="5" t="s">
        <v>3192</v>
      </c>
      <c r="B3287" t="str">
        <f t="shared" si="51"/>
        <v>M. barkeri</v>
      </c>
    </row>
    <row r="3288" spans="1:2" ht="15.5">
      <c r="A3288" s="5" t="s">
        <v>3193</v>
      </c>
      <c r="B3288" t="str">
        <f t="shared" si="51"/>
        <v>M. barkeri</v>
      </c>
    </row>
    <row r="3289" spans="1:2" ht="15.5">
      <c r="A3289" s="5" t="s">
        <v>3194</v>
      </c>
      <c r="B3289" t="str">
        <f t="shared" si="51"/>
        <v>M. horonobensis</v>
      </c>
    </row>
    <row r="3290" spans="1:2" ht="15.5">
      <c r="A3290" s="5" t="s">
        <v>3195</v>
      </c>
      <c r="B3290" t="str">
        <f t="shared" si="51"/>
        <v>M. lacustris</v>
      </c>
    </row>
    <row r="3291" spans="1:2" ht="15.5">
      <c r="A3291" s="5" t="s">
        <v>3196</v>
      </c>
      <c r="B3291" t="str">
        <f t="shared" si="51"/>
        <v>M. mazei</v>
      </c>
    </row>
    <row r="3292" spans="1:2" ht="15.5">
      <c r="A3292" s="5" t="s">
        <v>3197</v>
      </c>
      <c r="B3292" t="str">
        <f t="shared" si="51"/>
        <v>M. mazei</v>
      </c>
    </row>
    <row r="3293" spans="1:2" ht="15.5">
      <c r="A3293" s="5" t="s">
        <v>3198</v>
      </c>
      <c r="B3293" t="str">
        <f t="shared" si="51"/>
        <v>M. mazei</v>
      </c>
    </row>
    <row r="3294" spans="1:2" ht="15.5">
      <c r="A3294" s="5" t="s">
        <v>3199</v>
      </c>
      <c r="B3294" t="str">
        <f t="shared" si="51"/>
        <v>M. mazei</v>
      </c>
    </row>
    <row r="3295" spans="1:2" ht="15.5">
      <c r="A3295" s="5" t="s">
        <v>3200</v>
      </c>
      <c r="B3295" t="str">
        <f t="shared" si="51"/>
        <v>M. mazei</v>
      </c>
    </row>
    <row r="3296" spans="1:2" ht="15.5">
      <c r="A3296" s="5" t="s">
        <v>3201</v>
      </c>
      <c r="B3296" t="str">
        <f t="shared" si="51"/>
        <v>M. mazei</v>
      </c>
    </row>
    <row r="3297" spans="1:2" ht="15.5">
      <c r="A3297" s="5" t="s">
        <v>3202</v>
      </c>
      <c r="B3297" t="str">
        <f t="shared" si="51"/>
        <v>M. mazei</v>
      </c>
    </row>
    <row r="3298" spans="1:2" ht="15.5">
      <c r="A3298" s="5" t="s">
        <v>3203</v>
      </c>
      <c r="B3298" t="str">
        <f t="shared" si="51"/>
        <v>M. siciliae</v>
      </c>
    </row>
    <row r="3299" spans="1:2" ht="15.5">
      <c r="A3299" s="5" t="s">
        <v>3204</v>
      </c>
      <c r="B3299" t="str">
        <f t="shared" si="51"/>
        <v>M. siciliae</v>
      </c>
    </row>
    <row r="3300" spans="1:2" ht="15.5">
      <c r="A3300" s="5" t="s">
        <v>3205</v>
      </c>
      <c r="B3300" t="str">
        <f t="shared" si="51"/>
        <v>M. siciliae</v>
      </c>
    </row>
    <row r="3301" spans="1:2" ht="15.5">
      <c r="A3301" s="5" t="s">
        <v>3206</v>
      </c>
      <c r="B3301" t="str">
        <f t="shared" si="51"/>
        <v>M. sp.</v>
      </c>
    </row>
    <row r="3302" spans="1:2" ht="15.5">
      <c r="A3302" s="5" t="s">
        <v>3207</v>
      </c>
      <c r="B3302" t="str">
        <f t="shared" si="51"/>
        <v>M. sp.</v>
      </c>
    </row>
    <row r="3303" spans="1:2" ht="15.5">
      <c r="A3303" s="5" t="s">
        <v>3208</v>
      </c>
      <c r="B3303" t="str">
        <f t="shared" si="51"/>
        <v>M. sp.</v>
      </c>
    </row>
    <row r="3304" spans="1:2" ht="15.5">
      <c r="A3304" s="5" t="s">
        <v>3209</v>
      </c>
      <c r="B3304" t="str">
        <f t="shared" si="51"/>
        <v>M. sp.</v>
      </c>
    </row>
    <row r="3305" spans="1:2" ht="15.5">
      <c r="A3305" s="5" t="s">
        <v>3210</v>
      </c>
      <c r="B3305" t="str">
        <f t="shared" si="51"/>
        <v>M. sp.</v>
      </c>
    </row>
    <row r="3306" spans="1:2" ht="15.5">
      <c r="A3306" s="5" t="s">
        <v>3211</v>
      </c>
      <c r="B3306" t="str">
        <f t="shared" si="51"/>
        <v>M. thermophila</v>
      </c>
    </row>
    <row r="3307" spans="1:2" ht="15.5">
      <c r="A3307" s="5" t="s">
        <v>3212</v>
      </c>
      <c r="B3307" t="str">
        <f t="shared" si="51"/>
        <v>M. thermophila</v>
      </c>
    </row>
    <row r="3308" spans="1:2" ht="15.5">
      <c r="A3308" s="5" t="s">
        <v>3213</v>
      </c>
      <c r="B3308" t="str">
        <f t="shared" si="51"/>
        <v>M. vacuolata</v>
      </c>
    </row>
    <row r="3309" spans="1:2" ht="15.5">
      <c r="A3309" s="5" t="s">
        <v>3214</v>
      </c>
      <c r="B3309" t="str">
        <f t="shared" si="51"/>
        <v>M. stadtmanae</v>
      </c>
    </row>
    <row r="3310" spans="1:2" ht="15.5">
      <c r="A3310" s="5" t="s">
        <v>3215</v>
      </c>
      <c r="B3310" t="str">
        <f t="shared" si="51"/>
        <v>M. palustris</v>
      </c>
    </row>
    <row r="3311" spans="1:2" ht="15.5">
      <c r="A3311" s="5" t="s">
        <v>3216</v>
      </c>
      <c r="B3311" t="str">
        <f t="shared" si="51"/>
        <v>M. hungatei</v>
      </c>
    </row>
    <row r="3312" spans="1:2" ht="15.5">
      <c r="A3312" s="5" t="s">
        <v>3217</v>
      </c>
      <c r="B3312" t="str">
        <f t="shared" si="51"/>
        <v>M. marburgensis</v>
      </c>
    </row>
    <row r="3313" spans="1:2" ht="15.5">
      <c r="A3313" s="5" t="s">
        <v>3218</v>
      </c>
      <c r="B3313" t="str">
        <f t="shared" si="51"/>
        <v>M. thermautotrophicus</v>
      </c>
    </row>
    <row r="3314" spans="1:2" ht="15.5">
      <c r="A3314" s="5" t="s">
        <v>3219</v>
      </c>
      <c r="B3314" t="str">
        <f t="shared" si="51"/>
        <v>M. okinawensis</v>
      </c>
    </row>
    <row r="3315" spans="1:2" ht="15.5">
      <c r="A3315" s="5" t="s">
        <v>3220</v>
      </c>
      <c r="B3315" t="str">
        <f t="shared" si="51"/>
        <v>M. fervidus</v>
      </c>
    </row>
    <row r="3316" spans="1:2" ht="15.5">
      <c r="A3316" s="5" t="s">
        <v>3221</v>
      </c>
      <c r="B3316" t="str">
        <f t="shared" si="51"/>
        <v>M. igneus</v>
      </c>
    </row>
    <row r="3317" spans="1:2" ht="15.5">
      <c r="A3317" s="5" t="s">
        <v>3222</v>
      </c>
      <c r="B3317" t="str">
        <f t="shared" si="51"/>
        <v>M. fumariolicum</v>
      </c>
    </row>
    <row r="3318" spans="1:2" ht="15.5">
      <c r="A3318" s="5" t="s">
        <v>3223</v>
      </c>
      <c r="B3318" t="str">
        <f t="shared" si="51"/>
        <v>M. infernorum</v>
      </c>
    </row>
    <row r="3319" spans="1:2" ht="15.5">
      <c r="A3319" s="5" t="s">
        <v>3224</v>
      </c>
      <c r="B3319" t="str">
        <f t="shared" si="51"/>
        <v>M. petroleiphilum</v>
      </c>
    </row>
    <row r="3320" spans="1:2" ht="15.5">
      <c r="A3320" s="5" t="s">
        <v>3225</v>
      </c>
      <c r="B3320" t="str">
        <f t="shared" si="51"/>
        <v>M. flagellatus</v>
      </c>
    </row>
    <row r="3321" spans="1:2" ht="15.5">
      <c r="A3321" s="5" t="s">
        <v>3226</v>
      </c>
      <c r="B3321" t="str">
        <f t="shared" si="51"/>
        <v>M. aquaticum</v>
      </c>
    </row>
    <row r="3322" spans="1:2" ht="15.5">
      <c r="A3322" s="5" t="s">
        <v>3227</v>
      </c>
      <c r="B3322" t="str">
        <f t="shared" si="51"/>
        <v>M. extorquens</v>
      </c>
    </row>
    <row r="3323" spans="1:2" ht="15.5">
      <c r="A3323" s="5" t="s">
        <v>3228</v>
      </c>
      <c r="B3323" t="str">
        <f t="shared" si="51"/>
        <v>M. extorquens</v>
      </c>
    </row>
    <row r="3324" spans="1:2" ht="15.5">
      <c r="A3324" s="5" t="s">
        <v>3229</v>
      </c>
      <c r="B3324" t="str">
        <f t="shared" si="51"/>
        <v>M. extorquens</v>
      </c>
    </row>
    <row r="3325" spans="1:2" ht="15.5">
      <c r="A3325" s="5" t="s">
        <v>3230</v>
      </c>
      <c r="B3325" t="str">
        <f t="shared" si="51"/>
        <v>M. extorquens</v>
      </c>
    </row>
    <row r="3326" spans="1:2" ht="15.5">
      <c r="A3326" s="5" t="s">
        <v>3231</v>
      </c>
      <c r="B3326" t="str">
        <f t="shared" si="51"/>
        <v>M. nodulans</v>
      </c>
    </row>
    <row r="3327" spans="1:2" ht="15.5">
      <c r="A3327" s="5" t="s">
        <v>3232</v>
      </c>
      <c r="B3327" t="str">
        <f t="shared" si="51"/>
        <v>M. oryzae</v>
      </c>
    </row>
    <row r="3328" spans="1:2" ht="15.5">
      <c r="A3328" s="5" t="s">
        <v>3233</v>
      </c>
      <c r="B3328" t="str">
        <f t="shared" si="51"/>
        <v>M. populi</v>
      </c>
    </row>
    <row r="3329" spans="1:2" ht="15.5">
      <c r="A3329" s="5" t="s">
        <v>3234</v>
      </c>
      <c r="B3329" t="str">
        <f t="shared" si="51"/>
        <v>M. radiotolerans</v>
      </c>
    </row>
    <row r="3330" spans="1:2" ht="15.5">
      <c r="A3330" s="5" t="s">
        <v>3235</v>
      </c>
      <c r="B3330" t="str">
        <f t="shared" ref="B3330:B3393" si="52">IFERROR((LEFT(A3330))&amp;"."&amp;MID(A3330,SEARCH(" ",A3330),SEARCH(" ",A3330,(SEARCH(" ",A3330))+1)-SEARCH(" ",A3330)),(LEFT(A3330))&amp;"."&amp;MID(A3330,SEARCH(" ",A3330),SEARCH(" ",A3330,(LEN(A3330)-SEARCH(" ",A3330)))))</f>
        <v>M. sp.</v>
      </c>
    </row>
    <row r="3331" spans="1:2" ht="15.5">
      <c r="A3331" s="5" t="s">
        <v>3236</v>
      </c>
      <c r="B3331" t="str">
        <f t="shared" si="52"/>
        <v>M. sp.</v>
      </c>
    </row>
    <row r="3332" spans="1:2" ht="15.5">
      <c r="A3332" s="5" t="s">
        <v>3237</v>
      </c>
      <c r="B3332" t="str">
        <f t="shared" si="52"/>
        <v>M. caenitepidi</v>
      </c>
    </row>
    <row r="3333" spans="1:2" ht="15.5">
      <c r="A3333" s="5" t="s">
        <v>3238</v>
      </c>
      <c r="B3333" t="str">
        <f t="shared" si="52"/>
        <v>M. silvestris</v>
      </c>
    </row>
    <row r="3334" spans="1:2" ht="15.5">
      <c r="A3334" s="5" t="s">
        <v>3239</v>
      </c>
      <c r="B3334" t="str">
        <f t="shared" si="52"/>
        <v>M. capsulatus</v>
      </c>
    </row>
    <row r="3335" spans="1:2" ht="15.5">
      <c r="A3335" s="5" t="s">
        <v>3240</v>
      </c>
      <c r="B3335" t="str">
        <f t="shared" si="52"/>
        <v>M. sp.</v>
      </c>
    </row>
    <row r="3336" spans="1:2" ht="15.5">
      <c r="A3336" s="5" t="s">
        <v>3241</v>
      </c>
      <c r="B3336" t="str">
        <f t="shared" si="52"/>
        <v>M. alcaliphilum</v>
      </c>
    </row>
    <row r="3337" spans="1:2" ht="15.5">
      <c r="A3337" s="5" t="s">
        <v>3242</v>
      </c>
      <c r="B3337" t="str">
        <f t="shared" si="52"/>
        <v>M. methanica</v>
      </c>
    </row>
    <row r="3338" spans="1:2" ht="15.5">
      <c r="A3338" s="5" t="s">
        <v>3243</v>
      </c>
      <c r="B3338" t="str">
        <f t="shared" si="52"/>
        <v>M. sp.</v>
      </c>
    </row>
    <row r="3339" spans="1:2" ht="15.5">
      <c r="A3339" s="5" t="s">
        <v>3244</v>
      </c>
      <c r="B3339" t="str">
        <f t="shared" si="52"/>
        <v>M. sp.</v>
      </c>
    </row>
    <row r="3340" spans="1:2" ht="15.5">
      <c r="A3340" s="5" t="s">
        <v>3245</v>
      </c>
      <c r="B3340" t="str">
        <f t="shared" si="52"/>
        <v>M. sp.</v>
      </c>
    </row>
    <row r="3341" spans="1:2" ht="15.5">
      <c r="A3341" s="5" t="s">
        <v>3246</v>
      </c>
      <c r="B3341" t="str">
        <f t="shared" si="52"/>
        <v>M. bacterium</v>
      </c>
    </row>
    <row r="3342" spans="1:2" ht="15.5">
      <c r="A3342" s="5" t="s">
        <v>3247</v>
      </c>
      <c r="B3342" t="str">
        <f t="shared" si="52"/>
        <v>M. bacterium</v>
      </c>
    </row>
    <row r="3343" spans="1:2" ht="15.5">
      <c r="A3343" s="5" t="s">
        <v>3248</v>
      </c>
      <c r="B3343" t="str">
        <f t="shared" si="52"/>
        <v>M. bacterium</v>
      </c>
    </row>
    <row r="3344" spans="1:2" ht="15.5">
      <c r="A3344" s="5" t="s">
        <v>3249</v>
      </c>
      <c r="B3344" t="str">
        <f t="shared" si="52"/>
        <v>M. sp.</v>
      </c>
    </row>
    <row r="3345" spans="1:2" ht="15.5">
      <c r="A3345" s="5" t="s">
        <v>3250</v>
      </c>
      <c r="B3345" t="str">
        <f t="shared" si="52"/>
        <v>M. mobilis</v>
      </c>
    </row>
    <row r="3346" spans="1:2" ht="15.5">
      <c r="A3346" s="5" t="s">
        <v>3251</v>
      </c>
      <c r="B3346" t="str">
        <f t="shared" si="52"/>
        <v>M. versatilis</v>
      </c>
    </row>
    <row r="3347" spans="1:2" ht="15.5">
      <c r="A3347" s="5" t="s">
        <v>3252</v>
      </c>
      <c r="B3347" t="str">
        <f t="shared" si="52"/>
        <v>M. glucosetrophus</v>
      </c>
    </row>
    <row r="3348" spans="1:2" ht="15.5">
      <c r="A3348" s="5" t="s">
        <v>3253</v>
      </c>
      <c r="B3348" t="str">
        <f t="shared" si="52"/>
        <v>M. sp.</v>
      </c>
    </row>
    <row r="3349" spans="1:2" ht="15.5">
      <c r="A3349" s="5" t="s">
        <v>3254</v>
      </c>
      <c r="B3349" t="str">
        <f t="shared" si="52"/>
        <v>M. aeruginosavorus</v>
      </c>
    </row>
    <row r="3350" spans="1:2" ht="15.5">
      <c r="A3350" s="5" t="s">
        <v>3255</v>
      </c>
      <c r="B3350" t="str">
        <f t="shared" si="52"/>
        <v>M. aeruginosavorus</v>
      </c>
    </row>
    <row r="3351" spans="1:2" ht="15.5">
      <c r="A3351" s="5" t="s">
        <v>3256</v>
      </c>
      <c r="B3351" t="str">
        <f t="shared" si="52"/>
        <v>M. chocolatum</v>
      </c>
    </row>
    <row r="3352" spans="1:2" ht="15.5">
      <c r="A3352" s="5" t="s">
        <v>3257</v>
      </c>
      <c r="B3352" t="str">
        <f t="shared" si="52"/>
        <v>M. sp.</v>
      </c>
    </row>
    <row r="3353" spans="1:2" ht="15.5">
      <c r="A3353" s="5" t="s">
        <v>3258</v>
      </c>
      <c r="B3353" t="str">
        <f t="shared" si="52"/>
        <v>M. sp.</v>
      </c>
    </row>
    <row r="3354" spans="1:2" ht="15.5">
      <c r="A3354" s="5" t="s">
        <v>3259</v>
      </c>
      <c r="B3354" t="str">
        <f t="shared" si="52"/>
        <v>M. sp.</v>
      </c>
    </row>
    <row r="3355" spans="1:2" ht="15.5">
      <c r="A3355" s="5" t="s">
        <v>3260</v>
      </c>
      <c r="B3355" t="str">
        <f t="shared" si="52"/>
        <v>M. sp.</v>
      </c>
    </row>
    <row r="3356" spans="1:2" ht="15.5">
      <c r="A3356" s="5" t="s">
        <v>3261</v>
      </c>
      <c r="B3356" t="str">
        <f t="shared" si="52"/>
        <v>M. testaceum</v>
      </c>
    </row>
    <row r="3357" spans="1:2" ht="15.5">
      <c r="A3357" s="5" t="s">
        <v>3262</v>
      </c>
      <c r="B3357" t="str">
        <f t="shared" si="52"/>
        <v>M. thermotolerans</v>
      </c>
    </row>
    <row r="3358" spans="1:2" ht="15.5">
      <c r="A3358" s="5" t="s">
        <v>3263</v>
      </c>
      <c r="B3358" t="str">
        <f t="shared" si="52"/>
        <v>M. luteus</v>
      </c>
    </row>
    <row r="3359" spans="1:2" ht="15.5">
      <c r="A3359" s="5" t="s">
        <v>3264</v>
      </c>
      <c r="B3359" t="str">
        <f t="shared" si="52"/>
        <v>M. luteus</v>
      </c>
    </row>
    <row r="3360" spans="1:2" ht="15.5">
      <c r="A3360" s="5" t="s">
        <v>3265</v>
      </c>
      <c r="B3360" t="str">
        <f t="shared" si="52"/>
        <v>M. sp.</v>
      </c>
    </row>
    <row r="3361" spans="1:2" ht="15.5">
      <c r="A3361" s="5" t="s">
        <v>3266</v>
      </c>
      <c r="B3361" t="str">
        <f t="shared" si="52"/>
        <v>M. aeruginosa</v>
      </c>
    </row>
    <row r="3362" spans="1:2" ht="15.5">
      <c r="A3362" s="5" t="s">
        <v>3267</v>
      </c>
      <c r="B3362" t="str">
        <f t="shared" si="52"/>
        <v>M. aeruginosa</v>
      </c>
    </row>
    <row r="3363" spans="1:2" ht="15.5">
      <c r="A3363" s="5" t="s">
        <v>3268</v>
      </c>
      <c r="B3363" t="str">
        <f t="shared" si="52"/>
        <v>M. panniformis</v>
      </c>
    </row>
    <row r="3364" spans="1:2" ht="15.5">
      <c r="A3364" s="5" t="s">
        <v>3269</v>
      </c>
      <c r="B3364" t="str">
        <f t="shared" si="52"/>
        <v>M. phosphovorus</v>
      </c>
    </row>
    <row r="3365" spans="1:2" ht="15.5">
      <c r="A3365" s="5" t="s">
        <v>3270</v>
      </c>
      <c r="B3365" t="str">
        <f t="shared" si="52"/>
        <v>M. aurantiaca</v>
      </c>
    </row>
    <row r="3366" spans="1:2" ht="15.5">
      <c r="A3366" s="5" t="s">
        <v>3271</v>
      </c>
      <c r="B3366" t="str">
        <f t="shared" si="52"/>
        <v>M. auratinigra</v>
      </c>
    </row>
    <row r="3367" spans="1:2" ht="15.5">
      <c r="A3367" s="5" t="s">
        <v>3272</v>
      </c>
      <c r="B3367" t="str">
        <f t="shared" si="52"/>
        <v>M. narathiwatensis</v>
      </c>
    </row>
    <row r="3368" spans="1:2" ht="15.5">
      <c r="A3368" s="5" t="s">
        <v>3273</v>
      </c>
      <c r="B3368" t="str">
        <f t="shared" si="52"/>
        <v>M. sp.</v>
      </c>
    </row>
    <row r="3369" spans="1:2" ht="15.5">
      <c r="A3369" s="5" t="s">
        <v>3274</v>
      </c>
      <c r="B3369" t="str">
        <f t="shared" si="52"/>
        <v>M. viridarii</v>
      </c>
    </row>
    <row r="3370" spans="1:2" ht="15.5">
      <c r="A3370" s="5" t="s">
        <v>3275</v>
      </c>
      <c r="B3370" t="str">
        <f t="shared" si="52"/>
        <v>M. sp.</v>
      </c>
    </row>
    <row r="3371" spans="1:2" ht="15.5">
      <c r="A3371" s="5" t="s">
        <v>3276</v>
      </c>
      <c r="B3371" t="str">
        <f t="shared" si="52"/>
        <v>M. curtisii</v>
      </c>
    </row>
    <row r="3372" spans="1:2" ht="15.5">
      <c r="A3372" s="5" t="s">
        <v>3277</v>
      </c>
      <c r="B3372" t="str">
        <f t="shared" si="52"/>
        <v>M. marinus</v>
      </c>
    </row>
    <row r="3373" spans="1:2" ht="15.5">
      <c r="A3373" s="5" t="s">
        <v>3278</v>
      </c>
      <c r="B3373" t="str">
        <f t="shared" si="52"/>
        <v>M. bacterium</v>
      </c>
    </row>
    <row r="3374" spans="1:2" ht="15.5">
      <c r="A3374" s="5" t="s">
        <v>3279</v>
      </c>
      <c r="B3374" t="str">
        <f t="shared" si="52"/>
        <v>M. thermoacetica</v>
      </c>
    </row>
    <row r="3375" spans="1:2" ht="15.5">
      <c r="A3375" s="5" t="s">
        <v>3280</v>
      </c>
      <c r="B3375" t="str">
        <f t="shared" si="52"/>
        <v>M. thermoacetica</v>
      </c>
    </row>
    <row r="3376" spans="1:2" ht="15.5">
      <c r="A3376" s="5" t="s">
        <v>3281</v>
      </c>
      <c r="B3376" t="str">
        <f t="shared" si="52"/>
        <v>M. thermoacetica</v>
      </c>
    </row>
    <row r="3377" spans="1:2" ht="15.5">
      <c r="A3377" s="5" t="s">
        <v>3282</v>
      </c>
      <c r="B3377" t="str">
        <f t="shared" si="52"/>
        <v>M. bovoculi</v>
      </c>
    </row>
    <row r="3378" spans="1:2" ht="15.5">
      <c r="A3378" s="5" t="s">
        <v>3283</v>
      </c>
      <c r="B3378" t="str">
        <f t="shared" si="52"/>
        <v>M. bovoculi</v>
      </c>
    </row>
    <row r="3379" spans="1:2" ht="15.5">
      <c r="A3379" s="5" t="s">
        <v>3284</v>
      </c>
      <c r="B3379" t="str">
        <f t="shared" si="52"/>
        <v>M. bovoculi</v>
      </c>
    </row>
    <row r="3380" spans="1:2" ht="15.5">
      <c r="A3380" s="5" t="s">
        <v>3285</v>
      </c>
      <c r="B3380" t="str">
        <f t="shared" si="52"/>
        <v>M. bovoculi</v>
      </c>
    </row>
    <row r="3381" spans="1:2" ht="15.5">
      <c r="A3381" s="5" t="s">
        <v>3286</v>
      </c>
      <c r="B3381" t="str">
        <f t="shared" si="52"/>
        <v>M. bovoculi</v>
      </c>
    </row>
    <row r="3382" spans="1:2" ht="15.5">
      <c r="A3382" s="5" t="s">
        <v>3287</v>
      </c>
      <c r="B3382" t="str">
        <f t="shared" si="52"/>
        <v>M. bovoculi</v>
      </c>
    </row>
    <row r="3383" spans="1:2" ht="15.5">
      <c r="A3383" s="5" t="s">
        <v>3288</v>
      </c>
      <c r="B3383" t="str">
        <f t="shared" si="52"/>
        <v>M. catarrhalis</v>
      </c>
    </row>
    <row r="3384" spans="1:2" ht="15.5">
      <c r="A3384" s="5" t="s">
        <v>3289</v>
      </c>
      <c r="B3384" t="str">
        <f t="shared" si="52"/>
        <v>M. catarrhalis</v>
      </c>
    </row>
    <row r="3385" spans="1:2" ht="15.5">
      <c r="A3385" s="5" t="s">
        <v>3290</v>
      </c>
      <c r="B3385" t="str">
        <f t="shared" si="52"/>
        <v>M. catarrhalis</v>
      </c>
    </row>
    <row r="3386" spans="1:2" ht="15.5">
      <c r="A3386" s="5" t="s">
        <v>3291</v>
      </c>
      <c r="B3386" t="str">
        <f t="shared" si="52"/>
        <v>M. catarrhalis</v>
      </c>
    </row>
    <row r="3387" spans="1:2" ht="15.5">
      <c r="A3387" s="5" t="s">
        <v>3292</v>
      </c>
      <c r="B3387" t="str">
        <f t="shared" si="52"/>
        <v>M. osloensis</v>
      </c>
    </row>
    <row r="3388" spans="1:2" ht="15.5">
      <c r="A3388" s="5" t="s">
        <v>3293</v>
      </c>
      <c r="B3388" t="str">
        <f t="shared" si="52"/>
        <v>M. ovis</v>
      </c>
    </row>
    <row r="3389" spans="1:2" ht="15.5">
      <c r="A3389" s="5" t="s">
        <v>3294</v>
      </c>
      <c r="B3389" t="str">
        <f t="shared" si="52"/>
        <v>M. morganii</v>
      </c>
    </row>
    <row r="3390" spans="1:2" ht="15.5">
      <c r="A3390" s="5" t="s">
        <v>3295</v>
      </c>
      <c r="B3390" t="str">
        <f t="shared" si="52"/>
        <v>M. morganii</v>
      </c>
    </row>
    <row r="3391" spans="1:2" ht="15.5">
      <c r="A3391" s="5" t="s">
        <v>3296</v>
      </c>
      <c r="B3391" t="str">
        <f t="shared" si="52"/>
        <v>M. viscosa</v>
      </c>
    </row>
    <row r="3392" spans="1:2" ht="15.5">
      <c r="A3392" s="5" t="s">
        <v>3297</v>
      </c>
      <c r="B3392" t="str">
        <f t="shared" si="52"/>
        <v>M. lutaonensis</v>
      </c>
    </row>
    <row r="3393" spans="1:2" ht="15.5">
      <c r="A3393" s="5" t="s">
        <v>3298</v>
      </c>
      <c r="B3393" t="str">
        <f t="shared" si="52"/>
        <v>M. ruestringensis</v>
      </c>
    </row>
    <row r="3394" spans="1:2" ht="15.5">
      <c r="A3394" s="5" t="s">
        <v>3299</v>
      </c>
      <c r="B3394" t="str">
        <f t="shared" ref="B3394:B3457" si="53">IFERROR((LEFT(A3394))&amp;"."&amp;MID(A3394,SEARCH(" ",A3394),SEARCH(" ",A3394,(SEARCH(" ",A3394))+1)-SEARCH(" ",A3394)),(LEFT(A3394))&amp;"."&amp;MID(A3394,SEARCH(" ",A3394),SEARCH(" ",A3394,(LEN(A3394)-SEARCH(" ",A3394)))))</f>
        <v>M. abscessus</v>
      </c>
    </row>
    <row r="3395" spans="1:2" ht="15.5">
      <c r="A3395" s="5" t="s">
        <v>3300</v>
      </c>
      <c r="B3395" t="str">
        <f t="shared" si="53"/>
        <v>M. abscessus</v>
      </c>
    </row>
    <row r="3396" spans="1:2" ht="15.5">
      <c r="A3396" s="5" t="s">
        <v>3301</v>
      </c>
      <c r="B3396" t="str">
        <f t="shared" si="53"/>
        <v>M. abscessus</v>
      </c>
    </row>
    <row r="3397" spans="1:2" ht="15.5">
      <c r="A3397" s="5" t="s">
        <v>3302</v>
      </c>
      <c r="B3397" t="str">
        <f t="shared" si="53"/>
        <v>M. abscessus</v>
      </c>
    </row>
    <row r="3398" spans="1:2" ht="15.5">
      <c r="A3398" s="5" t="s">
        <v>3303</v>
      </c>
      <c r="B3398" t="str">
        <f t="shared" si="53"/>
        <v>M. abscessus</v>
      </c>
    </row>
    <row r="3399" spans="1:2" ht="15.5">
      <c r="A3399" s="5" t="s">
        <v>3304</v>
      </c>
      <c r="B3399" t="str">
        <f t="shared" si="53"/>
        <v>M. abscessus</v>
      </c>
    </row>
    <row r="3400" spans="1:2" ht="15.5">
      <c r="A3400" s="5" t="s">
        <v>3305</v>
      </c>
      <c r="B3400" t="str">
        <f t="shared" si="53"/>
        <v>M. abscessus</v>
      </c>
    </row>
    <row r="3401" spans="1:2" ht="15.5">
      <c r="A3401" s="5" t="s">
        <v>3306</v>
      </c>
      <c r="B3401" t="str">
        <f t="shared" si="53"/>
        <v>M. abscessus</v>
      </c>
    </row>
    <row r="3402" spans="1:2" ht="15.5">
      <c r="A3402" s="5" t="s">
        <v>3307</v>
      </c>
      <c r="B3402" t="str">
        <f t="shared" si="53"/>
        <v>M. abscessus</v>
      </c>
    </row>
    <row r="3403" spans="1:2" ht="15.5">
      <c r="A3403" s="5" t="s">
        <v>3308</v>
      </c>
      <c r="B3403" t="str">
        <f t="shared" si="53"/>
        <v>M. abscessus</v>
      </c>
    </row>
    <row r="3404" spans="1:2" ht="15.5">
      <c r="A3404" s="5" t="s">
        <v>3309</v>
      </c>
      <c r="B3404" t="str">
        <f t="shared" si="53"/>
        <v>M. abscessus</v>
      </c>
    </row>
    <row r="3405" spans="1:2" ht="15.5">
      <c r="A3405" s="5" t="s">
        <v>3310</v>
      </c>
      <c r="B3405" t="str">
        <f t="shared" si="53"/>
        <v>M. abscessus</v>
      </c>
    </row>
    <row r="3406" spans="1:2" ht="15.5">
      <c r="A3406" s="5" t="s">
        <v>3311</v>
      </c>
      <c r="B3406" t="str">
        <f t="shared" si="53"/>
        <v>M. abscessus</v>
      </c>
    </row>
    <row r="3407" spans="1:2" ht="15.5">
      <c r="A3407" s="5" t="s">
        <v>3312</v>
      </c>
      <c r="B3407" t="str">
        <f t="shared" si="53"/>
        <v>M. abscessus</v>
      </c>
    </row>
    <row r="3408" spans="1:2" ht="15.5">
      <c r="A3408" s="5" t="s">
        <v>3313</v>
      </c>
      <c r="B3408" t="str">
        <f t="shared" si="53"/>
        <v>M. abscessus</v>
      </c>
    </row>
    <row r="3409" spans="1:2" ht="15.5">
      <c r="A3409" s="5" t="s">
        <v>3314</v>
      </c>
      <c r="B3409" t="str">
        <f t="shared" si="53"/>
        <v>M. abscessus</v>
      </c>
    </row>
    <row r="3410" spans="1:2" ht="15.5">
      <c r="A3410" s="5" t="s">
        <v>3315</v>
      </c>
      <c r="B3410" t="str">
        <f t="shared" si="53"/>
        <v>M. abscessus</v>
      </c>
    </row>
    <row r="3411" spans="1:2" ht="15.5">
      <c r="A3411" s="5" t="s">
        <v>3316</v>
      </c>
      <c r="B3411" t="str">
        <f t="shared" si="53"/>
        <v>M. abscessus</v>
      </c>
    </row>
    <row r="3412" spans="1:2" ht="15.5">
      <c r="A3412" s="5" t="s">
        <v>3317</v>
      </c>
      <c r="B3412" t="str">
        <f t="shared" si="53"/>
        <v>M. abscessus</v>
      </c>
    </row>
    <row r="3413" spans="1:2" ht="15.5">
      <c r="A3413" s="5" t="s">
        <v>3318</v>
      </c>
      <c r="B3413" t="str">
        <f t="shared" si="53"/>
        <v>M. abscessus</v>
      </c>
    </row>
    <row r="3414" spans="1:2" ht="15.5">
      <c r="A3414" s="5" t="s">
        <v>3319</v>
      </c>
      <c r="B3414" t="str">
        <f t="shared" si="53"/>
        <v>M. abscessus</v>
      </c>
    </row>
    <row r="3415" spans="1:2" ht="15.5">
      <c r="A3415" s="5" t="s">
        <v>3320</v>
      </c>
      <c r="B3415" t="str">
        <f t="shared" si="53"/>
        <v>M. abscessus</v>
      </c>
    </row>
    <row r="3416" spans="1:2" ht="15.5">
      <c r="A3416" s="5" t="s">
        <v>3321</v>
      </c>
      <c r="B3416" t="str">
        <f t="shared" si="53"/>
        <v>M. abscessus</v>
      </c>
    </row>
    <row r="3417" spans="1:2" ht="15.5">
      <c r="A3417" s="5" t="s">
        <v>3322</v>
      </c>
      <c r="B3417" t="str">
        <f t="shared" si="53"/>
        <v>M. africanum</v>
      </c>
    </row>
    <row r="3418" spans="1:2" ht="15.5">
      <c r="A3418" s="5" t="s">
        <v>3323</v>
      </c>
      <c r="B3418" t="str">
        <f t="shared" si="53"/>
        <v>M. africanum</v>
      </c>
    </row>
    <row r="3419" spans="1:2" ht="15.5">
      <c r="A3419" s="5" t="s">
        <v>3324</v>
      </c>
      <c r="B3419" t="str">
        <f t="shared" si="53"/>
        <v>M. africanum</v>
      </c>
    </row>
    <row r="3420" spans="1:2" ht="15.5">
      <c r="A3420" s="5" t="s">
        <v>3325</v>
      </c>
      <c r="B3420" t="str">
        <f t="shared" si="53"/>
        <v>M. avium</v>
      </c>
    </row>
    <row r="3421" spans="1:2" ht="15.5">
      <c r="A3421" s="5" t="s">
        <v>3326</v>
      </c>
      <c r="B3421" t="str">
        <f t="shared" si="53"/>
        <v>M. avium</v>
      </c>
    </row>
    <row r="3422" spans="1:2" ht="15.5">
      <c r="A3422" s="5" t="s">
        <v>3327</v>
      </c>
      <c r="B3422" t="str">
        <f t="shared" si="53"/>
        <v>M. avium</v>
      </c>
    </row>
    <row r="3423" spans="1:2" ht="15.5">
      <c r="A3423" s="5" t="s">
        <v>3328</v>
      </c>
      <c r="B3423" t="str">
        <f t="shared" si="53"/>
        <v>M. avium</v>
      </c>
    </row>
    <row r="3424" spans="1:2" ht="15.5">
      <c r="A3424" s="5" t="s">
        <v>3329</v>
      </c>
      <c r="B3424" t="str">
        <f t="shared" si="53"/>
        <v>M. avium</v>
      </c>
    </row>
    <row r="3425" spans="1:2" ht="15.5">
      <c r="A3425" s="5" t="s">
        <v>3330</v>
      </c>
      <c r="B3425" t="str">
        <f t="shared" si="53"/>
        <v>M. avium</v>
      </c>
    </row>
    <row r="3426" spans="1:2" ht="15.5">
      <c r="A3426" s="5" t="s">
        <v>3331</v>
      </c>
      <c r="B3426" t="str">
        <f t="shared" si="53"/>
        <v>M. avium</v>
      </c>
    </row>
    <row r="3427" spans="1:2" ht="15.5">
      <c r="A3427" s="5" t="s">
        <v>3332</v>
      </c>
      <c r="B3427" t="str">
        <f t="shared" si="53"/>
        <v>M. avium</v>
      </c>
    </row>
    <row r="3428" spans="1:2" ht="15.5">
      <c r="A3428" s="5" t="s">
        <v>3333</v>
      </c>
      <c r="B3428" t="str">
        <f t="shared" si="53"/>
        <v>M. avium</v>
      </c>
    </row>
    <row r="3429" spans="1:2" ht="15.5">
      <c r="A3429" s="5" t="s">
        <v>3334</v>
      </c>
      <c r="B3429" t="str">
        <f t="shared" si="53"/>
        <v>M. avium</v>
      </c>
    </row>
    <row r="3430" spans="1:2" ht="15.5">
      <c r="A3430" s="5" t="s">
        <v>3335</v>
      </c>
      <c r="B3430" t="str">
        <f t="shared" si="53"/>
        <v>M. bovis</v>
      </c>
    </row>
    <row r="3431" spans="1:2" ht="15.5">
      <c r="A3431" s="5" t="s">
        <v>3336</v>
      </c>
      <c r="B3431" t="str">
        <f t="shared" si="53"/>
        <v>M. bovis</v>
      </c>
    </row>
    <row r="3432" spans="1:2" ht="15.5">
      <c r="A3432" s="5" t="s">
        <v>3337</v>
      </c>
      <c r="B3432" t="str">
        <f t="shared" si="53"/>
        <v>M. bovis</v>
      </c>
    </row>
    <row r="3433" spans="1:2" ht="15.5">
      <c r="A3433" s="5" t="s">
        <v>3337</v>
      </c>
      <c r="B3433" t="str">
        <f t="shared" si="53"/>
        <v>M. bovis</v>
      </c>
    </row>
    <row r="3434" spans="1:2" ht="15.5">
      <c r="A3434" s="5" t="s">
        <v>3337</v>
      </c>
      <c r="B3434" t="str">
        <f t="shared" si="53"/>
        <v>M. bovis</v>
      </c>
    </row>
    <row r="3435" spans="1:2" ht="15.5">
      <c r="A3435" s="5" t="s">
        <v>3337</v>
      </c>
      <c r="B3435" t="str">
        <f t="shared" si="53"/>
        <v>M. bovis</v>
      </c>
    </row>
    <row r="3436" spans="1:2" ht="15.5">
      <c r="A3436" s="5" t="s">
        <v>3337</v>
      </c>
      <c r="B3436" t="str">
        <f t="shared" si="53"/>
        <v>M. bovis</v>
      </c>
    </row>
    <row r="3437" spans="1:2" ht="15.5">
      <c r="A3437" s="5" t="s">
        <v>3337</v>
      </c>
      <c r="B3437" t="str">
        <f t="shared" si="53"/>
        <v>M. bovis</v>
      </c>
    </row>
    <row r="3438" spans="1:2" ht="15.5">
      <c r="A3438" s="5" t="s">
        <v>3337</v>
      </c>
      <c r="B3438" t="str">
        <f t="shared" si="53"/>
        <v>M. bovis</v>
      </c>
    </row>
    <row r="3439" spans="1:2" ht="15.5">
      <c r="A3439" s="5" t="s">
        <v>3337</v>
      </c>
      <c r="B3439" t="str">
        <f t="shared" si="53"/>
        <v>M. bovis</v>
      </c>
    </row>
    <row r="3440" spans="1:2" ht="15.5">
      <c r="A3440" s="5" t="s">
        <v>3337</v>
      </c>
      <c r="B3440" t="str">
        <f t="shared" si="53"/>
        <v>M. bovis</v>
      </c>
    </row>
    <row r="3441" spans="1:2" ht="15.5">
      <c r="A3441" s="5" t="s">
        <v>3337</v>
      </c>
      <c r="B3441" t="str">
        <f t="shared" si="53"/>
        <v>M. bovis</v>
      </c>
    </row>
    <row r="3442" spans="1:2" ht="15.5">
      <c r="A3442" s="5" t="s">
        <v>3337</v>
      </c>
      <c r="B3442" t="str">
        <f t="shared" si="53"/>
        <v>M. bovis</v>
      </c>
    </row>
    <row r="3443" spans="1:2" ht="15.5">
      <c r="A3443" s="5" t="s">
        <v>3337</v>
      </c>
      <c r="B3443" t="str">
        <f t="shared" si="53"/>
        <v>M. bovis</v>
      </c>
    </row>
    <row r="3444" spans="1:2" ht="15.5">
      <c r="A3444" s="5" t="s">
        <v>3337</v>
      </c>
      <c r="B3444" t="str">
        <f t="shared" si="53"/>
        <v>M. bovis</v>
      </c>
    </row>
    <row r="3445" spans="1:2" ht="15.5">
      <c r="A3445" s="5" t="s">
        <v>3337</v>
      </c>
      <c r="B3445" t="str">
        <f t="shared" si="53"/>
        <v>M. bovis</v>
      </c>
    </row>
    <row r="3446" spans="1:2" ht="15.5">
      <c r="A3446" s="5" t="s">
        <v>3337</v>
      </c>
      <c r="B3446" t="str">
        <f t="shared" si="53"/>
        <v>M. bovis</v>
      </c>
    </row>
    <row r="3447" spans="1:2" ht="15.5">
      <c r="A3447" s="5" t="s">
        <v>3338</v>
      </c>
      <c r="B3447" t="str">
        <f t="shared" si="53"/>
        <v>M. bovis</v>
      </c>
    </row>
    <row r="3448" spans="1:2" ht="15.5">
      <c r="A3448" s="5" t="s">
        <v>3339</v>
      </c>
      <c r="B3448" t="str">
        <f t="shared" si="53"/>
        <v>M. bovis</v>
      </c>
    </row>
    <row r="3449" spans="1:2" ht="15.5">
      <c r="A3449" s="5" t="s">
        <v>3340</v>
      </c>
      <c r="B3449" t="str">
        <f t="shared" si="53"/>
        <v>M. bovis</v>
      </c>
    </row>
    <row r="3450" spans="1:2" ht="15.5">
      <c r="A3450" s="5" t="s">
        <v>3341</v>
      </c>
      <c r="B3450" t="str">
        <f t="shared" si="53"/>
        <v>M. bovis</v>
      </c>
    </row>
    <row r="3451" spans="1:2" ht="15.5">
      <c r="A3451" s="5" t="s">
        <v>3341</v>
      </c>
      <c r="B3451" t="str">
        <f t="shared" si="53"/>
        <v>M. bovis</v>
      </c>
    </row>
    <row r="3452" spans="1:2" ht="15.5">
      <c r="A3452" s="5" t="s">
        <v>3342</v>
      </c>
      <c r="B3452" t="str">
        <f t="shared" si="53"/>
        <v>M. bovis</v>
      </c>
    </row>
    <row r="3453" spans="1:2" ht="15.5">
      <c r="A3453" s="5" t="s">
        <v>3343</v>
      </c>
      <c r="B3453" t="str">
        <f t="shared" si="53"/>
        <v>M. bovis</v>
      </c>
    </row>
    <row r="3454" spans="1:2" ht="15.5">
      <c r="A3454" s="5" t="s">
        <v>3344</v>
      </c>
      <c r="B3454" t="str">
        <f t="shared" si="53"/>
        <v>M. bovis</v>
      </c>
    </row>
    <row r="3455" spans="1:2" ht="15.5">
      <c r="A3455" s="5" t="s">
        <v>3345</v>
      </c>
      <c r="B3455" t="str">
        <f t="shared" si="53"/>
        <v>M. bovis</v>
      </c>
    </row>
    <row r="3456" spans="1:2" ht="15.5">
      <c r="A3456" s="5" t="s">
        <v>3346</v>
      </c>
      <c r="B3456" t="str">
        <f t="shared" si="53"/>
        <v>M. bovis</v>
      </c>
    </row>
    <row r="3457" spans="1:2" ht="15.5">
      <c r="A3457" s="5" t="s">
        <v>3347</v>
      </c>
      <c r="B3457" t="str">
        <f t="shared" si="53"/>
        <v>M. bovis</v>
      </c>
    </row>
    <row r="3458" spans="1:2" ht="15.5">
      <c r="A3458" s="5" t="s">
        <v>3348</v>
      </c>
      <c r="B3458" t="str">
        <f t="shared" ref="B3458:B3521" si="54">IFERROR((LEFT(A3458))&amp;"."&amp;MID(A3458,SEARCH(" ",A3458),SEARCH(" ",A3458,(SEARCH(" ",A3458))+1)-SEARCH(" ",A3458)),(LEFT(A3458))&amp;"."&amp;MID(A3458,SEARCH(" ",A3458),SEARCH(" ",A3458,(LEN(A3458)-SEARCH(" ",A3458)))))</f>
        <v>M. canettii</v>
      </c>
    </row>
    <row r="3459" spans="1:2" ht="15.5">
      <c r="A3459" s="5" t="s">
        <v>3349</v>
      </c>
      <c r="B3459" t="str">
        <f t="shared" si="54"/>
        <v>M. canettii</v>
      </c>
    </row>
    <row r="3460" spans="1:2" ht="15.5">
      <c r="A3460" s="5" t="s">
        <v>3350</v>
      </c>
      <c r="B3460" t="str">
        <f t="shared" si="54"/>
        <v>M. canettii</v>
      </c>
    </row>
    <row r="3461" spans="1:2" ht="15.5">
      <c r="A3461" s="5" t="s">
        <v>3351</v>
      </c>
      <c r="B3461" t="str">
        <f t="shared" si="54"/>
        <v>M. canettii</v>
      </c>
    </row>
    <row r="3462" spans="1:2" ht="15.5">
      <c r="A3462" s="5" t="s">
        <v>3352</v>
      </c>
      <c r="B3462" t="str">
        <f t="shared" si="54"/>
        <v>M. canettii</v>
      </c>
    </row>
    <row r="3463" spans="1:2" ht="15.5">
      <c r="A3463" s="5" t="s">
        <v>3353</v>
      </c>
      <c r="B3463" t="str">
        <f t="shared" si="54"/>
        <v>M. chelonae</v>
      </c>
    </row>
    <row r="3464" spans="1:2" ht="15.5">
      <c r="A3464" s="5" t="s">
        <v>3354</v>
      </c>
      <c r="B3464" t="str">
        <f t="shared" si="54"/>
        <v>M. chelonae</v>
      </c>
    </row>
    <row r="3465" spans="1:2" ht="15.5">
      <c r="A3465" s="5" t="s">
        <v>3355</v>
      </c>
      <c r="B3465" t="str">
        <f t="shared" si="54"/>
        <v>M. chubuense</v>
      </c>
    </row>
    <row r="3466" spans="1:2" ht="15.5">
      <c r="A3466" s="5" t="s">
        <v>3356</v>
      </c>
      <c r="B3466" t="str">
        <f t="shared" si="54"/>
        <v>M. fortuitum</v>
      </c>
    </row>
    <row r="3467" spans="1:2" ht="15.5">
      <c r="A3467" s="5" t="s">
        <v>3357</v>
      </c>
      <c r="B3467" t="str">
        <f t="shared" si="54"/>
        <v>M. gilvum</v>
      </c>
    </row>
    <row r="3468" spans="1:2" ht="15.5">
      <c r="A3468" s="5" t="s">
        <v>3358</v>
      </c>
      <c r="B3468" t="str">
        <f t="shared" si="54"/>
        <v>M. gilvum</v>
      </c>
    </row>
    <row r="3469" spans="1:2" ht="15.5">
      <c r="A3469" s="5" t="s">
        <v>3359</v>
      </c>
      <c r="B3469" t="str">
        <f t="shared" si="54"/>
        <v>M. goodii</v>
      </c>
    </row>
    <row r="3470" spans="1:2" ht="15.5">
      <c r="A3470" s="5" t="s">
        <v>3360</v>
      </c>
      <c r="B3470" t="str">
        <f t="shared" si="54"/>
        <v>M. haemophilum</v>
      </c>
    </row>
    <row r="3471" spans="1:2" ht="15.5">
      <c r="A3471" s="5" t="s">
        <v>3361</v>
      </c>
      <c r="B3471" t="str">
        <f t="shared" si="54"/>
        <v>M. immunogenum</v>
      </c>
    </row>
    <row r="3472" spans="1:2" ht="15.5">
      <c r="A3472" s="5" t="s">
        <v>3362</v>
      </c>
      <c r="B3472" t="str">
        <f t="shared" si="54"/>
        <v>M. indicus</v>
      </c>
    </row>
    <row r="3473" spans="1:2" ht="15.5">
      <c r="A3473" s="5" t="s">
        <v>3363</v>
      </c>
      <c r="B3473" t="str">
        <f t="shared" si="54"/>
        <v>M. intracellulare</v>
      </c>
    </row>
    <row r="3474" spans="1:2" ht="15.5">
      <c r="A3474" s="5" t="s">
        <v>3364</v>
      </c>
      <c r="B3474" t="str">
        <f t="shared" si="54"/>
        <v>M. intracellulare</v>
      </c>
    </row>
    <row r="3475" spans="1:2" ht="15.5">
      <c r="A3475" s="5" t="s">
        <v>3365</v>
      </c>
      <c r="B3475" t="str">
        <f t="shared" si="54"/>
        <v>M. intracellulare</v>
      </c>
    </row>
    <row r="3476" spans="1:2" ht="15.5">
      <c r="A3476" s="5" t="s">
        <v>3366</v>
      </c>
      <c r="B3476" t="str">
        <f t="shared" si="54"/>
        <v>M. intracellulare</v>
      </c>
    </row>
    <row r="3477" spans="1:2" ht="15.5">
      <c r="A3477" s="5" t="s">
        <v>3367</v>
      </c>
      <c r="B3477" t="str">
        <f t="shared" si="54"/>
        <v>M. kansasii</v>
      </c>
    </row>
    <row r="3478" spans="1:2" ht="15.5">
      <c r="A3478" s="5" t="s">
        <v>3368</v>
      </c>
      <c r="B3478" t="str">
        <f t="shared" si="54"/>
        <v>M. kansasii</v>
      </c>
    </row>
    <row r="3479" spans="1:2" ht="15.5">
      <c r="A3479" s="5" t="s">
        <v>3369</v>
      </c>
      <c r="B3479" t="str">
        <f t="shared" si="54"/>
        <v>M. leprae</v>
      </c>
    </row>
    <row r="3480" spans="1:2" ht="15.5">
      <c r="A3480" s="5" t="s">
        <v>3370</v>
      </c>
      <c r="B3480" t="str">
        <f t="shared" si="54"/>
        <v>M. leprae</v>
      </c>
    </row>
    <row r="3481" spans="1:2" ht="15.5">
      <c r="A3481" s="5" t="s">
        <v>3371</v>
      </c>
      <c r="B3481" t="str">
        <f t="shared" si="54"/>
        <v>M. liflandii</v>
      </c>
    </row>
    <row r="3482" spans="1:2" ht="15.5">
      <c r="A3482" s="5" t="s">
        <v>3372</v>
      </c>
      <c r="B3482" t="str">
        <f t="shared" si="54"/>
        <v>M. marinum</v>
      </c>
    </row>
    <row r="3483" spans="1:2" ht="15.5">
      <c r="A3483" s="5" t="s">
        <v>3373</v>
      </c>
      <c r="B3483" t="str">
        <f t="shared" si="54"/>
        <v>M. marinum</v>
      </c>
    </row>
    <row r="3484" spans="1:2" ht="15.5">
      <c r="A3484" s="5" t="s">
        <v>3374</v>
      </c>
      <c r="B3484" t="str">
        <f t="shared" si="54"/>
        <v>M. massiliense</v>
      </c>
    </row>
    <row r="3485" spans="1:2" ht="15.5">
      <c r="A3485" s="5" t="s">
        <v>3375</v>
      </c>
      <c r="B3485" t="str">
        <f t="shared" si="54"/>
        <v>M. microti</v>
      </c>
    </row>
    <row r="3486" spans="1:2" ht="15.5">
      <c r="A3486" s="5" t="s">
        <v>3376</v>
      </c>
      <c r="B3486" t="str">
        <f t="shared" si="54"/>
        <v>M. phlei</v>
      </c>
    </row>
    <row r="3487" spans="1:2" ht="15.5">
      <c r="A3487" s="5" t="s">
        <v>3377</v>
      </c>
      <c r="B3487" t="str">
        <f t="shared" si="54"/>
        <v>M. rhodesiae</v>
      </c>
    </row>
    <row r="3488" spans="1:2" ht="15.5">
      <c r="A3488" s="5" t="s">
        <v>3378</v>
      </c>
      <c r="B3488" t="str">
        <f t="shared" si="54"/>
        <v>M. simiae</v>
      </c>
    </row>
    <row r="3489" spans="1:2" ht="15.5">
      <c r="A3489" s="5" t="s">
        <v>3379</v>
      </c>
      <c r="B3489" t="str">
        <f t="shared" si="54"/>
        <v>M. smegmatis</v>
      </c>
    </row>
    <row r="3490" spans="1:2" ht="15.5">
      <c r="A3490" s="5" t="s">
        <v>3380</v>
      </c>
      <c r="B3490" t="str">
        <f t="shared" si="54"/>
        <v>M. smegmatis</v>
      </c>
    </row>
    <row r="3491" spans="1:2" ht="15.5">
      <c r="A3491" s="5" t="s">
        <v>3381</v>
      </c>
      <c r="B3491" t="str">
        <f t="shared" si="54"/>
        <v>M. smegmatis</v>
      </c>
    </row>
    <row r="3492" spans="1:2" ht="15.5">
      <c r="A3492" s="5" t="s">
        <v>3382</v>
      </c>
      <c r="B3492" t="str">
        <f t="shared" si="54"/>
        <v>M. smegmatis</v>
      </c>
    </row>
    <row r="3493" spans="1:2" ht="15.5">
      <c r="A3493" s="5" t="s">
        <v>3382</v>
      </c>
      <c r="B3493" t="str">
        <f t="shared" si="54"/>
        <v>M. smegmatis</v>
      </c>
    </row>
    <row r="3494" spans="1:2" ht="15.5">
      <c r="A3494" s="5" t="s">
        <v>3382</v>
      </c>
      <c r="B3494" t="str">
        <f t="shared" si="54"/>
        <v>M. smegmatis</v>
      </c>
    </row>
    <row r="3495" spans="1:2" ht="15.5">
      <c r="A3495" s="5" t="s">
        <v>3383</v>
      </c>
      <c r="B3495" t="str">
        <f t="shared" si="54"/>
        <v>M. smegmatis</v>
      </c>
    </row>
    <row r="3496" spans="1:2" ht="15.5">
      <c r="A3496" s="5" t="s">
        <v>3384</v>
      </c>
      <c r="B3496" t="str">
        <f t="shared" si="54"/>
        <v>M. sp.</v>
      </c>
    </row>
    <row r="3497" spans="1:2" ht="15.5">
      <c r="A3497" s="5" t="s">
        <v>3385</v>
      </c>
      <c r="B3497" t="str">
        <f t="shared" si="54"/>
        <v>M. sp.</v>
      </c>
    </row>
    <row r="3498" spans="1:2" ht="15.5">
      <c r="A3498" s="5" t="s">
        <v>3386</v>
      </c>
      <c r="B3498" t="str">
        <f t="shared" si="54"/>
        <v>M. sp.</v>
      </c>
    </row>
    <row r="3499" spans="1:2" ht="15.5">
      <c r="A3499" s="5" t="s">
        <v>3387</v>
      </c>
      <c r="B3499" t="str">
        <f t="shared" si="54"/>
        <v>M. sp.</v>
      </c>
    </row>
    <row r="3500" spans="1:2" ht="15.5">
      <c r="A3500" s="5" t="s">
        <v>3388</v>
      </c>
      <c r="B3500" t="str">
        <f t="shared" si="54"/>
        <v>M. sp.</v>
      </c>
    </row>
    <row r="3501" spans="1:2" ht="15.5">
      <c r="A3501" s="5" t="s">
        <v>3389</v>
      </c>
      <c r="B3501" t="str">
        <f t="shared" si="54"/>
        <v>M. sp.</v>
      </c>
    </row>
    <row r="3502" spans="1:2" ht="15.5">
      <c r="A3502" s="5" t="s">
        <v>3390</v>
      </c>
      <c r="B3502" t="str">
        <f t="shared" si="54"/>
        <v>M. sp.</v>
      </c>
    </row>
    <row r="3503" spans="1:2" ht="15.5">
      <c r="A3503" s="5" t="s">
        <v>3391</v>
      </c>
      <c r="B3503" t="str">
        <f t="shared" si="54"/>
        <v>M. sp.</v>
      </c>
    </row>
    <row r="3504" spans="1:2" ht="15.5">
      <c r="A3504" s="5" t="s">
        <v>3392</v>
      </c>
      <c r="B3504" t="str">
        <f t="shared" si="54"/>
        <v>M. sp.</v>
      </c>
    </row>
    <row r="3505" spans="1:2" ht="15.5">
      <c r="A3505" s="5" t="s">
        <v>3393</v>
      </c>
      <c r="B3505" t="str">
        <f t="shared" si="54"/>
        <v>M. tuberculosis</v>
      </c>
    </row>
    <row r="3506" spans="1:2" ht="15.5">
      <c r="A3506" s="5" t="s">
        <v>3394</v>
      </c>
      <c r="B3506" t="str">
        <f t="shared" si="54"/>
        <v>M. tuberculosis</v>
      </c>
    </row>
    <row r="3507" spans="1:2" ht="15.5">
      <c r="A3507" s="5" t="s">
        <v>3394</v>
      </c>
      <c r="B3507" t="str">
        <f t="shared" si="54"/>
        <v>M. tuberculosis</v>
      </c>
    </row>
    <row r="3508" spans="1:2" ht="15.5">
      <c r="A3508" s="5" t="s">
        <v>3395</v>
      </c>
      <c r="B3508" t="str">
        <f t="shared" si="54"/>
        <v>M. tuberculosis</v>
      </c>
    </row>
    <row r="3509" spans="1:2" ht="15.5">
      <c r="A3509" s="5" t="s">
        <v>3396</v>
      </c>
      <c r="B3509" t="str">
        <f t="shared" si="54"/>
        <v>M. tuberculosis</v>
      </c>
    </row>
    <row r="3510" spans="1:2" ht="15.5">
      <c r="A3510" s="5" t="s">
        <v>3397</v>
      </c>
      <c r="B3510" t="str">
        <f t="shared" si="54"/>
        <v>M. tuberculosis</v>
      </c>
    </row>
    <row r="3511" spans="1:2" ht="15.5">
      <c r="A3511" s="5" t="s">
        <v>3398</v>
      </c>
      <c r="B3511" t="str">
        <f t="shared" si="54"/>
        <v>M. tuberculosis</v>
      </c>
    </row>
    <row r="3512" spans="1:2" ht="15.5">
      <c r="A3512" s="5" t="s">
        <v>3399</v>
      </c>
      <c r="B3512" t="str">
        <f t="shared" si="54"/>
        <v>M. tuberculosis</v>
      </c>
    </row>
    <row r="3513" spans="1:2" ht="15.5">
      <c r="A3513" s="5" t="s">
        <v>3399</v>
      </c>
      <c r="B3513" t="str">
        <f t="shared" si="54"/>
        <v>M. tuberculosis</v>
      </c>
    </row>
    <row r="3514" spans="1:2" ht="15.5">
      <c r="A3514" s="5" t="s">
        <v>3400</v>
      </c>
      <c r="B3514" t="str">
        <f t="shared" si="54"/>
        <v>M. tuberculosis</v>
      </c>
    </row>
    <row r="3515" spans="1:2" ht="15.5">
      <c r="A3515" s="5" t="s">
        <v>3400</v>
      </c>
      <c r="B3515" t="str">
        <f t="shared" si="54"/>
        <v>M. tuberculosis</v>
      </c>
    </row>
    <row r="3516" spans="1:2" ht="15.5">
      <c r="A3516" s="5" t="s">
        <v>3401</v>
      </c>
      <c r="B3516" t="str">
        <f t="shared" si="54"/>
        <v>M. tuberculosis</v>
      </c>
    </row>
    <row r="3517" spans="1:2" ht="15.5">
      <c r="A3517" s="5" t="s">
        <v>3402</v>
      </c>
      <c r="B3517" t="str">
        <f t="shared" si="54"/>
        <v>M. tuberculosis</v>
      </c>
    </row>
    <row r="3518" spans="1:2" ht="15.5">
      <c r="A3518" s="5" t="s">
        <v>3403</v>
      </c>
      <c r="B3518" t="str">
        <f t="shared" si="54"/>
        <v>M. tuberculosis</v>
      </c>
    </row>
    <row r="3519" spans="1:2" ht="15.5">
      <c r="A3519" s="5" t="s">
        <v>3404</v>
      </c>
      <c r="B3519" t="str">
        <f t="shared" si="54"/>
        <v>M. tuberculosis</v>
      </c>
    </row>
    <row r="3520" spans="1:2" ht="15.5">
      <c r="A3520" s="5" t="s">
        <v>3405</v>
      </c>
      <c r="B3520" t="str">
        <f t="shared" si="54"/>
        <v>M. tuberculosis</v>
      </c>
    </row>
    <row r="3521" spans="1:2" ht="15.5">
      <c r="A3521" s="5" t="s">
        <v>3406</v>
      </c>
      <c r="B3521" t="str">
        <f t="shared" si="54"/>
        <v>M. tuberculosis</v>
      </c>
    </row>
    <row r="3522" spans="1:2" ht="15.5">
      <c r="A3522" s="5" t="s">
        <v>3407</v>
      </c>
      <c r="B3522" t="str">
        <f t="shared" ref="B3522:B3585" si="55">IFERROR((LEFT(A3522))&amp;"."&amp;MID(A3522,SEARCH(" ",A3522),SEARCH(" ",A3522,(SEARCH(" ",A3522))+1)-SEARCH(" ",A3522)),(LEFT(A3522))&amp;"."&amp;MID(A3522,SEARCH(" ",A3522),SEARCH(" ",A3522,(LEN(A3522)-SEARCH(" ",A3522)))))</f>
        <v>M. tuberculosis</v>
      </c>
    </row>
    <row r="3523" spans="1:2" ht="15.5">
      <c r="A3523" s="5" t="s">
        <v>3407</v>
      </c>
      <c r="B3523" t="str">
        <f t="shared" si="55"/>
        <v>M. tuberculosis</v>
      </c>
    </row>
    <row r="3524" spans="1:2" ht="15.5">
      <c r="A3524" s="5" t="s">
        <v>3408</v>
      </c>
      <c r="B3524" t="str">
        <f t="shared" si="55"/>
        <v>M. tuberculosis</v>
      </c>
    </row>
    <row r="3525" spans="1:2" ht="15.5">
      <c r="A3525" s="5" t="s">
        <v>3409</v>
      </c>
      <c r="B3525" t="str">
        <f t="shared" si="55"/>
        <v>M. tuberculosis</v>
      </c>
    </row>
    <row r="3526" spans="1:2" ht="15.5">
      <c r="A3526" s="5" t="s">
        <v>3410</v>
      </c>
      <c r="B3526" t="str">
        <f t="shared" si="55"/>
        <v>M. tuberculosis</v>
      </c>
    </row>
    <row r="3527" spans="1:2" ht="15.5">
      <c r="A3527" s="5" t="s">
        <v>3411</v>
      </c>
      <c r="B3527" t="str">
        <f t="shared" si="55"/>
        <v>M. tuberculosis</v>
      </c>
    </row>
    <row r="3528" spans="1:2" ht="15.5">
      <c r="A3528" s="5" t="s">
        <v>3412</v>
      </c>
      <c r="B3528" t="str">
        <f t="shared" si="55"/>
        <v>M. tuberculosis</v>
      </c>
    </row>
    <row r="3529" spans="1:2" ht="15.5">
      <c r="A3529" s="5" t="s">
        <v>3413</v>
      </c>
      <c r="B3529" t="str">
        <f t="shared" si="55"/>
        <v>M. tuberculosis</v>
      </c>
    </row>
    <row r="3530" spans="1:2" ht="15.5">
      <c r="A3530" s="5" t="s">
        <v>3414</v>
      </c>
      <c r="B3530" t="str">
        <f t="shared" si="55"/>
        <v>M. tuberculosis</v>
      </c>
    </row>
    <row r="3531" spans="1:2" ht="15.5">
      <c r="A3531" s="5" t="s">
        <v>3415</v>
      </c>
      <c r="B3531" t="str">
        <f t="shared" si="55"/>
        <v>M. tuberculosis</v>
      </c>
    </row>
    <row r="3532" spans="1:2" ht="15.5">
      <c r="A3532" s="5" t="s">
        <v>3416</v>
      </c>
      <c r="B3532" t="str">
        <f t="shared" si="55"/>
        <v>M. tuberculosis</v>
      </c>
    </row>
    <row r="3533" spans="1:2" ht="15.5">
      <c r="A3533" s="5" t="s">
        <v>3417</v>
      </c>
      <c r="B3533" t="str">
        <f t="shared" si="55"/>
        <v>M. tuberculosis</v>
      </c>
    </row>
    <row r="3534" spans="1:2" ht="15.5">
      <c r="A3534" s="5" t="s">
        <v>3418</v>
      </c>
      <c r="B3534" t="str">
        <f t="shared" si="55"/>
        <v>M. tuberculosis</v>
      </c>
    </row>
    <row r="3535" spans="1:2" ht="15.5">
      <c r="A3535" s="5" t="s">
        <v>3419</v>
      </c>
      <c r="B3535" t="str">
        <f t="shared" si="55"/>
        <v>M. tuberculosis</v>
      </c>
    </row>
    <row r="3536" spans="1:2" ht="15.5">
      <c r="A3536" s="5" t="s">
        <v>3420</v>
      </c>
      <c r="B3536" t="str">
        <f t="shared" si="55"/>
        <v>M. tuberculosis</v>
      </c>
    </row>
    <row r="3537" spans="1:2" ht="15.5">
      <c r="A3537" s="5" t="s">
        <v>3421</v>
      </c>
      <c r="B3537" t="str">
        <f t="shared" si="55"/>
        <v>M. tuberculosis</v>
      </c>
    </row>
    <row r="3538" spans="1:2" ht="15.5">
      <c r="A3538" s="5" t="s">
        <v>3422</v>
      </c>
      <c r="B3538" t="str">
        <f t="shared" si="55"/>
        <v>M. tuberculosis</v>
      </c>
    </row>
    <row r="3539" spans="1:2" ht="15.5">
      <c r="A3539" s="5" t="s">
        <v>3423</v>
      </c>
      <c r="B3539" t="str">
        <f t="shared" si="55"/>
        <v>M. tuberculosis</v>
      </c>
    </row>
    <row r="3540" spans="1:2" ht="15.5">
      <c r="A3540" s="5" t="s">
        <v>3424</v>
      </c>
      <c r="B3540" t="str">
        <f t="shared" si="55"/>
        <v>M. tuberculosis</v>
      </c>
    </row>
    <row r="3541" spans="1:2" ht="15.5">
      <c r="A3541" s="5" t="s">
        <v>3425</v>
      </c>
      <c r="B3541" t="str">
        <f t="shared" si="55"/>
        <v>M. tuberculosis</v>
      </c>
    </row>
    <row r="3542" spans="1:2" ht="15.5">
      <c r="A3542" s="5" t="s">
        <v>3426</v>
      </c>
      <c r="B3542" t="str">
        <f t="shared" si="55"/>
        <v>M. tuberculosis</v>
      </c>
    </row>
    <row r="3543" spans="1:2" ht="15.5">
      <c r="A3543" s="5" t="s">
        <v>3427</v>
      </c>
      <c r="B3543" t="str">
        <f t="shared" si="55"/>
        <v>M. tuberculosis</v>
      </c>
    </row>
    <row r="3544" spans="1:2" ht="15.5">
      <c r="A3544" s="5" t="s">
        <v>3428</v>
      </c>
      <c r="B3544" t="str">
        <f t="shared" si="55"/>
        <v>M. tuberculosis</v>
      </c>
    </row>
    <row r="3545" spans="1:2" ht="15.5">
      <c r="A3545" s="5" t="s">
        <v>3429</v>
      </c>
      <c r="B3545" t="str">
        <f t="shared" si="55"/>
        <v>M. tuberculosis</v>
      </c>
    </row>
    <row r="3546" spans="1:2" ht="15.5">
      <c r="A3546" s="5" t="s">
        <v>3430</v>
      </c>
      <c r="B3546" t="str">
        <f t="shared" si="55"/>
        <v>M. tuberculosis</v>
      </c>
    </row>
    <row r="3547" spans="1:2" ht="15.5">
      <c r="A3547" s="5" t="s">
        <v>3431</v>
      </c>
      <c r="B3547" t="str">
        <f t="shared" si="55"/>
        <v>M. tuberculosis</v>
      </c>
    </row>
    <row r="3548" spans="1:2" ht="15.5">
      <c r="A3548" s="5" t="s">
        <v>3432</v>
      </c>
      <c r="B3548" t="str">
        <f t="shared" si="55"/>
        <v>M. tuberculosis</v>
      </c>
    </row>
    <row r="3549" spans="1:2" ht="15.5">
      <c r="A3549" s="5" t="s">
        <v>3433</v>
      </c>
      <c r="B3549" t="str">
        <f t="shared" si="55"/>
        <v>M. tuberculosis</v>
      </c>
    </row>
    <row r="3550" spans="1:2" ht="15.5">
      <c r="A3550" s="5" t="s">
        <v>3434</v>
      </c>
      <c r="B3550" t="str">
        <f t="shared" si="55"/>
        <v>M. tuberculosis</v>
      </c>
    </row>
    <row r="3551" spans="1:2" ht="15.5">
      <c r="A3551" s="5" t="s">
        <v>3435</v>
      </c>
      <c r="B3551" t="str">
        <f t="shared" si="55"/>
        <v>M. tuberculosis</v>
      </c>
    </row>
    <row r="3552" spans="1:2" ht="15.5">
      <c r="A3552" s="5" t="s">
        <v>3436</v>
      </c>
      <c r="B3552" t="str">
        <f t="shared" si="55"/>
        <v>M. tuberculosis</v>
      </c>
    </row>
    <row r="3553" spans="1:2" ht="15.5">
      <c r="A3553" s="5" t="s">
        <v>3437</v>
      </c>
      <c r="B3553" t="str">
        <f t="shared" si="55"/>
        <v>M. tuberculosis</v>
      </c>
    </row>
    <row r="3554" spans="1:2" ht="15.5">
      <c r="A3554" s="5" t="s">
        <v>3438</v>
      </c>
      <c r="B3554" t="str">
        <f t="shared" si="55"/>
        <v>M. tuberculosis</v>
      </c>
    </row>
    <row r="3555" spans="1:2" ht="15.5">
      <c r="A3555" s="5" t="s">
        <v>3439</v>
      </c>
      <c r="B3555" t="str">
        <f t="shared" si="55"/>
        <v>M. tuberculosis</v>
      </c>
    </row>
    <row r="3556" spans="1:2" ht="15.5">
      <c r="A3556" s="5" t="s">
        <v>3440</v>
      </c>
      <c r="B3556" t="str">
        <f t="shared" si="55"/>
        <v>M. tuberculosis</v>
      </c>
    </row>
    <row r="3557" spans="1:2" ht="15.5">
      <c r="A3557" s="5" t="s">
        <v>3441</v>
      </c>
      <c r="B3557" t="str">
        <f t="shared" si="55"/>
        <v>M. tuberculosis</v>
      </c>
    </row>
    <row r="3558" spans="1:2" ht="15.5">
      <c r="A3558" s="5" t="s">
        <v>3442</v>
      </c>
      <c r="B3558" t="str">
        <f t="shared" si="55"/>
        <v>M. tuberculosis</v>
      </c>
    </row>
    <row r="3559" spans="1:2" ht="15.5">
      <c r="A3559" s="5" t="s">
        <v>3443</v>
      </c>
      <c r="B3559" t="str">
        <f t="shared" si="55"/>
        <v>M. tuberculosis</v>
      </c>
    </row>
    <row r="3560" spans="1:2" ht="15.5">
      <c r="A3560" s="5" t="s">
        <v>3444</v>
      </c>
      <c r="B3560" t="str">
        <f t="shared" si="55"/>
        <v>M. tuberculosis</v>
      </c>
    </row>
    <row r="3561" spans="1:2" ht="15.5">
      <c r="A3561" s="5" t="s">
        <v>3445</v>
      </c>
      <c r="B3561" t="str">
        <f t="shared" si="55"/>
        <v>M. tuberculosis</v>
      </c>
    </row>
    <row r="3562" spans="1:2" ht="15.5">
      <c r="A3562" s="5" t="s">
        <v>3446</v>
      </c>
      <c r="B3562" t="str">
        <f t="shared" si="55"/>
        <v>M. tuberculosis</v>
      </c>
    </row>
    <row r="3563" spans="1:2" ht="15.5">
      <c r="A3563" s="5" t="s">
        <v>3447</v>
      </c>
      <c r="B3563" t="str">
        <f t="shared" si="55"/>
        <v>M. tuberculosis</v>
      </c>
    </row>
    <row r="3564" spans="1:2" ht="15.5">
      <c r="A3564" s="5" t="s">
        <v>3448</v>
      </c>
      <c r="B3564" t="str">
        <f t="shared" si="55"/>
        <v>M. tuberculosis</v>
      </c>
    </row>
    <row r="3565" spans="1:2" ht="15.5">
      <c r="A3565" s="5" t="s">
        <v>3449</v>
      </c>
      <c r="B3565" t="str">
        <f t="shared" si="55"/>
        <v>M. tuberculosis</v>
      </c>
    </row>
    <row r="3566" spans="1:2" ht="15.5">
      <c r="A3566" s="5" t="s">
        <v>3450</v>
      </c>
      <c r="B3566" t="str">
        <f t="shared" si="55"/>
        <v>M. tuberculosis</v>
      </c>
    </row>
    <row r="3567" spans="1:2" ht="15.5">
      <c r="A3567" s="5" t="s">
        <v>3451</v>
      </c>
      <c r="B3567" t="str">
        <f t="shared" si="55"/>
        <v>M. tuberculosis</v>
      </c>
    </row>
    <row r="3568" spans="1:2" ht="15.5">
      <c r="A3568" s="5" t="s">
        <v>3452</v>
      </c>
      <c r="B3568" t="str">
        <f t="shared" si="55"/>
        <v>M. tuberculosis</v>
      </c>
    </row>
    <row r="3569" spans="1:2" ht="15.5">
      <c r="A3569" s="5" t="s">
        <v>3453</v>
      </c>
      <c r="B3569" t="str">
        <f t="shared" si="55"/>
        <v>M. tuberculosis</v>
      </c>
    </row>
    <row r="3570" spans="1:2" ht="15.5">
      <c r="A3570" s="5" t="s">
        <v>3454</v>
      </c>
      <c r="B3570" t="str">
        <f t="shared" si="55"/>
        <v>M. tuberculosis</v>
      </c>
    </row>
    <row r="3571" spans="1:2" ht="15.5">
      <c r="A3571" s="5" t="s">
        <v>3455</v>
      </c>
      <c r="B3571" t="str">
        <f t="shared" si="55"/>
        <v>M. tuberculosis</v>
      </c>
    </row>
    <row r="3572" spans="1:2" ht="15.5">
      <c r="A3572" s="5" t="s">
        <v>3456</v>
      </c>
      <c r="B3572" t="str">
        <f t="shared" si="55"/>
        <v>M. tuberculosis</v>
      </c>
    </row>
    <row r="3573" spans="1:2" ht="15.5">
      <c r="A3573" s="5" t="s">
        <v>3457</v>
      </c>
      <c r="B3573" t="str">
        <f t="shared" si="55"/>
        <v>M. tuberculosis</v>
      </c>
    </row>
    <row r="3574" spans="1:2" ht="15.5">
      <c r="A3574" s="5" t="s">
        <v>3458</v>
      </c>
      <c r="B3574" t="str">
        <f t="shared" si="55"/>
        <v>M. tuberculosis</v>
      </c>
    </row>
    <row r="3575" spans="1:2" ht="15.5">
      <c r="A3575" s="5" t="s">
        <v>3459</v>
      </c>
      <c r="B3575" t="str">
        <f t="shared" si="55"/>
        <v>M. tuberculosis</v>
      </c>
    </row>
    <row r="3576" spans="1:2" ht="15.5">
      <c r="A3576" s="5" t="s">
        <v>3460</v>
      </c>
      <c r="B3576" t="str">
        <f t="shared" si="55"/>
        <v>M. tuberculosis</v>
      </c>
    </row>
    <row r="3577" spans="1:2" ht="15.5">
      <c r="A3577" s="5" t="s">
        <v>3461</v>
      </c>
      <c r="B3577" t="str">
        <f t="shared" si="55"/>
        <v>M. tuberculosis</v>
      </c>
    </row>
    <row r="3578" spans="1:2" ht="15.5">
      <c r="A3578" s="5" t="s">
        <v>3462</v>
      </c>
      <c r="B3578" t="str">
        <f t="shared" si="55"/>
        <v>M. tuberculosis</v>
      </c>
    </row>
    <row r="3579" spans="1:2" ht="15.5">
      <c r="A3579" s="5" t="s">
        <v>3463</v>
      </c>
      <c r="B3579" t="str">
        <f t="shared" si="55"/>
        <v>M. tuberculosis</v>
      </c>
    </row>
    <row r="3580" spans="1:2" ht="15.5">
      <c r="A3580" s="5" t="s">
        <v>3464</v>
      </c>
      <c r="B3580" t="str">
        <f t="shared" si="55"/>
        <v>M. tuberculosis</v>
      </c>
    </row>
    <row r="3581" spans="1:2" ht="15.5">
      <c r="A3581" s="5" t="s">
        <v>3465</v>
      </c>
      <c r="B3581" t="str">
        <f t="shared" si="55"/>
        <v>M. tuberculosis</v>
      </c>
    </row>
    <row r="3582" spans="1:2" ht="15.5">
      <c r="A3582" s="5" t="s">
        <v>3466</v>
      </c>
      <c r="B3582" t="str">
        <f t="shared" si="55"/>
        <v>M. tuberculosis</v>
      </c>
    </row>
    <row r="3583" spans="1:2" ht="15.5">
      <c r="A3583" s="5" t="s">
        <v>3467</v>
      </c>
      <c r="B3583" t="str">
        <f t="shared" si="55"/>
        <v>M. tuberculosis</v>
      </c>
    </row>
    <row r="3584" spans="1:2" ht="15.5">
      <c r="A3584" s="5" t="s">
        <v>3468</v>
      </c>
      <c r="B3584" t="str">
        <f t="shared" si="55"/>
        <v>M. tuberculosis</v>
      </c>
    </row>
    <row r="3585" spans="1:2" ht="15.5">
      <c r="A3585" s="5" t="s">
        <v>3469</v>
      </c>
      <c r="B3585" t="str">
        <f t="shared" si="55"/>
        <v>M. tuberculosis</v>
      </c>
    </row>
    <row r="3586" spans="1:2" ht="15.5">
      <c r="A3586" s="5" t="s">
        <v>3470</v>
      </c>
      <c r="B3586" t="str">
        <f t="shared" ref="B3586:B3649" si="56">IFERROR((LEFT(A3586))&amp;"."&amp;MID(A3586,SEARCH(" ",A3586),SEARCH(" ",A3586,(SEARCH(" ",A3586))+1)-SEARCH(" ",A3586)),(LEFT(A3586))&amp;"."&amp;MID(A3586,SEARCH(" ",A3586),SEARCH(" ",A3586,(LEN(A3586)-SEARCH(" ",A3586)))))</f>
        <v>M. tuberculosis</v>
      </c>
    </row>
    <row r="3587" spans="1:2" ht="15.5">
      <c r="A3587" s="5" t="s">
        <v>3471</v>
      </c>
      <c r="B3587" t="str">
        <f t="shared" si="56"/>
        <v>M. tuberculosis</v>
      </c>
    </row>
    <row r="3588" spans="1:2" ht="15.5">
      <c r="A3588" s="5" t="s">
        <v>3472</v>
      </c>
      <c r="B3588" t="str">
        <f t="shared" si="56"/>
        <v>M. tuberculosis</v>
      </c>
    </row>
    <row r="3589" spans="1:2" ht="15.5">
      <c r="A3589" s="5" t="s">
        <v>3473</v>
      </c>
      <c r="B3589" t="str">
        <f t="shared" si="56"/>
        <v>M. tuberculosis</v>
      </c>
    </row>
    <row r="3590" spans="1:2" ht="15.5">
      <c r="A3590" s="5" t="s">
        <v>3474</v>
      </c>
      <c r="B3590" t="str">
        <f t="shared" si="56"/>
        <v>M. tuberculosis</v>
      </c>
    </row>
    <row r="3591" spans="1:2" ht="15.5">
      <c r="A3591" s="5" t="s">
        <v>3475</v>
      </c>
      <c r="B3591" t="str">
        <f t="shared" si="56"/>
        <v>M. tuberculosis</v>
      </c>
    </row>
    <row r="3592" spans="1:2" ht="15.5">
      <c r="A3592" s="5" t="s">
        <v>3476</v>
      </c>
      <c r="B3592" t="str">
        <f t="shared" si="56"/>
        <v>M. tuberculosis</v>
      </c>
    </row>
    <row r="3593" spans="1:2" ht="15.5">
      <c r="A3593" s="5" t="s">
        <v>3477</v>
      </c>
      <c r="B3593" t="str">
        <f t="shared" si="56"/>
        <v>M. tuberculosis</v>
      </c>
    </row>
    <row r="3594" spans="1:2" ht="15.5">
      <c r="A3594" s="5" t="s">
        <v>3478</v>
      </c>
      <c r="B3594" t="str">
        <f t="shared" si="56"/>
        <v>M. tuberculosis</v>
      </c>
    </row>
    <row r="3595" spans="1:2" ht="15.5">
      <c r="A3595" s="5" t="s">
        <v>3479</v>
      </c>
      <c r="B3595" t="str">
        <f t="shared" si="56"/>
        <v>M. tuberculosis</v>
      </c>
    </row>
    <row r="3596" spans="1:2" ht="15.5">
      <c r="A3596" s="5" t="s">
        <v>3480</v>
      </c>
      <c r="B3596" t="str">
        <f t="shared" si="56"/>
        <v>M. tuberculosis</v>
      </c>
    </row>
    <row r="3597" spans="1:2" ht="15.5">
      <c r="A3597" s="5" t="s">
        <v>3481</v>
      </c>
      <c r="B3597" t="str">
        <f t="shared" si="56"/>
        <v>M. tuberculosis</v>
      </c>
    </row>
    <row r="3598" spans="1:2" ht="15.5">
      <c r="A3598" s="5" t="s">
        <v>3482</v>
      </c>
      <c r="B3598" t="str">
        <f t="shared" si="56"/>
        <v>M. tuberculosis</v>
      </c>
    </row>
    <row r="3599" spans="1:2" ht="15.5">
      <c r="A3599" s="5" t="s">
        <v>3483</v>
      </c>
      <c r="B3599" t="str">
        <f t="shared" si="56"/>
        <v>M. tuberculosis</v>
      </c>
    </row>
    <row r="3600" spans="1:2" ht="15.5">
      <c r="A3600" s="5" t="s">
        <v>3484</v>
      </c>
      <c r="B3600" t="str">
        <f t="shared" si="56"/>
        <v>M. tuberculosis</v>
      </c>
    </row>
    <row r="3601" spans="1:2" ht="15.5">
      <c r="A3601" s="5" t="s">
        <v>3485</v>
      </c>
      <c r="B3601" t="str">
        <f t="shared" si="56"/>
        <v>M. tuberculosis</v>
      </c>
    </row>
    <row r="3602" spans="1:2" ht="15.5">
      <c r="A3602" s="5" t="s">
        <v>3486</v>
      </c>
      <c r="B3602" t="str">
        <f t="shared" si="56"/>
        <v>M. tuberculosis</v>
      </c>
    </row>
    <row r="3603" spans="1:2" ht="15.5">
      <c r="A3603" s="5" t="s">
        <v>3487</v>
      </c>
      <c r="B3603" t="str">
        <f t="shared" si="56"/>
        <v>M. tuberculosis</v>
      </c>
    </row>
    <row r="3604" spans="1:2" ht="15.5">
      <c r="A3604" s="5" t="s">
        <v>3488</v>
      </c>
      <c r="B3604" t="str">
        <f t="shared" si="56"/>
        <v>M. tuberculosis</v>
      </c>
    </row>
    <row r="3605" spans="1:2" ht="15.5">
      <c r="A3605" s="5" t="s">
        <v>3489</v>
      </c>
      <c r="B3605" t="str">
        <f t="shared" si="56"/>
        <v>M. tuberculosis</v>
      </c>
    </row>
    <row r="3606" spans="1:2" ht="15.5">
      <c r="A3606" s="5" t="s">
        <v>3490</v>
      </c>
      <c r="B3606" t="str">
        <f t="shared" si="56"/>
        <v>M. tuberculosis</v>
      </c>
    </row>
    <row r="3607" spans="1:2" ht="15.5">
      <c r="A3607" s="5" t="s">
        <v>3491</v>
      </c>
      <c r="B3607" t="str">
        <f t="shared" si="56"/>
        <v>M. tuberculosis</v>
      </c>
    </row>
    <row r="3608" spans="1:2" ht="15.5">
      <c r="A3608" s="5" t="s">
        <v>3492</v>
      </c>
      <c r="B3608" t="str">
        <f t="shared" si="56"/>
        <v>M. tuberculosis</v>
      </c>
    </row>
    <row r="3609" spans="1:2" ht="15.5">
      <c r="A3609" s="5" t="s">
        <v>3493</v>
      </c>
      <c r="B3609" t="str">
        <f t="shared" si="56"/>
        <v>M. tuberculosis</v>
      </c>
    </row>
    <row r="3610" spans="1:2" ht="15.5">
      <c r="A3610" s="5" t="s">
        <v>3494</v>
      </c>
      <c r="B3610" t="str">
        <f t="shared" si="56"/>
        <v>M. tuberculosis</v>
      </c>
    </row>
    <row r="3611" spans="1:2" ht="15.5">
      <c r="A3611" s="5" t="s">
        <v>3495</v>
      </c>
      <c r="B3611" t="str">
        <f t="shared" si="56"/>
        <v>M. tuberculosis</v>
      </c>
    </row>
    <row r="3612" spans="1:2" ht="15.5">
      <c r="A3612" s="5" t="s">
        <v>3496</v>
      </c>
      <c r="B3612" t="str">
        <f t="shared" si="56"/>
        <v>M. tuberculosis</v>
      </c>
    </row>
    <row r="3613" spans="1:2" ht="15.5">
      <c r="A3613" s="5" t="s">
        <v>3497</v>
      </c>
      <c r="B3613" t="str">
        <f t="shared" si="56"/>
        <v>M. tuberculosis</v>
      </c>
    </row>
    <row r="3614" spans="1:2" ht="15.5">
      <c r="A3614" s="5" t="s">
        <v>3498</v>
      </c>
      <c r="B3614" t="str">
        <f t="shared" si="56"/>
        <v>M. tuberculosis</v>
      </c>
    </row>
    <row r="3615" spans="1:2" ht="15.5">
      <c r="A3615" s="5" t="s">
        <v>3499</v>
      </c>
      <c r="B3615" t="str">
        <f t="shared" si="56"/>
        <v>M. tuberculosis</v>
      </c>
    </row>
    <row r="3616" spans="1:2" ht="15.5">
      <c r="A3616" s="5" t="s">
        <v>3500</v>
      </c>
      <c r="B3616" t="str">
        <f t="shared" si="56"/>
        <v>M. tuberculosis</v>
      </c>
    </row>
    <row r="3617" spans="1:2" ht="15.5">
      <c r="A3617" s="5" t="s">
        <v>3501</v>
      </c>
      <c r="B3617" t="str">
        <f t="shared" si="56"/>
        <v>M. tuberculosis</v>
      </c>
    </row>
    <row r="3618" spans="1:2" ht="15.5">
      <c r="A3618" s="5" t="s">
        <v>3502</v>
      </c>
      <c r="B3618" t="str">
        <f t="shared" si="56"/>
        <v>M. tuberculosis</v>
      </c>
    </row>
    <row r="3619" spans="1:2" ht="15.5">
      <c r="A3619" s="5" t="s">
        <v>3503</v>
      </c>
      <c r="B3619" t="str">
        <f t="shared" si="56"/>
        <v>M. tuberculosis</v>
      </c>
    </row>
    <row r="3620" spans="1:2" ht="15.5">
      <c r="A3620" s="5" t="s">
        <v>3504</v>
      </c>
      <c r="B3620" t="str">
        <f t="shared" si="56"/>
        <v>M. tuberculosis</v>
      </c>
    </row>
    <row r="3621" spans="1:2" ht="15.5">
      <c r="A3621" s="5" t="s">
        <v>3505</v>
      </c>
      <c r="B3621" t="str">
        <f t="shared" si="56"/>
        <v>M. tuberculosis</v>
      </c>
    </row>
    <row r="3622" spans="1:2" ht="15.5">
      <c r="A3622" s="5" t="s">
        <v>3506</v>
      </c>
      <c r="B3622" t="str">
        <f t="shared" si="56"/>
        <v>M. tuberculosis</v>
      </c>
    </row>
    <row r="3623" spans="1:2" ht="15.5">
      <c r="A3623" s="5" t="s">
        <v>3507</v>
      </c>
      <c r="B3623" t="str">
        <f t="shared" si="56"/>
        <v>M. tuberculosis</v>
      </c>
    </row>
    <row r="3624" spans="1:2" ht="15.5">
      <c r="A3624" s="5" t="s">
        <v>3508</v>
      </c>
      <c r="B3624" t="str">
        <f t="shared" si="56"/>
        <v>M. tuberculosis</v>
      </c>
    </row>
    <row r="3625" spans="1:2" ht="15.5">
      <c r="A3625" s="5" t="s">
        <v>3509</v>
      </c>
      <c r="B3625" t="str">
        <f t="shared" si="56"/>
        <v>M. tuberculosis</v>
      </c>
    </row>
    <row r="3626" spans="1:2" ht="15.5">
      <c r="A3626" s="5" t="s">
        <v>3510</v>
      </c>
      <c r="B3626" t="str">
        <f t="shared" si="56"/>
        <v>M. tuberculosis</v>
      </c>
    </row>
    <row r="3627" spans="1:2" ht="15.5">
      <c r="A3627" s="5" t="s">
        <v>3511</v>
      </c>
      <c r="B3627" t="str">
        <f t="shared" si="56"/>
        <v>M. tuberculosis</v>
      </c>
    </row>
    <row r="3628" spans="1:2" ht="15.5">
      <c r="A3628" s="5" t="s">
        <v>3512</v>
      </c>
      <c r="B3628" t="str">
        <f t="shared" si="56"/>
        <v>M. tuberculosis</v>
      </c>
    </row>
    <row r="3629" spans="1:2" ht="15.5">
      <c r="A3629" s="5" t="s">
        <v>3513</v>
      </c>
      <c r="B3629" t="str">
        <f t="shared" si="56"/>
        <v>M. tuberculosis</v>
      </c>
    </row>
    <row r="3630" spans="1:2" ht="15.5">
      <c r="A3630" s="5" t="s">
        <v>3514</v>
      </c>
      <c r="B3630" t="str">
        <f t="shared" si="56"/>
        <v>M. tuberculosis</v>
      </c>
    </row>
    <row r="3631" spans="1:2" ht="15.5">
      <c r="A3631" s="5" t="s">
        <v>3515</v>
      </c>
      <c r="B3631" t="str">
        <f t="shared" si="56"/>
        <v>M. tuberculosis</v>
      </c>
    </row>
    <row r="3632" spans="1:2" ht="15.5">
      <c r="A3632" s="5" t="s">
        <v>3516</v>
      </c>
      <c r="B3632" t="str">
        <f t="shared" si="56"/>
        <v>M. tuberculosis</v>
      </c>
    </row>
    <row r="3633" spans="1:2" ht="15.5">
      <c r="A3633" s="5" t="s">
        <v>3517</v>
      </c>
      <c r="B3633" t="str">
        <f t="shared" si="56"/>
        <v>M. tuberculosis</v>
      </c>
    </row>
    <row r="3634" spans="1:2" ht="15.5">
      <c r="A3634" s="5" t="s">
        <v>3518</v>
      </c>
      <c r="B3634" t="str">
        <f t="shared" si="56"/>
        <v>M. tuberculosis</v>
      </c>
    </row>
    <row r="3635" spans="1:2" ht="15.5">
      <c r="A3635" s="5" t="s">
        <v>3519</v>
      </c>
      <c r="B3635" t="str">
        <f t="shared" si="56"/>
        <v>M. tuberculosis</v>
      </c>
    </row>
    <row r="3636" spans="1:2" ht="15.5">
      <c r="A3636" s="5" t="s">
        <v>3520</v>
      </c>
      <c r="B3636" t="str">
        <f t="shared" si="56"/>
        <v>M. tuberculosis</v>
      </c>
    </row>
    <row r="3637" spans="1:2" ht="15.5">
      <c r="A3637" s="5" t="s">
        <v>3521</v>
      </c>
      <c r="B3637" t="str">
        <f t="shared" si="56"/>
        <v>M. tuberculosis</v>
      </c>
    </row>
    <row r="3638" spans="1:2" ht="15.5">
      <c r="A3638" s="5" t="s">
        <v>3522</v>
      </c>
      <c r="B3638" t="str">
        <f t="shared" si="56"/>
        <v>M. tuberculosis</v>
      </c>
    </row>
    <row r="3639" spans="1:2" ht="15.5">
      <c r="A3639" s="5" t="s">
        <v>3523</v>
      </c>
      <c r="B3639" t="str">
        <f t="shared" si="56"/>
        <v>M. tuberculosis</v>
      </c>
    </row>
    <row r="3640" spans="1:2" ht="15.5">
      <c r="A3640" s="5" t="s">
        <v>3524</v>
      </c>
      <c r="B3640" t="str">
        <f t="shared" si="56"/>
        <v>M. tuberculosis</v>
      </c>
    </row>
    <row r="3641" spans="1:2" ht="15.5">
      <c r="A3641" s="5" t="s">
        <v>3525</v>
      </c>
      <c r="B3641" t="str">
        <f t="shared" si="56"/>
        <v>M. tuberculosis</v>
      </c>
    </row>
    <row r="3642" spans="1:2" ht="15.5">
      <c r="A3642" s="5" t="s">
        <v>3526</v>
      </c>
      <c r="B3642" t="str">
        <f t="shared" si="56"/>
        <v>M. tuberculosis</v>
      </c>
    </row>
    <row r="3643" spans="1:2" ht="15.5">
      <c r="A3643" s="5" t="s">
        <v>3527</v>
      </c>
      <c r="B3643" t="str">
        <f t="shared" si="56"/>
        <v>M. tuberculosis</v>
      </c>
    </row>
    <row r="3644" spans="1:2" ht="15.5">
      <c r="A3644" s="5" t="s">
        <v>3528</v>
      </c>
      <c r="B3644" t="str">
        <f t="shared" si="56"/>
        <v>M. tuberculosis</v>
      </c>
    </row>
    <row r="3645" spans="1:2" ht="15.5">
      <c r="A3645" s="5" t="s">
        <v>3529</v>
      </c>
      <c r="B3645" t="str">
        <f t="shared" si="56"/>
        <v>M. tuberculosis</v>
      </c>
    </row>
    <row r="3646" spans="1:2" ht="15.5">
      <c r="A3646" s="5" t="s">
        <v>3530</v>
      </c>
      <c r="B3646" t="str">
        <f t="shared" si="56"/>
        <v>M. tuberculosis</v>
      </c>
    </row>
    <row r="3647" spans="1:2" ht="15.5">
      <c r="A3647" s="5" t="s">
        <v>3531</v>
      </c>
      <c r="B3647" t="str">
        <f t="shared" si="56"/>
        <v>M. tuberculosis</v>
      </c>
    </row>
    <row r="3648" spans="1:2" ht="15.5">
      <c r="A3648" s="5" t="s">
        <v>3532</v>
      </c>
      <c r="B3648" t="str">
        <f t="shared" si="56"/>
        <v>M. tuberculosis</v>
      </c>
    </row>
    <row r="3649" spans="1:2" ht="15.5">
      <c r="A3649" s="5" t="s">
        <v>3533</v>
      </c>
      <c r="B3649" t="str">
        <f t="shared" si="56"/>
        <v>M. tuberculosis</v>
      </c>
    </row>
    <row r="3650" spans="1:2" ht="15.5">
      <c r="A3650" s="5" t="s">
        <v>3534</v>
      </c>
      <c r="B3650" t="str">
        <f t="shared" ref="B3650:B3713" si="57">IFERROR((LEFT(A3650))&amp;"."&amp;MID(A3650,SEARCH(" ",A3650),SEARCH(" ",A3650,(SEARCH(" ",A3650))+1)-SEARCH(" ",A3650)),(LEFT(A3650))&amp;"."&amp;MID(A3650,SEARCH(" ",A3650),SEARCH(" ",A3650,(LEN(A3650)-SEARCH(" ",A3650)))))</f>
        <v>M. tuberculosis</v>
      </c>
    </row>
    <row r="3651" spans="1:2" ht="15.5">
      <c r="A3651" s="5" t="s">
        <v>3535</v>
      </c>
      <c r="B3651" t="str">
        <f t="shared" si="57"/>
        <v>M. ulcerans</v>
      </c>
    </row>
    <row r="3652" spans="1:2" ht="15.5">
      <c r="A3652" s="5" t="s">
        <v>3536</v>
      </c>
      <c r="B3652" t="str">
        <f t="shared" si="57"/>
        <v>M. vaccae</v>
      </c>
    </row>
    <row r="3653" spans="1:2" ht="15.5">
      <c r="A3653" s="5" t="s">
        <v>3537</v>
      </c>
      <c r="B3653" t="str">
        <f t="shared" si="57"/>
        <v>M. vanbaalenii</v>
      </c>
    </row>
    <row r="3654" spans="1:2" ht="15.5">
      <c r="A3654" s="5" t="s">
        <v>3538</v>
      </c>
      <c r="B3654" t="str">
        <f t="shared" si="57"/>
        <v>M. yongonense</v>
      </c>
    </row>
    <row r="3655" spans="1:2" ht="15.5">
      <c r="A3655" s="5" t="s">
        <v>3539</v>
      </c>
      <c r="B3655" t="str">
        <f t="shared" si="57"/>
        <v>M. agalactiae</v>
      </c>
    </row>
    <row r="3656" spans="1:2" ht="15.5">
      <c r="A3656" s="5" t="s">
        <v>3540</v>
      </c>
      <c r="B3656" t="str">
        <f t="shared" si="57"/>
        <v>M. agalactiae</v>
      </c>
    </row>
    <row r="3657" spans="1:2" ht="15.5">
      <c r="A3657" s="5" t="s">
        <v>3541</v>
      </c>
      <c r="B3657" t="str">
        <f t="shared" si="57"/>
        <v>M. arginini</v>
      </c>
    </row>
    <row r="3658" spans="1:2" ht="15.5">
      <c r="A3658" s="5" t="s">
        <v>3542</v>
      </c>
      <c r="B3658" t="str">
        <f t="shared" si="57"/>
        <v>M. arthritidis</v>
      </c>
    </row>
    <row r="3659" spans="1:2" ht="15.5">
      <c r="A3659" s="5" t="s">
        <v>3543</v>
      </c>
      <c r="B3659" t="str">
        <f t="shared" si="57"/>
        <v>M. bovis</v>
      </c>
    </row>
    <row r="3660" spans="1:2" ht="15.5">
      <c r="A3660" s="5" t="s">
        <v>3544</v>
      </c>
      <c r="B3660" t="str">
        <f t="shared" si="57"/>
        <v>M. bovis</v>
      </c>
    </row>
    <row r="3661" spans="1:2" ht="15.5">
      <c r="A3661" s="5" t="s">
        <v>3545</v>
      </c>
      <c r="B3661" t="str">
        <f t="shared" si="57"/>
        <v>M. bovis</v>
      </c>
    </row>
    <row r="3662" spans="1:2" ht="15.5">
      <c r="A3662" s="5" t="s">
        <v>3546</v>
      </c>
      <c r="B3662" t="str">
        <f t="shared" si="57"/>
        <v>M. bovis</v>
      </c>
    </row>
    <row r="3663" spans="1:2" ht="15.5">
      <c r="A3663" s="5" t="s">
        <v>3547</v>
      </c>
      <c r="B3663" t="str">
        <f t="shared" si="57"/>
        <v>M. bovis</v>
      </c>
    </row>
    <row r="3664" spans="1:2" ht="15.5">
      <c r="A3664" s="5" t="s">
        <v>3548</v>
      </c>
      <c r="B3664" t="str">
        <f t="shared" si="57"/>
        <v>M. bovis</v>
      </c>
    </row>
    <row r="3665" spans="1:2" ht="15.5">
      <c r="A3665" s="5" t="s">
        <v>3549</v>
      </c>
      <c r="B3665" t="str">
        <f t="shared" si="57"/>
        <v>M. bovis</v>
      </c>
    </row>
    <row r="3666" spans="1:2" ht="15.5">
      <c r="A3666" s="5" t="s">
        <v>3550</v>
      </c>
      <c r="B3666" t="str">
        <f t="shared" si="57"/>
        <v>M. bovis</v>
      </c>
    </row>
    <row r="3667" spans="1:2" ht="15.5">
      <c r="A3667" s="5" t="s">
        <v>3551</v>
      </c>
      <c r="B3667" t="str">
        <f t="shared" si="57"/>
        <v>M. bovoculi</v>
      </c>
    </row>
    <row r="3668" spans="1:2" ht="15.5">
      <c r="A3668" s="5" t="s">
        <v>3552</v>
      </c>
      <c r="B3668" t="str">
        <f t="shared" si="57"/>
        <v>M. californicum</v>
      </c>
    </row>
    <row r="3669" spans="1:2" ht="15.5">
      <c r="A3669" s="5" t="s">
        <v>3553</v>
      </c>
      <c r="B3669" t="str">
        <f t="shared" si="57"/>
        <v>M. californicum</v>
      </c>
    </row>
    <row r="3670" spans="1:2" ht="15.5">
      <c r="A3670" s="5" t="s">
        <v>3554</v>
      </c>
      <c r="B3670" t="str">
        <f t="shared" si="57"/>
        <v>M. canadense</v>
      </c>
    </row>
    <row r="3671" spans="1:2" ht="15.5">
      <c r="A3671" s="5" t="s">
        <v>3555</v>
      </c>
      <c r="B3671" t="str">
        <f t="shared" si="57"/>
        <v>M. canis</v>
      </c>
    </row>
    <row r="3672" spans="1:2" ht="15.5">
      <c r="A3672" s="5" t="s">
        <v>3556</v>
      </c>
      <c r="B3672" t="str">
        <f t="shared" si="57"/>
        <v>M. capricolum</v>
      </c>
    </row>
    <row r="3673" spans="1:2" ht="15.5">
      <c r="A3673" s="5" t="s">
        <v>3557</v>
      </c>
      <c r="B3673" t="str">
        <f t="shared" si="57"/>
        <v>M. capricolum</v>
      </c>
    </row>
    <row r="3674" spans="1:2" ht="15.5">
      <c r="A3674" s="5" t="s">
        <v>3558</v>
      </c>
      <c r="B3674" t="str">
        <f t="shared" si="57"/>
        <v>M. capricolum</v>
      </c>
    </row>
    <row r="3675" spans="1:2" ht="15.5">
      <c r="A3675" s="5" t="s">
        <v>3559</v>
      </c>
      <c r="B3675" t="str">
        <f t="shared" si="57"/>
        <v>M. capricolum</v>
      </c>
    </row>
    <row r="3676" spans="1:2" ht="15.5">
      <c r="A3676" s="5" t="s">
        <v>3560</v>
      </c>
      <c r="B3676" t="str">
        <f t="shared" si="57"/>
        <v>M. capricolum</v>
      </c>
    </row>
    <row r="3677" spans="1:2" ht="15.5">
      <c r="A3677" s="5" t="s">
        <v>3561</v>
      </c>
      <c r="B3677" t="str">
        <f t="shared" si="57"/>
        <v>M. conjunctivae</v>
      </c>
    </row>
    <row r="3678" spans="1:2" ht="15.5">
      <c r="A3678" s="5" t="s">
        <v>3562</v>
      </c>
      <c r="B3678" t="str">
        <f t="shared" si="57"/>
        <v>M. crocodyli</v>
      </c>
    </row>
    <row r="3679" spans="1:2" ht="15.5">
      <c r="A3679" s="5" t="s">
        <v>3563</v>
      </c>
      <c r="B3679" t="str">
        <f t="shared" si="57"/>
        <v>M. cynos</v>
      </c>
    </row>
    <row r="3680" spans="1:2" ht="15.5">
      <c r="A3680" s="5" t="s">
        <v>3564</v>
      </c>
      <c r="B3680" t="str">
        <f t="shared" si="57"/>
        <v>M. dispar</v>
      </c>
    </row>
    <row r="3681" spans="1:2" ht="15.5">
      <c r="A3681" s="5" t="s">
        <v>3565</v>
      </c>
      <c r="B3681" t="str">
        <f t="shared" si="57"/>
        <v>M. fermentans</v>
      </c>
    </row>
    <row r="3682" spans="1:2" ht="15.5">
      <c r="A3682" s="5" t="s">
        <v>3566</v>
      </c>
      <c r="B3682" t="str">
        <f t="shared" si="57"/>
        <v>M. fermentans</v>
      </c>
    </row>
    <row r="3683" spans="1:2" ht="15.5">
      <c r="A3683" s="5" t="s">
        <v>3567</v>
      </c>
      <c r="B3683" t="str">
        <f t="shared" si="57"/>
        <v>M. fermentans</v>
      </c>
    </row>
    <row r="3684" spans="1:2" ht="15.5">
      <c r="A3684" s="5" t="s">
        <v>3568</v>
      </c>
      <c r="B3684" t="str">
        <f t="shared" si="57"/>
        <v>M. flocculare</v>
      </c>
    </row>
    <row r="3685" spans="1:2" ht="15.5">
      <c r="A3685" s="5" t="s">
        <v>3569</v>
      </c>
      <c r="B3685" t="str">
        <f t="shared" si="57"/>
        <v>M. gallinaceum</v>
      </c>
    </row>
    <row r="3686" spans="1:2" ht="15.5">
      <c r="A3686" s="5" t="s">
        <v>3570</v>
      </c>
      <c r="B3686" t="str">
        <f t="shared" si="57"/>
        <v>M. gallisepticum</v>
      </c>
    </row>
    <row r="3687" spans="1:2" ht="15.5">
      <c r="A3687" s="5" t="s">
        <v>3571</v>
      </c>
      <c r="B3687" t="str">
        <f t="shared" si="57"/>
        <v>M. gallisepticum</v>
      </c>
    </row>
    <row r="3688" spans="1:2" ht="15.5">
      <c r="A3688" s="5" t="s">
        <v>3572</v>
      </c>
      <c r="B3688" t="str">
        <f t="shared" si="57"/>
        <v>M. gallisepticum</v>
      </c>
    </row>
    <row r="3689" spans="1:2" ht="15.5">
      <c r="A3689" s="5" t="s">
        <v>3573</v>
      </c>
      <c r="B3689" t="str">
        <f t="shared" si="57"/>
        <v>M. gallisepticum</v>
      </c>
    </row>
    <row r="3690" spans="1:2" ht="15.5">
      <c r="A3690" s="5" t="s">
        <v>3574</v>
      </c>
      <c r="B3690" t="str">
        <f t="shared" si="57"/>
        <v>M. gallisepticum</v>
      </c>
    </row>
    <row r="3691" spans="1:2" ht="15.5">
      <c r="A3691" s="5" t="s">
        <v>3575</v>
      </c>
      <c r="B3691" t="str">
        <f t="shared" si="57"/>
        <v>M. gallisepticum</v>
      </c>
    </row>
    <row r="3692" spans="1:2" ht="15.5">
      <c r="A3692" s="5" t="s">
        <v>3576</v>
      </c>
      <c r="B3692" t="str">
        <f t="shared" si="57"/>
        <v>M. gallisepticum</v>
      </c>
    </row>
    <row r="3693" spans="1:2" ht="15.5">
      <c r="A3693" s="5" t="s">
        <v>3577</v>
      </c>
      <c r="B3693" t="str">
        <f t="shared" si="57"/>
        <v>M. gallisepticum</v>
      </c>
    </row>
    <row r="3694" spans="1:2" ht="15.5">
      <c r="A3694" s="5" t="s">
        <v>3578</v>
      </c>
      <c r="B3694" t="str">
        <f t="shared" si="57"/>
        <v>M. gallisepticum</v>
      </c>
    </row>
    <row r="3695" spans="1:2" ht="15.5">
      <c r="A3695" s="5" t="s">
        <v>3579</v>
      </c>
      <c r="B3695" t="str">
        <f t="shared" si="57"/>
        <v>M. gallisepticum</v>
      </c>
    </row>
    <row r="3696" spans="1:2" ht="15.5">
      <c r="A3696" s="5" t="s">
        <v>3580</v>
      </c>
      <c r="B3696" t="str">
        <f t="shared" si="57"/>
        <v>M. gallisepticum</v>
      </c>
    </row>
    <row r="3697" spans="1:2" ht="15.5">
      <c r="A3697" s="5" t="s">
        <v>3581</v>
      </c>
      <c r="B3697" t="str">
        <f t="shared" si="57"/>
        <v>M. genitalium</v>
      </c>
    </row>
    <row r="3698" spans="1:2" ht="15.5">
      <c r="A3698" s="5" t="s">
        <v>3582</v>
      </c>
      <c r="B3698" t="str">
        <f t="shared" si="57"/>
        <v>M. genitalium</v>
      </c>
    </row>
    <row r="3699" spans="1:2" ht="15.5">
      <c r="A3699" s="5" t="s">
        <v>3583</v>
      </c>
      <c r="B3699" t="str">
        <f t="shared" si="57"/>
        <v>M. genitalium</v>
      </c>
    </row>
    <row r="3700" spans="1:2" ht="15.5">
      <c r="A3700" s="5" t="s">
        <v>3584</v>
      </c>
      <c r="B3700" t="str">
        <f t="shared" si="57"/>
        <v>M. genitalium</v>
      </c>
    </row>
    <row r="3701" spans="1:2" ht="15.5">
      <c r="A3701" s="5" t="s">
        <v>3585</v>
      </c>
      <c r="B3701" t="str">
        <f t="shared" si="57"/>
        <v>M. genitalium</v>
      </c>
    </row>
    <row r="3702" spans="1:2" ht="15.5">
      <c r="A3702" s="5" t="s">
        <v>3586</v>
      </c>
      <c r="B3702" t="str">
        <f t="shared" si="57"/>
        <v>M. haemocanis</v>
      </c>
    </row>
    <row r="3703" spans="1:2" ht="15.5">
      <c r="A3703" s="5" t="s">
        <v>3587</v>
      </c>
      <c r="B3703" t="str">
        <f t="shared" si="57"/>
        <v>M. haemofelis</v>
      </c>
    </row>
    <row r="3704" spans="1:2" ht="15.5">
      <c r="A3704" s="5" t="s">
        <v>3588</v>
      </c>
      <c r="B3704" t="str">
        <f t="shared" si="57"/>
        <v>M. hominis</v>
      </c>
    </row>
    <row r="3705" spans="1:2" ht="15.5">
      <c r="A3705" s="5" t="s">
        <v>3589</v>
      </c>
      <c r="B3705" t="str">
        <f t="shared" si="57"/>
        <v>M. hominis</v>
      </c>
    </row>
    <row r="3706" spans="1:2" ht="15.5">
      <c r="A3706" s="5" t="s">
        <v>3590</v>
      </c>
      <c r="B3706" t="str">
        <f t="shared" si="57"/>
        <v>M. hominis</v>
      </c>
    </row>
    <row r="3707" spans="1:2" ht="15.5">
      <c r="A3707" s="5" t="s">
        <v>3591</v>
      </c>
      <c r="B3707" t="str">
        <f t="shared" si="57"/>
        <v>M. hominis</v>
      </c>
    </row>
    <row r="3708" spans="1:2" ht="15.5">
      <c r="A3708" s="5" t="s">
        <v>3592</v>
      </c>
      <c r="B3708" t="str">
        <f t="shared" si="57"/>
        <v>M. hyopneumoniae</v>
      </c>
    </row>
    <row r="3709" spans="1:2" ht="15.5">
      <c r="A3709" s="5" t="s">
        <v>3593</v>
      </c>
      <c r="B3709" t="str">
        <f t="shared" si="57"/>
        <v>M. hyopneumoniae</v>
      </c>
    </row>
    <row r="3710" spans="1:2" ht="15.5">
      <c r="A3710" s="5" t="s">
        <v>3594</v>
      </c>
      <c r="B3710" t="str">
        <f t="shared" si="57"/>
        <v>M. hyopneumoniae</v>
      </c>
    </row>
    <row r="3711" spans="1:2" ht="15.5">
      <c r="A3711" s="5" t="s">
        <v>3595</v>
      </c>
      <c r="B3711" t="str">
        <f t="shared" si="57"/>
        <v>M. hyopneumoniae</v>
      </c>
    </row>
    <row r="3712" spans="1:2" ht="15.5">
      <c r="A3712" s="5" t="s">
        <v>3596</v>
      </c>
      <c r="B3712" t="str">
        <f t="shared" si="57"/>
        <v>M. hyopneumoniae</v>
      </c>
    </row>
    <row r="3713" spans="1:2" ht="15.5">
      <c r="A3713" s="5" t="s">
        <v>3597</v>
      </c>
      <c r="B3713" t="str">
        <f t="shared" si="57"/>
        <v>M. hyopneumoniae</v>
      </c>
    </row>
    <row r="3714" spans="1:2" ht="15.5">
      <c r="A3714" s="5" t="s">
        <v>3598</v>
      </c>
      <c r="B3714" t="str">
        <f t="shared" ref="B3714:B3777" si="58">IFERROR((LEFT(A3714))&amp;"."&amp;MID(A3714,SEARCH(" ",A3714),SEARCH(" ",A3714,(SEARCH(" ",A3714))+1)-SEARCH(" ",A3714)),(LEFT(A3714))&amp;"."&amp;MID(A3714,SEARCH(" ",A3714),SEARCH(" ",A3714,(LEN(A3714)-SEARCH(" ",A3714)))))</f>
        <v>M. hyorhinis</v>
      </c>
    </row>
    <row r="3715" spans="1:2" ht="15.5">
      <c r="A3715" s="5" t="s">
        <v>3599</v>
      </c>
      <c r="B3715" t="str">
        <f t="shared" si="58"/>
        <v>M. hyorhinis</v>
      </c>
    </row>
    <row r="3716" spans="1:2" ht="15.5">
      <c r="A3716" s="5" t="s">
        <v>3600</v>
      </c>
      <c r="B3716" t="str">
        <f t="shared" si="58"/>
        <v>M. hyorhinis</v>
      </c>
    </row>
    <row r="3717" spans="1:2" ht="15.5">
      <c r="A3717" s="5" t="s">
        <v>3601</v>
      </c>
      <c r="B3717" t="str">
        <f t="shared" si="58"/>
        <v>M. hyorhinis</v>
      </c>
    </row>
    <row r="3718" spans="1:2" ht="15.5">
      <c r="A3718" s="5" t="s">
        <v>3602</v>
      </c>
      <c r="B3718" t="str">
        <f t="shared" si="58"/>
        <v>M. hyorhinis</v>
      </c>
    </row>
    <row r="3719" spans="1:2" ht="15.5">
      <c r="A3719" s="5" t="s">
        <v>3603</v>
      </c>
      <c r="B3719" t="str">
        <f t="shared" si="58"/>
        <v>M. leachii</v>
      </c>
    </row>
    <row r="3720" spans="1:2" ht="15.5">
      <c r="A3720" s="5" t="s">
        <v>3604</v>
      </c>
      <c r="B3720" t="str">
        <f t="shared" si="58"/>
        <v>M. leachii</v>
      </c>
    </row>
    <row r="3721" spans="1:2" ht="15.5">
      <c r="A3721" s="5" t="s">
        <v>3605</v>
      </c>
      <c r="B3721" t="str">
        <f t="shared" si="58"/>
        <v>M. mobile</v>
      </c>
    </row>
    <row r="3722" spans="1:2" ht="15.5">
      <c r="A3722" s="5" t="s">
        <v>3606</v>
      </c>
      <c r="B3722" t="str">
        <f t="shared" si="58"/>
        <v>M. mycoides</v>
      </c>
    </row>
    <row r="3723" spans="1:2" ht="15.5">
      <c r="A3723" s="5" t="s">
        <v>3607</v>
      </c>
      <c r="B3723" t="str">
        <f t="shared" si="58"/>
        <v>M. mycoides</v>
      </c>
    </row>
    <row r="3724" spans="1:2" ht="15.5">
      <c r="A3724" s="5" t="s">
        <v>3608</v>
      </c>
      <c r="B3724" t="str">
        <f t="shared" si="58"/>
        <v>M. mycoides</v>
      </c>
    </row>
    <row r="3725" spans="1:2" ht="15.5">
      <c r="A3725" s="5" t="s">
        <v>3609</v>
      </c>
      <c r="B3725" t="str">
        <f t="shared" si="58"/>
        <v>M. mycoides</v>
      </c>
    </row>
    <row r="3726" spans="1:2" ht="15.5">
      <c r="A3726" s="5" t="s">
        <v>3610</v>
      </c>
      <c r="B3726" t="str">
        <f t="shared" si="58"/>
        <v>M. mycoides</v>
      </c>
    </row>
    <row r="3727" spans="1:2" ht="15.5">
      <c r="A3727" s="5" t="s">
        <v>3610</v>
      </c>
      <c r="B3727" t="str">
        <f t="shared" si="58"/>
        <v>M. mycoides</v>
      </c>
    </row>
    <row r="3728" spans="1:2" ht="15.5">
      <c r="A3728" s="5" t="s">
        <v>3610</v>
      </c>
      <c r="B3728" t="str">
        <f t="shared" si="58"/>
        <v>M. mycoides</v>
      </c>
    </row>
    <row r="3729" spans="1:2" ht="15.5">
      <c r="A3729" s="5" t="s">
        <v>3610</v>
      </c>
      <c r="B3729" t="str">
        <f t="shared" si="58"/>
        <v>M. mycoides</v>
      </c>
    </row>
    <row r="3730" spans="1:2" ht="15.5">
      <c r="A3730" s="5" t="s">
        <v>3610</v>
      </c>
      <c r="B3730" t="str">
        <f t="shared" si="58"/>
        <v>M. mycoides</v>
      </c>
    </row>
    <row r="3731" spans="1:2" ht="15.5">
      <c r="A3731" s="5" t="s">
        <v>3610</v>
      </c>
      <c r="B3731" t="str">
        <f t="shared" si="58"/>
        <v>M. mycoides</v>
      </c>
    </row>
    <row r="3732" spans="1:2" ht="15.5">
      <c r="A3732" s="5" t="s">
        <v>3611</v>
      </c>
      <c r="B3732" t="str">
        <f t="shared" si="58"/>
        <v>M. mycoides</v>
      </c>
    </row>
    <row r="3733" spans="1:2" ht="15.5">
      <c r="A3733" s="5" t="s">
        <v>3612</v>
      </c>
      <c r="B3733" t="str">
        <f t="shared" si="58"/>
        <v>M. mycoides</v>
      </c>
    </row>
    <row r="3734" spans="1:2" ht="15.5">
      <c r="A3734" s="5" t="s">
        <v>3613</v>
      </c>
      <c r="B3734" t="str">
        <f t="shared" si="58"/>
        <v>M. mycoides</v>
      </c>
    </row>
    <row r="3735" spans="1:2" ht="15.5">
      <c r="A3735" s="5" t="s">
        <v>3614</v>
      </c>
      <c r="B3735" t="str">
        <f t="shared" si="58"/>
        <v>M. mycoides</v>
      </c>
    </row>
    <row r="3736" spans="1:2" ht="15.5">
      <c r="A3736" s="5" t="s">
        <v>3615</v>
      </c>
      <c r="B3736" t="str">
        <f t="shared" si="58"/>
        <v>M. ovis</v>
      </c>
    </row>
    <row r="3737" spans="1:2" ht="15.5">
      <c r="A3737" s="5" t="s">
        <v>3616</v>
      </c>
      <c r="B3737" t="str">
        <f t="shared" si="58"/>
        <v>M. parvum</v>
      </c>
    </row>
    <row r="3738" spans="1:2" ht="15.5">
      <c r="A3738" s="5" t="s">
        <v>3617</v>
      </c>
      <c r="B3738" t="str">
        <f t="shared" si="58"/>
        <v>M. penetrans</v>
      </c>
    </row>
    <row r="3739" spans="1:2" ht="15.5">
      <c r="A3739" s="5" t="s">
        <v>3618</v>
      </c>
      <c r="B3739" t="str">
        <f t="shared" si="58"/>
        <v>M. pneumoniae</v>
      </c>
    </row>
    <row r="3740" spans="1:2" ht="15.5">
      <c r="A3740" s="5" t="s">
        <v>3619</v>
      </c>
      <c r="B3740" t="str">
        <f t="shared" si="58"/>
        <v>M. pneumoniae</v>
      </c>
    </row>
    <row r="3741" spans="1:2" ht="15.5">
      <c r="A3741" s="5" t="s">
        <v>3620</v>
      </c>
      <c r="B3741" t="str">
        <f t="shared" si="58"/>
        <v>M. pneumoniae</v>
      </c>
    </row>
    <row r="3742" spans="1:2" ht="15.5">
      <c r="A3742" s="5" t="s">
        <v>3621</v>
      </c>
      <c r="B3742" t="str">
        <f t="shared" si="58"/>
        <v>M. pneumoniae</v>
      </c>
    </row>
    <row r="3743" spans="1:2" ht="15.5">
      <c r="A3743" s="5" t="s">
        <v>3622</v>
      </c>
      <c r="B3743" t="str">
        <f t="shared" si="58"/>
        <v>M. pneumoniae</v>
      </c>
    </row>
    <row r="3744" spans="1:2" ht="15.5">
      <c r="A3744" s="5" t="s">
        <v>3623</v>
      </c>
      <c r="B3744" t="str">
        <f t="shared" si="58"/>
        <v>M. pneumoniae</v>
      </c>
    </row>
    <row r="3745" spans="1:2" ht="15.5">
      <c r="A3745" s="5" t="s">
        <v>3624</v>
      </c>
      <c r="B3745" t="str">
        <f t="shared" si="58"/>
        <v>M. pneumoniae</v>
      </c>
    </row>
    <row r="3746" spans="1:2" ht="15.5">
      <c r="A3746" s="5" t="s">
        <v>3625</v>
      </c>
      <c r="B3746" t="str">
        <f t="shared" si="58"/>
        <v>M. pneumoniae</v>
      </c>
    </row>
    <row r="3747" spans="1:2" ht="15.5">
      <c r="A3747" s="5" t="s">
        <v>3625</v>
      </c>
      <c r="B3747" t="str">
        <f t="shared" si="58"/>
        <v>M. pneumoniae</v>
      </c>
    </row>
    <row r="3748" spans="1:2" ht="15.5">
      <c r="A3748" s="5" t="s">
        <v>3626</v>
      </c>
      <c r="B3748" t="str">
        <f t="shared" si="58"/>
        <v>M. pneumoniae</v>
      </c>
    </row>
    <row r="3749" spans="1:2" ht="15.5">
      <c r="A3749" s="5" t="s">
        <v>3627</v>
      </c>
      <c r="B3749" t="str">
        <f t="shared" si="58"/>
        <v>M. pneumoniae</v>
      </c>
    </row>
    <row r="3750" spans="1:2" ht="15.5">
      <c r="A3750" s="5" t="s">
        <v>3628</v>
      </c>
      <c r="B3750" t="str">
        <f t="shared" si="58"/>
        <v>M. pneumoniae</v>
      </c>
    </row>
    <row r="3751" spans="1:2" ht="15.5">
      <c r="A3751" s="5" t="s">
        <v>3629</v>
      </c>
      <c r="B3751" t="str">
        <f t="shared" si="58"/>
        <v>M. pneumoniae</v>
      </c>
    </row>
    <row r="3752" spans="1:2" ht="15.5">
      <c r="A3752" s="5" t="s">
        <v>3630</v>
      </c>
      <c r="B3752" t="str">
        <f t="shared" si="58"/>
        <v>M. pneumoniae</v>
      </c>
    </row>
    <row r="3753" spans="1:2" ht="15.5">
      <c r="A3753" s="5" t="s">
        <v>3631</v>
      </c>
      <c r="B3753" t="str">
        <f t="shared" si="58"/>
        <v>M. pneumoniae</v>
      </c>
    </row>
    <row r="3754" spans="1:2" ht="15.5">
      <c r="A3754" s="5" t="s">
        <v>3632</v>
      </c>
      <c r="B3754" t="str">
        <f t="shared" si="58"/>
        <v>M. pneumoniae</v>
      </c>
    </row>
    <row r="3755" spans="1:2" ht="15.5">
      <c r="A3755" s="5" t="s">
        <v>3633</v>
      </c>
      <c r="B3755" t="str">
        <f t="shared" si="58"/>
        <v>M. pneumoniae</v>
      </c>
    </row>
    <row r="3756" spans="1:2" ht="15.5">
      <c r="A3756" s="5" t="s">
        <v>3634</v>
      </c>
      <c r="B3756" t="str">
        <f t="shared" si="58"/>
        <v>M. pneumoniae</v>
      </c>
    </row>
    <row r="3757" spans="1:2" ht="15.5">
      <c r="A3757" s="5" t="s">
        <v>3635</v>
      </c>
      <c r="B3757" t="str">
        <f t="shared" si="58"/>
        <v>M. pulmonis</v>
      </c>
    </row>
    <row r="3758" spans="1:2" ht="15.5">
      <c r="A3758" s="5" t="s">
        <v>3636</v>
      </c>
      <c r="B3758" t="str">
        <f t="shared" si="58"/>
        <v>M. putrefaciens</v>
      </c>
    </row>
    <row r="3759" spans="1:2" ht="15.5">
      <c r="A3759" s="5" t="s">
        <v>3637</v>
      </c>
      <c r="B3759" t="str">
        <f t="shared" si="58"/>
        <v>M. putrefaciens</v>
      </c>
    </row>
    <row r="3760" spans="1:2" ht="15.5">
      <c r="A3760" s="5" t="s">
        <v>3638</v>
      </c>
      <c r="B3760" t="str">
        <f t="shared" si="58"/>
        <v>M. sp.</v>
      </c>
    </row>
    <row r="3761" spans="1:2" ht="15.5">
      <c r="A3761" s="5" t="s">
        <v>3639</v>
      </c>
      <c r="B3761" t="str">
        <f t="shared" si="58"/>
        <v>M. suis</v>
      </c>
    </row>
    <row r="3762" spans="1:2" ht="15.5">
      <c r="A3762" s="5" t="s">
        <v>3640</v>
      </c>
      <c r="B3762" t="str">
        <f t="shared" si="58"/>
        <v>M. suis</v>
      </c>
    </row>
    <row r="3763" spans="1:2" ht="15.5">
      <c r="A3763" s="5" t="s">
        <v>3641</v>
      </c>
      <c r="B3763" t="str">
        <f t="shared" si="58"/>
        <v>M. synoviae</v>
      </c>
    </row>
    <row r="3764" spans="1:2" ht="15.5">
      <c r="A3764" s="5" t="s">
        <v>3642</v>
      </c>
      <c r="B3764" t="str">
        <f t="shared" si="58"/>
        <v>M. synoviae</v>
      </c>
    </row>
    <row r="3765" spans="1:2" ht="15.5">
      <c r="A3765" s="5" t="s">
        <v>3643</v>
      </c>
      <c r="B3765" t="str">
        <f t="shared" si="58"/>
        <v>M. wenyonii</v>
      </c>
    </row>
    <row r="3766" spans="1:2" ht="15.5">
      <c r="A3766" s="5" t="s">
        <v>3644</v>
      </c>
      <c r="B3766" t="str">
        <f t="shared" si="58"/>
        <v>M. yeatsii</v>
      </c>
    </row>
    <row r="3767" spans="1:2" ht="15.5">
      <c r="A3767" s="5" t="s">
        <v>3645</v>
      </c>
      <c r="B3767" t="str">
        <f t="shared" si="58"/>
        <v>M. odoratimimus</v>
      </c>
    </row>
    <row r="3768" spans="1:2" ht="15.5">
      <c r="A3768" s="5" t="s">
        <v>3646</v>
      </c>
      <c r="B3768" t="str">
        <f t="shared" si="58"/>
        <v>M. profundi</v>
      </c>
    </row>
    <row r="3769" spans="1:2" ht="15.5">
      <c r="A3769" s="5" t="s">
        <v>3647</v>
      </c>
      <c r="B3769" t="str">
        <f t="shared" si="58"/>
        <v>M. sp.</v>
      </c>
    </row>
    <row r="3770" spans="1:2" ht="15.5">
      <c r="A3770" s="5" t="s">
        <v>3648</v>
      </c>
      <c r="B3770" t="str">
        <f t="shared" si="58"/>
        <v>M. fulvus</v>
      </c>
    </row>
    <row r="3771" spans="1:2" ht="15.5">
      <c r="A3771" s="5" t="s">
        <v>3649</v>
      </c>
      <c r="B3771" t="str">
        <f t="shared" si="58"/>
        <v>M. fulvus</v>
      </c>
    </row>
    <row r="3772" spans="1:2" ht="15.5">
      <c r="A3772" s="5" t="s">
        <v>3650</v>
      </c>
      <c r="B3772" t="str">
        <f t="shared" si="58"/>
        <v>M. sp.</v>
      </c>
    </row>
    <row r="3773" spans="1:2" ht="15.5">
      <c r="A3773" s="5" t="s">
        <v>3651</v>
      </c>
      <c r="B3773" t="str">
        <f t="shared" si="58"/>
        <v>M. stipitatus</v>
      </c>
    </row>
    <row r="3774" spans="1:2" ht="15.5">
      <c r="A3774" s="5" t="s">
        <v>3652</v>
      </c>
      <c r="B3774" t="str">
        <f t="shared" si="58"/>
        <v>M. xanthus</v>
      </c>
    </row>
    <row r="3775" spans="1:2" ht="15.5">
      <c r="A3775" s="5" t="s">
        <v>3653</v>
      </c>
      <c r="B3775" t="str">
        <f t="shared" si="58"/>
        <v>N. multipartita</v>
      </c>
    </row>
    <row r="3776" spans="1:2" ht="15.5">
      <c r="A3776" s="5" t="s">
        <v>3654</v>
      </c>
      <c r="B3776" t="str">
        <f t="shared" si="58"/>
        <v>N. archaeon</v>
      </c>
    </row>
    <row r="3777" spans="1:2" ht="15.5">
      <c r="A3777" s="5" t="s">
        <v>3655</v>
      </c>
      <c r="B3777" t="str">
        <f t="shared" si="58"/>
        <v>N. equitans</v>
      </c>
    </row>
    <row r="3778" spans="1:2" ht="15.5">
      <c r="A3778" s="5" t="s">
        <v>3656</v>
      </c>
      <c r="B3778" t="str">
        <f t="shared" ref="B3778:B3841" si="59">IFERROR((LEFT(A3778))&amp;"."&amp;MID(A3778,SEARCH(" ",A3778),SEARCH(" ",A3778,(SEARCH(" ",A3778))+1)-SEARCH(" ",A3778)),(LEFT(A3778))&amp;"."&amp;MID(A3778,SEARCH(" ",A3778),SEARCH(" ",A3778,(LEN(A3778)-SEARCH(" ",A3778)))))</f>
        <v>N. thermophilus</v>
      </c>
    </row>
    <row r="3779" spans="1:2" ht="15.5">
      <c r="A3779" s="5" t="s">
        <v>3657</v>
      </c>
      <c r="B3779" t="str">
        <f t="shared" si="59"/>
        <v>N. magadii</v>
      </c>
    </row>
    <row r="3780" spans="1:2" ht="15.5">
      <c r="A3780" s="5" t="s">
        <v>3658</v>
      </c>
      <c r="B3780" t="str">
        <f t="shared" si="59"/>
        <v>N. pellirubrum</v>
      </c>
    </row>
    <row r="3781" spans="1:2" ht="15.5">
      <c r="A3781" s="5" t="s">
        <v>3659</v>
      </c>
      <c r="B3781" t="str">
        <f t="shared" si="59"/>
        <v>N. sp.</v>
      </c>
    </row>
    <row r="3782" spans="1:2" ht="15.5">
      <c r="A3782" s="5" t="s">
        <v>3660</v>
      </c>
      <c r="B3782" t="str">
        <f t="shared" si="59"/>
        <v>N. gregoryi</v>
      </c>
    </row>
    <row r="3783" spans="1:2" ht="15.5">
      <c r="A3783" s="5" t="s">
        <v>3661</v>
      </c>
      <c r="B3783" t="str">
        <f t="shared" si="59"/>
        <v>N. occultus</v>
      </c>
    </row>
    <row r="3784" spans="1:2" ht="15.5">
      <c r="A3784" s="5" t="s">
        <v>3662</v>
      </c>
      <c r="B3784" t="str">
        <f t="shared" si="59"/>
        <v>N. moolapensis</v>
      </c>
    </row>
    <row r="3785" spans="1:2" ht="15.5">
      <c r="A3785" s="5" t="s">
        <v>3663</v>
      </c>
      <c r="B3785" t="str">
        <f t="shared" si="59"/>
        <v>N. pharaonis</v>
      </c>
    </row>
    <row r="3786" spans="1:2" ht="15.5">
      <c r="A3786" s="5" t="s">
        <v>3664</v>
      </c>
      <c r="B3786" t="str">
        <f t="shared" si="59"/>
        <v>N. profundicola</v>
      </c>
    </row>
    <row r="3787" spans="1:2" ht="15.5">
      <c r="A3787" s="5" t="s">
        <v>3665</v>
      </c>
      <c r="B3787" t="str">
        <f t="shared" si="59"/>
        <v>N. elongata</v>
      </c>
    </row>
    <row r="3788" spans="1:2" ht="15.5">
      <c r="A3788" s="5" t="s">
        <v>3666</v>
      </c>
      <c r="B3788" t="str">
        <f t="shared" si="59"/>
        <v>N. gonorrhoeae</v>
      </c>
    </row>
    <row r="3789" spans="1:2" ht="15.5">
      <c r="A3789" s="5" t="s">
        <v>3667</v>
      </c>
      <c r="B3789" t="str">
        <f t="shared" si="59"/>
        <v>N. gonorrhoeae</v>
      </c>
    </row>
    <row r="3790" spans="1:2" ht="15.5">
      <c r="A3790" s="5" t="s">
        <v>3668</v>
      </c>
      <c r="B3790" t="str">
        <f t="shared" si="59"/>
        <v>N. gonorrhoeae</v>
      </c>
    </row>
    <row r="3791" spans="1:2" ht="15.5">
      <c r="A3791" s="5" t="s">
        <v>3669</v>
      </c>
      <c r="B3791" t="str">
        <f t="shared" si="59"/>
        <v>N. gonorrhoeae</v>
      </c>
    </row>
    <row r="3792" spans="1:2" ht="15.5">
      <c r="A3792" s="5" t="s">
        <v>3670</v>
      </c>
      <c r="B3792" t="str">
        <f t="shared" si="59"/>
        <v>N. gonorrhoeae</v>
      </c>
    </row>
    <row r="3793" spans="1:2" ht="15.5">
      <c r="A3793" s="5" t="s">
        <v>3671</v>
      </c>
      <c r="B3793" t="str">
        <f t="shared" si="59"/>
        <v>N. gonorrhoeae</v>
      </c>
    </row>
    <row r="3794" spans="1:2" ht="15.5">
      <c r="A3794" s="5" t="s">
        <v>3672</v>
      </c>
      <c r="B3794" t="str">
        <f t="shared" si="59"/>
        <v>N. gonorrhoeae</v>
      </c>
    </row>
    <row r="3795" spans="1:2" ht="15.5">
      <c r="A3795" s="5" t="s">
        <v>3673</v>
      </c>
      <c r="B3795" t="str">
        <f t="shared" si="59"/>
        <v>N. gonorrhoeae</v>
      </c>
    </row>
    <row r="3796" spans="1:2" ht="15.5">
      <c r="A3796" s="5" t="s">
        <v>3674</v>
      </c>
      <c r="B3796" t="str">
        <f t="shared" si="59"/>
        <v>N. gonorrhoeae</v>
      </c>
    </row>
    <row r="3797" spans="1:2" ht="15.5">
      <c r="A3797" s="5" t="s">
        <v>3675</v>
      </c>
      <c r="B3797" t="str">
        <f t="shared" si="59"/>
        <v>N. lactamica</v>
      </c>
    </row>
    <row r="3798" spans="1:2" ht="15.5">
      <c r="A3798" s="5" t="s">
        <v>3676</v>
      </c>
      <c r="B3798" t="str">
        <f t="shared" si="59"/>
        <v>N. lactamica</v>
      </c>
    </row>
    <row r="3799" spans="1:2" ht="15.5">
      <c r="A3799" s="5" t="s">
        <v>3677</v>
      </c>
      <c r="B3799" t="str">
        <f t="shared" si="59"/>
        <v>N. meningitidis</v>
      </c>
    </row>
    <row r="3800" spans="1:2" ht="15.5">
      <c r="A3800" s="5" t="s">
        <v>3678</v>
      </c>
      <c r="B3800" t="str">
        <f t="shared" si="59"/>
        <v>N. meningitidis</v>
      </c>
    </row>
    <row r="3801" spans="1:2" ht="15.5">
      <c r="A3801" s="5" t="s">
        <v>3679</v>
      </c>
      <c r="B3801" t="str">
        <f t="shared" si="59"/>
        <v>N. meningitidis</v>
      </c>
    </row>
    <row r="3802" spans="1:2" ht="15.5">
      <c r="A3802" s="5" t="s">
        <v>3680</v>
      </c>
      <c r="B3802" t="str">
        <f t="shared" si="59"/>
        <v>N. meningitidis</v>
      </c>
    </row>
    <row r="3803" spans="1:2" ht="15.5">
      <c r="A3803" s="5" t="s">
        <v>3681</v>
      </c>
      <c r="B3803" t="str">
        <f t="shared" si="59"/>
        <v>N. meningitidis</v>
      </c>
    </row>
    <row r="3804" spans="1:2" ht="15.5">
      <c r="A3804" s="5" t="s">
        <v>3682</v>
      </c>
      <c r="B3804" t="str">
        <f t="shared" si="59"/>
        <v>N. meningitidis</v>
      </c>
    </row>
    <row r="3805" spans="1:2" ht="15.5">
      <c r="A3805" s="5" t="s">
        <v>3683</v>
      </c>
      <c r="B3805" t="str">
        <f t="shared" si="59"/>
        <v>N. meningitidis</v>
      </c>
    </row>
    <row r="3806" spans="1:2" ht="15.5">
      <c r="A3806" s="5" t="s">
        <v>3684</v>
      </c>
      <c r="B3806" t="str">
        <f t="shared" si="59"/>
        <v>N. meningitidis</v>
      </c>
    </row>
    <row r="3807" spans="1:2" ht="15.5">
      <c r="A3807" s="5" t="s">
        <v>3685</v>
      </c>
      <c r="B3807" t="str">
        <f t="shared" si="59"/>
        <v>N. meningitidis</v>
      </c>
    </row>
    <row r="3808" spans="1:2" ht="15.5">
      <c r="A3808" s="5" t="s">
        <v>3686</v>
      </c>
      <c r="B3808" t="str">
        <f t="shared" si="59"/>
        <v>N. meningitidis</v>
      </c>
    </row>
    <row r="3809" spans="1:2" ht="15.5">
      <c r="A3809" s="5" t="s">
        <v>3687</v>
      </c>
      <c r="B3809" t="str">
        <f t="shared" si="59"/>
        <v>N. meningitidis</v>
      </c>
    </row>
    <row r="3810" spans="1:2" ht="15.5">
      <c r="A3810" s="5" t="s">
        <v>3688</v>
      </c>
      <c r="B3810" t="str">
        <f t="shared" si="59"/>
        <v>N. meningitidis</v>
      </c>
    </row>
    <row r="3811" spans="1:2" ht="15.5">
      <c r="A3811" s="5" t="s">
        <v>3689</v>
      </c>
      <c r="B3811" t="str">
        <f t="shared" si="59"/>
        <v>N. meningitidis</v>
      </c>
    </row>
    <row r="3812" spans="1:2" ht="15.5">
      <c r="A3812" s="5" t="s">
        <v>3690</v>
      </c>
      <c r="B3812" t="str">
        <f t="shared" si="59"/>
        <v>N. meningitidis</v>
      </c>
    </row>
    <row r="3813" spans="1:2" ht="15.5">
      <c r="A3813" s="5" t="s">
        <v>3691</v>
      </c>
      <c r="B3813" t="str">
        <f t="shared" si="59"/>
        <v>N. meningitidis</v>
      </c>
    </row>
    <row r="3814" spans="1:2" ht="15.5">
      <c r="A3814" s="5" t="s">
        <v>3692</v>
      </c>
      <c r="B3814" t="str">
        <f t="shared" si="59"/>
        <v>N. meningitidis</v>
      </c>
    </row>
    <row r="3815" spans="1:2" ht="15.5">
      <c r="A3815" s="5" t="s">
        <v>3693</v>
      </c>
      <c r="B3815" t="str">
        <f t="shared" si="59"/>
        <v>N. meningitidis</v>
      </c>
    </row>
    <row r="3816" spans="1:2" ht="15.5">
      <c r="A3816" s="5" t="s">
        <v>3694</v>
      </c>
      <c r="B3816" t="str">
        <f t="shared" si="59"/>
        <v>N. meningitidis</v>
      </c>
    </row>
    <row r="3817" spans="1:2" ht="15.5">
      <c r="A3817" s="5" t="s">
        <v>3695</v>
      </c>
      <c r="B3817" t="str">
        <f t="shared" si="59"/>
        <v>N. meningitidis</v>
      </c>
    </row>
    <row r="3818" spans="1:2" ht="15.5">
      <c r="A3818" s="5" t="s">
        <v>3696</v>
      </c>
      <c r="B3818" t="str">
        <f t="shared" si="59"/>
        <v>N. meningitidis</v>
      </c>
    </row>
    <row r="3819" spans="1:2" ht="15.5">
      <c r="A3819" s="5" t="s">
        <v>3697</v>
      </c>
      <c r="B3819" t="str">
        <f t="shared" si="59"/>
        <v>N. meningitidis</v>
      </c>
    </row>
    <row r="3820" spans="1:2" ht="15.5">
      <c r="A3820" s="5" t="s">
        <v>3698</v>
      </c>
      <c r="B3820" t="str">
        <f t="shared" si="59"/>
        <v>N. meningitidis</v>
      </c>
    </row>
    <row r="3821" spans="1:2" ht="15.5">
      <c r="A3821" s="5" t="s">
        <v>3699</v>
      </c>
      <c r="B3821" t="str">
        <f t="shared" si="59"/>
        <v>N. meningitidis</v>
      </c>
    </row>
    <row r="3822" spans="1:2" ht="15.5">
      <c r="A3822" s="5" t="s">
        <v>3700</v>
      </c>
      <c r="B3822" t="str">
        <f t="shared" si="59"/>
        <v>N. weaveri</v>
      </c>
    </row>
    <row r="3823" spans="1:2" ht="15.5">
      <c r="A3823" s="5" t="s">
        <v>3701</v>
      </c>
      <c r="B3823" t="str">
        <f t="shared" si="59"/>
        <v>N. galegae</v>
      </c>
    </row>
    <row r="3824" spans="1:2" ht="15.5">
      <c r="A3824" s="5" t="s">
        <v>3702</v>
      </c>
      <c r="B3824" t="str">
        <f t="shared" si="59"/>
        <v>N. galegae</v>
      </c>
    </row>
    <row r="3825" spans="1:2" ht="15.5">
      <c r="A3825" s="5" t="s">
        <v>3703</v>
      </c>
      <c r="B3825" t="str">
        <f t="shared" si="59"/>
        <v>N. helminthoeca</v>
      </c>
    </row>
    <row r="3826" spans="1:2" ht="15.5">
      <c r="A3826" s="5" t="s">
        <v>3704</v>
      </c>
      <c r="B3826" t="str">
        <f t="shared" si="59"/>
        <v>N. risticii</v>
      </c>
    </row>
    <row r="3827" spans="1:2" ht="15.5">
      <c r="A3827" s="5" t="s">
        <v>3705</v>
      </c>
      <c r="B3827" t="str">
        <f t="shared" si="59"/>
        <v>N. sennetsu</v>
      </c>
    </row>
    <row r="3828" spans="1:2" ht="15.5">
      <c r="A3828" s="5" t="s">
        <v>3706</v>
      </c>
      <c r="B3828" t="str">
        <f t="shared" si="59"/>
        <v>N. sp.</v>
      </c>
    </row>
    <row r="3829" spans="1:2" ht="15.5">
      <c r="A3829" s="5" t="s">
        <v>3707</v>
      </c>
      <c r="B3829" t="str">
        <f t="shared" si="59"/>
        <v>N. sp.</v>
      </c>
    </row>
    <row r="3830" spans="1:2" ht="15.5">
      <c r="A3830" s="5" t="s">
        <v>3708</v>
      </c>
      <c r="B3830" t="str">
        <f t="shared" si="59"/>
        <v>N. koreensis</v>
      </c>
    </row>
    <row r="3831" spans="1:2" ht="15.5">
      <c r="A3831" s="5" t="s">
        <v>3709</v>
      </c>
      <c r="B3831" t="str">
        <f t="shared" si="59"/>
        <v>N. salsuginis</v>
      </c>
    </row>
    <row r="3832" spans="1:2" ht="15.5">
      <c r="A3832" s="5" t="s">
        <v>3710</v>
      </c>
      <c r="B3832" t="str">
        <f t="shared" si="59"/>
        <v>N. sp.</v>
      </c>
    </row>
    <row r="3833" spans="1:2" ht="15.5">
      <c r="A3833" s="5" t="s">
        <v>3711</v>
      </c>
      <c r="B3833" t="str">
        <f t="shared" si="59"/>
        <v>N. alkaliphilus</v>
      </c>
    </row>
    <row r="3834" spans="1:2" ht="15.5">
      <c r="A3834" s="5" t="s">
        <v>3712</v>
      </c>
      <c r="B3834" t="str">
        <f t="shared" si="59"/>
        <v>N. hamburgensis</v>
      </c>
    </row>
    <row r="3835" spans="1:2" ht="15.5">
      <c r="A3835" s="5" t="s">
        <v>3713</v>
      </c>
      <c r="B3835" t="str">
        <f t="shared" si="59"/>
        <v>N. winogradskyi</v>
      </c>
    </row>
    <row r="3836" spans="1:2" ht="15.5">
      <c r="A3836" s="5" t="s">
        <v>3714</v>
      </c>
      <c r="B3836" t="str">
        <f t="shared" si="59"/>
        <v>N. halophilus</v>
      </c>
    </row>
    <row r="3837" spans="1:2" ht="15.5">
      <c r="A3837" s="5" t="s">
        <v>3715</v>
      </c>
      <c r="B3837" t="str">
        <f t="shared" si="59"/>
        <v>N. oceani</v>
      </c>
    </row>
    <row r="3838" spans="1:2" ht="15.5">
      <c r="A3838" s="5" t="s">
        <v>3716</v>
      </c>
      <c r="B3838" t="str">
        <f t="shared" si="59"/>
        <v>N. watsonii</v>
      </c>
    </row>
    <row r="3839" spans="1:2" ht="15.5">
      <c r="A3839" s="5" t="s">
        <v>3717</v>
      </c>
      <c r="B3839" t="str">
        <f t="shared" si="59"/>
        <v>N. communis</v>
      </c>
    </row>
    <row r="3840" spans="1:2" ht="15.5">
      <c r="A3840" s="5" t="s">
        <v>3718</v>
      </c>
      <c r="B3840" t="str">
        <f t="shared" si="59"/>
        <v>N. europaea</v>
      </c>
    </row>
    <row r="3841" spans="1:2" ht="15.5">
      <c r="A3841" s="5" t="s">
        <v>3719</v>
      </c>
      <c r="B3841" t="str">
        <f t="shared" si="59"/>
        <v>N. eutropha</v>
      </c>
    </row>
    <row r="3842" spans="1:2" ht="15.5">
      <c r="A3842" s="5" t="s">
        <v>3720</v>
      </c>
      <c r="B3842" t="str">
        <f t="shared" ref="B3842:B3905" si="60">IFERROR((LEFT(A3842))&amp;"."&amp;MID(A3842,SEARCH(" ",A3842),SEARCH(" ",A3842,(SEARCH(" ",A3842))+1)-SEARCH(" ",A3842)),(LEFT(A3842))&amp;"."&amp;MID(A3842,SEARCH(" ",A3842),SEARCH(" ",A3842,(LEN(A3842)-SEARCH(" ",A3842)))))</f>
        <v>N. sp.</v>
      </c>
    </row>
    <row r="3843" spans="1:2" ht="15.5">
      <c r="A3843" s="5" t="s">
        <v>3721</v>
      </c>
      <c r="B3843" t="str">
        <f t="shared" si="60"/>
        <v>N. sp.</v>
      </c>
    </row>
    <row r="3844" spans="1:2" ht="15.5">
      <c r="A3844" s="5" t="s">
        <v>3722</v>
      </c>
      <c r="B3844" t="str">
        <f t="shared" si="60"/>
        <v>N. ureae</v>
      </c>
    </row>
    <row r="3845" spans="1:2" ht="15.5">
      <c r="A3845" s="5" t="s">
        <v>3723</v>
      </c>
      <c r="B3845" t="str">
        <f t="shared" si="60"/>
        <v>N. maritimus</v>
      </c>
    </row>
    <row r="3846" spans="1:2" ht="15.5">
      <c r="A3846" s="5" t="s">
        <v>3724</v>
      </c>
      <c r="B3846" t="str">
        <f t="shared" si="60"/>
        <v>N. viennensis</v>
      </c>
    </row>
    <row r="3847" spans="1:2" ht="15.5">
      <c r="A3847" s="5" t="s">
        <v>3725</v>
      </c>
      <c r="B3847" t="str">
        <f t="shared" si="60"/>
        <v>N. multiformis</v>
      </c>
    </row>
    <row r="3848" spans="1:2" ht="15.5">
      <c r="A3848" s="5" t="s">
        <v>3726</v>
      </c>
      <c r="B3848" t="str">
        <f t="shared" si="60"/>
        <v>N. moscoviensis</v>
      </c>
    </row>
    <row r="3849" spans="1:2" ht="15.5">
      <c r="A3849" s="5" t="s">
        <v>3727</v>
      </c>
      <c r="B3849" t="str">
        <f t="shared" si="60"/>
        <v>N. sp.</v>
      </c>
    </row>
    <row r="3850" spans="1:2" ht="15.5">
      <c r="A3850" s="5" t="s">
        <v>3728</v>
      </c>
      <c r="B3850" t="str">
        <f t="shared" si="60"/>
        <v>N. cyriacigeorgica</v>
      </c>
    </row>
    <row r="3851" spans="1:2" ht="15.5">
      <c r="A3851" s="5" t="s">
        <v>3729</v>
      </c>
      <c r="B3851" t="str">
        <f t="shared" si="60"/>
        <v>N. farcinica</v>
      </c>
    </row>
    <row r="3852" spans="1:2" ht="15.5">
      <c r="A3852" s="5" t="s">
        <v>3730</v>
      </c>
      <c r="B3852" t="str">
        <f t="shared" si="60"/>
        <v>N. nova</v>
      </c>
    </row>
    <row r="3853" spans="1:2" ht="15.5">
      <c r="A3853" s="5" t="s">
        <v>3731</v>
      </c>
      <c r="B3853" t="str">
        <f t="shared" si="60"/>
        <v>N. dokdonensis</v>
      </c>
    </row>
    <row r="3854" spans="1:2" ht="15.5">
      <c r="A3854" s="5" t="s">
        <v>3732</v>
      </c>
      <c r="B3854" t="str">
        <f t="shared" si="60"/>
        <v>N. sp.</v>
      </c>
    </row>
    <row r="3855" spans="1:2" ht="15.5">
      <c r="A3855" s="5" t="s">
        <v>3733</v>
      </c>
      <c r="B3855" t="str">
        <f t="shared" si="60"/>
        <v>N. sp.</v>
      </c>
    </row>
    <row r="3856" spans="1:2" ht="15.5">
      <c r="A3856" s="5" t="s">
        <v>3734</v>
      </c>
      <c r="B3856" t="str">
        <f t="shared" si="60"/>
        <v>N. alba</v>
      </c>
    </row>
    <row r="3857" spans="1:2" ht="15.5">
      <c r="A3857" s="5" t="s">
        <v>3735</v>
      </c>
      <c r="B3857" t="str">
        <f t="shared" si="60"/>
        <v>N. dassonvillei</v>
      </c>
    </row>
    <row r="3858" spans="1:2" ht="15.5">
      <c r="A3858" s="5" t="s">
        <v>3736</v>
      </c>
      <c r="B3858" t="str">
        <f t="shared" si="60"/>
        <v>N. spumigena</v>
      </c>
    </row>
    <row r="3859" spans="1:2" ht="15.5">
      <c r="A3859" s="5" t="s">
        <v>3737</v>
      </c>
      <c r="B3859" t="str">
        <f t="shared" si="60"/>
        <v>N. dokdonensis</v>
      </c>
    </row>
    <row r="3860" spans="1:2" ht="15.5">
      <c r="A3860" s="5" t="s">
        <v>3738</v>
      </c>
      <c r="B3860" t="str">
        <f t="shared" si="60"/>
        <v>N. marinus</v>
      </c>
    </row>
    <row r="3861" spans="1:2" ht="15.5">
      <c r="A3861" s="5" t="s">
        <v>3739</v>
      </c>
      <c r="B3861" t="str">
        <f t="shared" si="60"/>
        <v>N. sp.</v>
      </c>
    </row>
    <row r="3862" spans="1:2" ht="15.5">
      <c r="A3862" s="5" t="s">
        <v>3740</v>
      </c>
      <c r="B3862" t="str">
        <f t="shared" si="60"/>
        <v>'. azollae'</v>
      </c>
    </row>
    <row r="3863" spans="1:2" ht="15.5">
      <c r="A3863" s="5" t="s">
        <v>3741</v>
      </c>
      <c r="B3863" t="str">
        <f t="shared" si="60"/>
        <v>N. piscinale</v>
      </c>
    </row>
    <row r="3864" spans="1:2" ht="15.5">
      <c r="A3864" s="5" t="s">
        <v>3742</v>
      </c>
      <c r="B3864" t="str">
        <f t="shared" si="60"/>
        <v>N. punctiforme</v>
      </c>
    </row>
    <row r="3865" spans="1:2" ht="15.5">
      <c r="A3865" s="5" t="s">
        <v>3743</v>
      </c>
      <c r="B3865" t="str">
        <f t="shared" si="60"/>
        <v>N. sp.</v>
      </c>
    </row>
    <row r="3866" spans="1:2" ht="15.5">
      <c r="A3866" s="5" t="s">
        <v>3744</v>
      </c>
      <c r="B3866" t="str">
        <f t="shared" si="60"/>
        <v>N. sp.</v>
      </c>
    </row>
    <row r="3867" spans="1:2" ht="15.5">
      <c r="A3867" s="5" t="s">
        <v>3745</v>
      </c>
      <c r="B3867" t="str">
        <f t="shared" si="60"/>
        <v>N. sp.</v>
      </c>
    </row>
    <row r="3868" spans="1:2" ht="15.5">
      <c r="A3868" s="5" t="s">
        <v>3746</v>
      </c>
      <c r="B3868" t="str">
        <f t="shared" si="60"/>
        <v>N. sp.</v>
      </c>
    </row>
    <row r="3869" spans="1:2" ht="15.5">
      <c r="A3869" s="5" t="s">
        <v>3747</v>
      </c>
      <c r="B3869" t="str">
        <f t="shared" si="60"/>
        <v>N. aromaticivorans</v>
      </c>
    </row>
    <row r="3870" spans="1:2" ht="15.5">
      <c r="A3870" s="5" t="s">
        <v>3748</v>
      </c>
      <c r="B3870" t="str">
        <f t="shared" si="60"/>
        <v>N. pentaromativorans</v>
      </c>
    </row>
    <row r="3871" spans="1:2" ht="15.5">
      <c r="A3871" s="5" t="s">
        <v>3749</v>
      </c>
      <c r="B3871" t="str">
        <f t="shared" si="60"/>
        <v>N. sp.</v>
      </c>
    </row>
    <row r="3872" spans="1:2" ht="15.5">
      <c r="A3872" s="5" t="s">
        <v>3750</v>
      </c>
      <c r="B3872" t="str">
        <f t="shared" si="60"/>
        <v>O. proteus</v>
      </c>
    </row>
    <row r="3873" spans="1:2" ht="15.5">
      <c r="A3873" s="5" t="s">
        <v>3751</v>
      </c>
      <c r="B3873" t="str">
        <f t="shared" si="60"/>
        <v>O. sp.</v>
      </c>
    </row>
    <row r="3874" spans="1:2" ht="15.5">
      <c r="A3874" s="5" t="s">
        <v>3752</v>
      </c>
      <c r="B3874" t="str">
        <f t="shared" si="60"/>
        <v>O. profundus</v>
      </c>
    </row>
    <row r="3875" spans="1:2" ht="15.5">
      <c r="A3875" s="5" t="s">
        <v>3753</v>
      </c>
      <c r="B3875" t="str">
        <f t="shared" si="60"/>
        <v>O. iheyensis</v>
      </c>
    </row>
    <row r="3876" spans="1:2" ht="15.5">
      <c r="A3876" s="5" t="s">
        <v>3754</v>
      </c>
      <c r="B3876" t="str">
        <f t="shared" si="60"/>
        <v>O. anthropi</v>
      </c>
    </row>
    <row r="3877" spans="1:2" ht="15.5">
      <c r="A3877" s="5" t="s">
        <v>3755</v>
      </c>
      <c r="B3877" t="str">
        <f t="shared" si="60"/>
        <v>O. anthropi</v>
      </c>
    </row>
    <row r="3878" spans="1:2" ht="15.5">
      <c r="A3878" s="5" t="s">
        <v>3756</v>
      </c>
      <c r="B3878" t="str">
        <f t="shared" si="60"/>
        <v>O. pseudogrignonense</v>
      </c>
    </row>
    <row r="3879" spans="1:2" ht="15.5">
      <c r="A3879" s="5" t="s">
        <v>3757</v>
      </c>
      <c r="B3879" t="str">
        <f t="shared" si="60"/>
        <v>O. temperatus</v>
      </c>
    </row>
    <row r="3880" spans="1:2" ht="15.5">
      <c r="A3880" s="5" t="s">
        <v>3758</v>
      </c>
      <c r="B3880" t="str">
        <f t="shared" si="60"/>
        <v>O. splanchnicus</v>
      </c>
    </row>
    <row r="3881" spans="1:2" ht="15.5">
      <c r="A3881" s="5" t="s">
        <v>3759</v>
      </c>
      <c r="B3881" t="str">
        <f t="shared" si="60"/>
        <v>O. oeni</v>
      </c>
    </row>
    <row r="3882" spans="1:2" ht="15.5">
      <c r="A3882" s="5" t="s">
        <v>3760</v>
      </c>
      <c r="B3882" t="str">
        <f t="shared" si="60"/>
        <v>O. antarctica</v>
      </c>
    </row>
    <row r="3883" spans="1:2" ht="15.5">
      <c r="A3883" s="5" t="s">
        <v>3761</v>
      </c>
      <c r="B3883" t="str">
        <f t="shared" si="60"/>
        <v>O. carboxidovorans</v>
      </c>
    </row>
    <row r="3884" spans="1:2" ht="15.5">
      <c r="A3884" s="5" t="s">
        <v>3762</v>
      </c>
      <c r="B3884" t="str">
        <f t="shared" si="60"/>
        <v>O. carboxidovorans</v>
      </c>
    </row>
    <row r="3885" spans="1:2" ht="15.5">
      <c r="A3885" s="5" t="s">
        <v>3763</v>
      </c>
      <c r="B3885" t="str">
        <f t="shared" si="60"/>
        <v>O. carboxidovorans</v>
      </c>
    </row>
    <row r="3886" spans="1:2" ht="15.5">
      <c r="A3886" s="5" t="s">
        <v>3764</v>
      </c>
      <c r="B3886" t="str">
        <f t="shared" si="60"/>
        <v>O. sp.</v>
      </c>
    </row>
    <row r="3887" spans="1:2" ht="15.5">
      <c r="A3887" s="5" t="s">
        <v>3765</v>
      </c>
      <c r="B3887" t="str">
        <f t="shared" si="60"/>
        <v>O. yellows</v>
      </c>
    </row>
    <row r="3888" spans="1:2" ht="15.5">
      <c r="A3888" s="5" t="s">
        <v>3766</v>
      </c>
      <c r="B3888" t="str">
        <f t="shared" si="60"/>
        <v>O. terrae</v>
      </c>
    </row>
    <row r="3889" spans="1:2" ht="15.5">
      <c r="A3889" s="5" t="s">
        <v>3767</v>
      </c>
      <c r="B3889" t="str">
        <f t="shared" si="60"/>
        <v>O. tsutsugamushi</v>
      </c>
    </row>
    <row r="3890" spans="1:2" ht="15.5">
      <c r="A3890" s="5" t="s">
        <v>3768</v>
      </c>
      <c r="B3890" t="str">
        <f t="shared" si="60"/>
        <v>O. tsutsugamushi</v>
      </c>
    </row>
    <row r="3891" spans="1:2" ht="15.5">
      <c r="A3891" s="5" t="s">
        <v>3769</v>
      </c>
      <c r="B3891" t="str">
        <f t="shared" si="60"/>
        <v>O. rhinotracheale</v>
      </c>
    </row>
    <row r="3892" spans="1:2" ht="15.5">
      <c r="A3892" s="5" t="s">
        <v>3770</v>
      </c>
      <c r="B3892" t="str">
        <f t="shared" si="60"/>
        <v>O. rhinotracheale</v>
      </c>
    </row>
    <row r="3893" spans="1:2" ht="15.5">
      <c r="A3893" s="5" t="s">
        <v>3771</v>
      </c>
      <c r="B3893" t="str">
        <f t="shared" si="60"/>
        <v>O. acuminata</v>
      </c>
    </row>
    <row r="3894" spans="1:2" ht="15.5">
      <c r="A3894" s="5" t="s">
        <v>3772</v>
      </c>
      <c r="B3894" t="str">
        <f t="shared" si="60"/>
        <v>O. nigro-viridis</v>
      </c>
    </row>
    <row r="3895" spans="1:2" ht="15.5">
      <c r="A3895" s="5" t="s">
        <v>3773</v>
      </c>
      <c r="B3895" t="str">
        <f t="shared" si="60"/>
        <v>O. cyanobacterium</v>
      </c>
    </row>
    <row r="3896" spans="1:2" ht="15.5">
      <c r="A3896" s="5" t="s">
        <v>3774</v>
      </c>
      <c r="B3896" t="str">
        <f t="shared" si="60"/>
        <v>O. sp.</v>
      </c>
    </row>
    <row r="3897" spans="1:2" ht="15.5">
      <c r="A3897" s="5" t="s">
        <v>3775</v>
      </c>
      <c r="B3897" t="str">
        <f t="shared" si="60"/>
        <v>O. hongkongensis</v>
      </c>
    </row>
    <row r="3898" spans="1:2" ht="15.5">
      <c r="A3898" s="5" t="s">
        <v>3776</v>
      </c>
      <c r="B3898" t="str">
        <f t="shared" si="60"/>
        <v>P. beijingensis</v>
      </c>
    </row>
    <row r="3899" spans="1:2" ht="15.5">
      <c r="A3899" s="5" t="s">
        <v>3777</v>
      </c>
      <c r="B3899" t="str">
        <f t="shared" si="60"/>
        <v>P. borealis</v>
      </c>
    </row>
    <row r="3900" spans="1:2" ht="15.5">
      <c r="A3900" s="5" t="s">
        <v>3778</v>
      </c>
      <c r="B3900" t="str">
        <f t="shared" si="60"/>
        <v>P. durus</v>
      </c>
    </row>
    <row r="3901" spans="1:2" ht="15.5">
      <c r="A3901" s="5" t="s">
        <v>3779</v>
      </c>
      <c r="B3901" t="str">
        <f t="shared" si="60"/>
        <v>P. durus</v>
      </c>
    </row>
    <row r="3902" spans="1:2" ht="15.5">
      <c r="A3902" s="5" t="s">
        <v>3780</v>
      </c>
      <c r="B3902" t="str">
        <f t="shared" si="60"/>
        <v>P. glucanolyticus</v>
      </c>
    </row>
    <row r="3903" spans="1:2" ht="15.5">
      <c r="A3903" s="5" t="s">
        <v>3781</v>
      </c>
      <c r="B3903" t="str">
        <f t="shared" si="60"/>
        <v>P. graminis</v>
      </c>
    </row>
    <row r="3904" spans="1:2" ht="15.5">
      <c r="A3904" s="5" t="s">
        <v>3782</v>
      </c>
      <c r="B3904" t="str">
        <f t="shared" si="60"/>
        <v>P. larvae</v>
      </c>
    </row>
    <row r="3905" spans="1:2" ht="15.5">
      <c r="A3905" s="5" t="s">
        <v>3783</v>
      </c>
      <c r="B3905" t="str">
        <f t="shared" si="60"/>
        <v>P. mucilaginosus</v>
      </c>
    </row>
    <row r="3906" spans="1:2" ht="15.5">
      <c r="A3906" s="5" t="s">
        <v>3784</v>
      </c>
      <c r="B3906" t="str">
        <f t="shared" ref="B3906:B3969" si="61">IFERROR((LEFT(A3906))&amp;"."&amp;MID(A3906,SEARCH(" ",A3906),SEARCH(" ",A3906,(SEARCH(" ",A3906))+1)-SEARCH(" ",A3906)),(LEFT(A3906))&amp;"."&amp;MID(A3906,SEARCH(" ",A3906),SEARCH(" ",A3906,(LEN(A3906)-SEARCH(" ",A3906)))))</f>
        <v>P. mucilaginosus</v>
      </c>
    </row>
    <row r="3907" spans="1:2" ht="15.5">
      <c r="A3907" s="5" t="s">
        <v>3785</v>
      </c>
      <c r="B3907" t="str">
        <f t="shared" si="61"/>
        <v>P. mucilaginosus</v>
      </c>
    </row>
    <row r="3908" spans="1:2" ht="15.5">
      <c r="A3908" s="5" t="s">
        <v>3786</v>
      </c>
      <c r="B3908" t="str">
        <f t="shared" si="61"/>
        <v>P. naphthalenovorans</v>
      </c>
    </row>
    <row r="3909" spans="1:2" ht="15.5">
      <c r="A3909" s="5" t="s">
        <v>3787</v>
      </c>
      <c r="B3909" t="str">
        <f t="shared" si="61"/>
        <v>P. odorifer</v>
      </c>
    </row>
    <row r="3910" spans="1:2" ht="15.5">
      <c r="A3910" s="5" t="s">
        <v>3788</v>
      </c>
      <c r="B3910" t="str">
        <f t="shared" si="61"/>
        <v>P. peoriae</v>
      </c>
    </row>
    <row r="3911" spans="1:2" ht="15.5">
      <c r="A3911" s="5" t="s">
        <v>3789</v>
      </c>
      <c r="B3911" t="str">
        <f t="shared" si="61"/>
        <v>P. polymyxa</v>
      </c>
    </row>
    <row r="3912" spans="1:2" ht="15.5">
      <c r="A3912" s="5" t="s">
        <v>3790</v>
      </c>
      <c r="B3912" t="str">
        <f t="shared" si="61"/>
        <v>P. polymyxa</v>
      </c>
    </row>
    <row r="3913" spans="1:2" ht="15.5">
      <c r="A3913" s="5" t="s">
        <v>3791</v>
      </c>
      <c r="B3913" t="str">
        <f t="shared" si="61"/>
        <v>P. polymyxa</v>
      </c>
    </row>
    <row r="3914" spans="1:2" ht="15.5">
      <c r="A3914" s="5" t="s">
        <v>3792</v>
      </c>
      <c r="B3914" t="str">
        <f t="shared" si="61"/>
        <v>P. polymyxa</v>
      </c>
    </row>
    <row r="3915" spans="1:2" ht="15.5">
      <c r="A3915" s="5" t="s">
        <v>3793</v>
      </c>
      <c r="B3915" t="str">
        <f t="shared" si="61"/>
        <v>P. polymyxa</v>
      </c>
    </row>
    <row r="3916" spans="1:2" ht="15.5">
      <c r="A3916" s="5" t="s">
        <v>3794</v>
      </c>
      <c r="B3916" t="str">
        <f t="shared" si="61"/>
        <v>P. polymyxa</v>
      </c>
    </row>
    <row r="3917" spans="1:2" ht="15.5">
      <c r="A3917" s="5" t="s">
        <v>3795</v>
      </c>
      <c r="B3917" t="str">
        <f t="shared" si="61"/>
        <v>P. polymyxa</v>
      </c>
    </row>
    <row r="3918" spans="1:2" ht="15.5">
      <c r="A3918" s="5" t="s">
        <v>3796</v>
      </c>
      <c r="B3918" t="str">
        <f t="shared" si="61"/>
        <v>P. riograndensis</v>
      </c>
    </row>
    <row r="3919" spans="1:2" ht="15.5">
      <c r="A3919" s="5" t="s">
        <v>3797</v>
      </c>
      <c r="B3919" t="str">
        <f t="shared" si="61"/>
        <v>P. sabinae</v>
      </c>
    </row>
    <row r="3920" spans="1:2" ht="15.5">
      <c r="A3920" s="5" t="s">
        <v>3798</v>
      </c>
      <c r="B3920" t="str">
        <f t="shared" si="61"/>
        <v>P. sp.</v>
      </c>
    </row>
    <row r="3921" spans="1:2" ht="15.5">
      <c r="A3921" s="5" t="s">
        <v>3799</v>
      </c>
      <c r="B3921" t="str">
        <f t="shared" si="61"/>
        <v>P. sp.</v>
      </c>
    </row>
    <row r="3922" spans="1:2" ht="15.5">
      <c r="A3922" s="5" t="s">
        <v>3800</v>
      </c>
      <c r="B3922" t="str">
        <f t="shared" si="61"/>
        <v>P. sp.</v>
      </c>
    </row>
    <row r="3923" spans="1:2" ht="15.5">
      <c r="A3923" s="5" t="s">
        <v>3801</v>
      </c>
      <c r="B3923" t="str">
        <f t="shared" si="61"/>
        <v>P. sp.</v>
      </c>
    </row>
    <row r="3924" spans="1:2" ht="15.5">
      <c r="A3924" s="5" t="s">
        <v>3802</v>
      </c>
      <c r="B3924" t="str">
        <f t="shared" si="61"/>
        <v>P. sp.</v>
      </c>
    </row>
    <row r="3925" spans="1:2" ht="15.5">
      <c r="A3925" s="5" t="s">
        <v>3803</v>
      </c>
      <c r="B3925" t="str">
        <f t="shared" si="61"/>
        <v>P. sp.</v>
      </c>
    </row>
    <row r="3926" spans="1:2" ht="15.5">
      <c r="A3926" s="5" t="s">
        <v>3804</v>
      </c>
      <c r="B3926" t="str">
        <f t="shared" si="61"/>
        <v>P. sp.</v>
      </c>
    </row>
    <row r="3927" spans="1:2" ht="15.5">
      <c r="A3927" s="5" t="s">
        <v>3805</v>
      </c>
      <c r="B3927" t="str">
        <f t="shared" si="61"/>
        <v>P. sp.</v>
      </c>
    </row>
    <row r="3928" spans="1:2" ht="15.5">
      <c r="A3928" s="5" t="s">
        <v>3806</v>
      </c>
      <c r="B3928" t="str">
        <f t="shared" si="61"/>
        <v>P. sp.</v>
      </c>
    </row>
    <row r="3929" spans="1:2" ht="15.5">
      <c r="A3929" s="5" t="s">
        <v>3807</v>
      </c>
      <c r="B3929" t="str">
        <f t="shared" si="61"/>
        <v>P. sp.</v>
      </c>
    </row>
    <row r="3930" spans="1:2" ht="15.5">
      <c r="A3930" s="5" t="s">
        <v>3808</v>
      </c>
      <c r="B3930" t="str">
        <f t="shared" si="61"/>
        <v>P. sp.</v>
      </c>
    </row>
    <row r="3931" spans="1:2" ht="15.5">
      <c r="A3931" s="5" t="s">
        <v>3809</v>
      </c>
      <c r="B3931" t="str">
        <f t="shared" si="61"/>
        <v>P. sp.</v>
      </c>
    </row>
    <row r="3932" spans="1:2" ht="15.5">
      <c r="A3932" s="5" t="s">
        <v>3810</v>
      </c>
      <c r="B3932" t="str">
        <f t="shared" si="61"/>
        <v>P. sp.</v>
      </c>
    </row>
    <row r="3933" spans="1:2" ht="15.5">
      <c r="A3933" s="5" t="s">
        <v>3811</v>
      </c>
      <c r="B3933" t="str">
        <f t="shared" si="61"/>
        <v>P. stellifer</v>
      </c>
    </row>
    <row r="3934" spans="1:2" ht="15.5">
      <c r="A3934" s="5" t="s">
        <v>3812</v>
      </c>
      <c r="B3934" t="str">
        <f t="shared" si="61"/>
        <v>P. swuensis</v>
      </c>
    </row>
    <row r="3935" spans="1:2" ht="15.5">
      <c r="A3935" s="5" t="s">
        <v>3813</v>
      </c>
      <c r="B3935" t="str">
        <f t="shared" si="61"/>
        <v>P. terrae</v>
      </c>
    </row>
    <row r="3936" spans="1:2" ht="15.5">
      <c r="A3936" s="5" t="s">
        <v>3814</v>
      </c>
      <c r="B3936" t="str">
        <f t="shared" si="61"/>
        <v>P. pacificus</v>
      </c>
    </row>
    <row r="3937" spans="1:2" ht="15.5">
      <c r="A3937" s="5" t="s">
        <v>3815</v>
      </c>
      <c r="B3937" t="str">
        <f t="shared" si="61"/>
        <v>P. propionicigenes</v>
      </c>
    </row>
    <row r="3938" spans="1:2" ht="15.5">
      <c r="A3938" s="5" t="s">
        <v>3816</v>
      </c>
      <c r="B3938" t="str">
        <f t="shared" si="61"/>
        <v>P. apista</v>
      </c>
    </row>
    <row r="3939" spans="1:2" ht="15.5">
      <c r="A3939" s="5" t="s">
        <v>3817</v>
      </c>
      <c r="B3939" t="str">
        <f t="shared" si="61"/>
        <v>P. apista</v>
      </c>
    </row>
    <row r="3940" spans="1:2" ht="15.5">
      <c r="A3940" s="5" t="s">
        <v>3818</v>
      </c>
      <c r="B3940" t="str">
        <f t="shared" si="61"/>
        <v>P. apista</v>
      </c>
    </row>
    <row r="3941" spans="1:2" ht="15.5">
      <c r="A3941" s="5" t="s">
        <v>3819</v>
      </c>
      <c r="B3941" t="str">
        <f t="shared" si="61"/>
        <v>P. apista</v>
      </c>
    </row>
    <row r="3942" spans="1:2" ht="15.5">
      <c r="A3942" s="5" t="s">
        <v>3820</v>
      </c>
      <c r="B3942" t="str">
        <f t="shared" si="61"/>
        <v>P. faecigallinarum</v>
      </c>
    </row>
    <row r="3943" spans="1:2" ht="15.5">
      <c r="A3943" s="5" t="s">
        <v>3821</v>
      </c>
      <c r="B3943" t="str">
        <f t="shared" si="61"/>
        <v>P. norimbergensis</v>
      </c>
    </row>
    <row r="3944" spans="1:2" ht="15.5">
      <c r="A3944" s="5" t="s">
        <v>3822</v>
      </c>
      <c r="B3944" t="str">
        <f t="shared" si="61"/>
        <v>P. oxalativorans</v>
      </c>
    </row>
    <row r="3945" spans="1:2" ht="15.5">
      <c r="A3945" s="5" t="s">
        <v>3823</v>
      </c>
      <c r="B3945" t="str">
        <f t="shared" si="61"/>
        <v>P. pnomenusa</v>
      </c>
    </row>
    <row r="3946" spans="1:2" ht="15.5">
      <c r="A3946" s="5" t="s">
        <v>3824</v>
      </c>
      <c r="B3946" t="str">
        <f t="shared" si="61"/>
        <v>P. pnomenusa</v>
      </c>
    </row>
    <row r="3947" spans="1:2" ht="15.5">
      <c r="A3947" s="5" t="s">
        <v>3825</v>
      </c>
      <c r="B3947" t="str">
        <f t="shared" si="61"/>
        <v>P. pnomenusa</v>
      </c>
    </row>
    <row r="3948" spans="1:2" ht="15.5">
      <c r="A3948" s="5" t="s">
        <v>3826</v>
      </c>
      <c r="B3948" t="str">
        <f t="shared" si="61"/>
        <v>P. pnomenusa</v>
      </c>
    </row>
    <row r="3949" spans="1:2" ht="15.5">
      <c r="A3949" s="5" t="s">
        <v>3827</v>
      </c>
      <c r="B3949" t="str">
        <f t="shared" si="61"/>
        <v>P. pulmonicola</v>
      </c>
    </row>
    <row r="3950" spans="1:2" ht="15.5">
      <c r="A3950" s="5" t="s">
        <v>3828</v>
      </c>
      <c r="B3950" t="str">
        <f t="shared" si="61"/>
        <v>P. sputorum</v>
      </c>
    </row>
    <row r="3951" spans="1:2" ht="15.5">
      <c r="A3951" s="5" t="s">
        <v>3829</v>
      </c>
      <c r="B3951" t="str">
        <f t="shared" si="61"/>
        <v>P. thiooxydans</v>
      </c>
    </row>
    <row r="3952" spans="1:2" ht="15.5">
      <c r="A3952" s="5" t="s">
        <v>3830</v>
      </c>
      <c r="B3952" t="str">
        <f t="shared" si="61"/>
        <v>P. vervacti</v>
      </c>
    </row>
    <row r="3953" spans="1:2" ht="15.5">
      <c r="A3953" s="5" t="s">
        <v>3831</v>
      </c>
      <c r="B3953" t="str">
        <f t="shared" si="61"/>
        <v>P. phragmitetus</v>
      </c>
    </row>
    <row r="3954" spans="1:2" ht="15.5">
      <c r="A3954" s="5" t="s">
        <v>3832</v>
      </c>
      <c r="B3954" t="str">
        <f t="shared" si="61"/>
        <v>P. agglomerans</v>
      </c>
    </row>
    <row r="3955" spans="1:2" ht="15.5">
      <c r="A3955" s="5" t="s">
        <v>3833</v>
      </c>
      <c r="B3955" t="str">
        <f t="shared" si="61"/>
        <v>P. ananatis</v>
      </c>
    </row>
    <row r="3956" spans="1:2" ht="15.5">
      <c r="A3956" s="5" t="s">
        <v>3834</v>
      </c>
      <c r="B3956" t="str">
        <f t="shared" si="61"/>
        <v>P. ananatis</v>
      </c>
    </row>
    <row r="3957" spans="1:2" ht="15.5">
      <c r="A3957" s="5" t="s">
        <v>3835</v>
      </c>
      <c r="B3957" t="str">
        <f t="shared" si="61"/>
        <v>P. ananatis</v>
      </c>
    </row>
    <row r="3958" spans="1:2" ht="15.5">
      <c r="A3958" s="5" t="s">
        <v>3836</v>
      </c>
      <c r="B3958" t="str">
        <f t="shared" si="61"/>
        <v>P. ananatis</v>
      </c>
    </row>
    <row r="3959" spans="1:2" ht="15.5">
      <c r="A3959" s="5" t="s">
        <v>3837</v>
      </c>
      <c r="B3959" t="str">
        <f t="shared" si="61"/>
        <v>P. ananatis</v>
      </c>
    </row>
    <row r="3960" spans="1:2" ht="15.5">
      <c r="A3960" s="5" t="s">
        <v>3838</v>
      </c>
      <c r="B3960" t="str">
        <f t="shared" si="61"/>
        <v>P. rwandensis</v>
      </c>
    </row>
    <row r="3961" spans="1:2" ht="15.5">
      <c r="A3961" s="5" t="s">
        <v>3839</v>
      </c>
      <c r="B3961" t="str">
        <f t="shared" si="61"/>
        <v>P. sp.</v>
      </c>
    </row>
    <row r="3962" spans="1:2" ht="15.5">
      <c r="A3962" s="5" t="s">
        <v>3840</v>
      </c>
      <c r="B3962" t="str">
        <f t="shared" si="61"/>
        <v>P. sp.</v>
      </c>
    </row>
    <row r="3963" spans="1:2" ht="15.5">
      <c r="A3963" s="5" t="s">
        <v>3841</v>
      </c>
      <c r="B3963" t="str">
        <f t="shared" si="61"/>
        <v>P. sp.</v>
      </c>
    </row>
    <row r="3964" spans="1:2" ht="15.5">
      <c r="A3964" s="5" t="s">
        <v>3842</v>
      </c>
      <c r="B3964" t="str">
        <f t="shared" si="61"/>
        <v>P. vagans</v>
      </c>
    </row>
    <row r="3965" spans="1:2" ht="15.5">
      <c r="A3965" s="5" t="s">
        <v>3843</v>
      </c>
      <c r="B3965" t="str">
        <f t="shared" si="61"/>
        <v>P. distasonis</v>
      </c>
    </row>
    <row r="3966" spans="1:2" ht="15.5">
      <c r="A3966" s="5" t="s">
        <v>3844</v>
      </c>
      <c r="B3966" t="str">
        <f t="shared" si="61"/>
        <v>P. caribensis</v>
      </c>
    </row>
    <row r="3967" spans="1:2" ht="15.5">
      <c r="A3967" s="5" t="s">
        <v>3845</v>
      </c>
      <c r="B3967" t="str">
        <f t="shared" si="61"/>
        <v>P. acanthamoebae</v>
      </c>
    </row>
    <row r="3968" spans="1:2" ht="15.5">
      <c r="A3968" s="5" t="s">
        <v>3846</v>
      </c>
      <c r="B3968" t="str">
        <f t="shared" si="61"/>
        <v>P. aminophilus</v>
      </c>
    </row>
    <row r="3969" spans="1:2" ht="15.5">
      <c r="A3969" s="5" t="s">
        <v>3847</v>
      </c>
      <c r="B3969" t="str">
        <f t="shared" si="61"/>
        <v>P. denitrificans</v>
      </c>
    </row>
    <row r="3970" spans="1:2" ht="15.5">
      <c r="A3970" s="5" t="s">
        <v>3848</v>
      </c>
      <c r="B3970" t="str">
        <f t="shared" ref="B3970:B4033" si="62">IFERROR((LEFT(A3970))&amp;"."&amp;MID(A3970,SEARCH(" ",A3970),SEARCH(" ",A3970,(SEARCH(" ",A3970))+1)-SEARCH(" ",A3970)),(LEFT(A3970))&amp;"."&amp;MID(A3970,SEARCH(" ",A3970),SEARCH(" ",A3970,(LEN(A3970)-SEARCH(" ",A3970)))))</f>
        <v>P. denitrificans</v>
      </c>
    </row>
    <row r="3971" spans="1:2" ht="15.5">
      <c r="A3971" s="5" t="s">
        <v>3849</v>
      </c>
      <c r="B3971" t="str">
        <f t="shared" si="62"/>
        <v>P. psychrophila</v>
      </c>
    </row>
    <row r="3972" spans="1:2" ht="15.5">
      <c r="A3972" s="5" t="s">
        <v>3850</v>
      </c>
      <c r="B3972" t="str">
        <f t="shared" si="62"/>
        <v>P. denticolens</v>
      </c>
    </row>
    <row r="3973" spans="1:2" ht="15.5">
      <c r="A3973" s="5" t="s">
        <v>3851</v>
      </c>
      <c r="B3973" t="str">
        <f t="shared" si="62"/>
        <v>P. lavamentivorans</v>
      </c>
    </row>
    <row r="3974" spans="1:2" ht="15.5">
      <c r="A3974" s="5" t="s">
        <v>3852</v>
      </c>
      <c r="B3974" t="str">
        <f t="shared" si="62"/>
        <v>P. micra</v>
      </c>
    </row>
    <row r="3975" spans="1:2" ht="15.5">
      <c r="A3975" s="5" t="s">
        <v>3853</v>
      </c>
      <c r="B3975" t="str">
        <f t="shared" si="62"/>
        <v>P. bermudensis</v>
      </c>
    </row>
    <row r="3976" spans="1:2" ht="15.5">
      <c r="A3976" s="5" t="s">
        <v>3854</v>
      </c>
      <c r="B3976" t="str">
        <f t="shared" si="62"/>
        <v>P. multocida</v>
      </c>
    </row>
    <row r="3977" spans="1:2" ht="15.5">
      <c r="A3977" s="5" t="s">
        <v>3855</v>
      </c>
      <c r="B3977" t="str">
        <f t="shared" si="62"/>
        <v>P. multocida</v>
      </c>
    </row>
    <row r="3978" spans="1:2" ht="15.5">
      <c r="A3978" s="5" t="s">
        <v>3856</v>
      </c>
      <c r="B3978" t="str">
        <f t="shared" si="62"/>
        <v>P. multocida</v>
      </c>
    </row>
    <row r="3979" spans="1:2" ht="15.5">
      <c r="A3979" s="5" t="s">
        <v>3857</v>
      </c>
      <c r="B3979" t="str">
        <f t="shared" si="62"/>
        <v>P. multocida</v>
      </c>
    </row>
    <row r="3980" spans="1:2" ht="15.5">
      <c r="A3980" s="5" t="s">
        <v>3858</v>
      </c>
      <c r="B3980" t="str">
        <f t="shared" si="62"/>
        <v>P. multocida</v>
      </c>
    </row>
    <row r="3981" spans="1:2" ht="15.5">
      <c r="A3981" s="5" t="s">
        <v>3859</v>
      </c>
      <c r="B3981" t="str">
        <f t="shared" si="62"/>
        <v>P. multocida</v>
      </c>
    </row>
    <row r="3982" spans="1:2" ht="15.5">
      <c r="A3982" s="5" t="s">
        <v>3860</v>
      </c>
      <c r="B3982" t="str">
        <f t="shared" si="62"/>
        <v>P. multocida</v>
      </c>
    </row>
    <row r="3983" spans="1:2" ht="15.5">
      <c r="A3983" s="5" t="s">
        <v>3861</v>
      </c>
      <c r="B3983" t="str">
        <f t="shared" si="62"/>
        <v>P. multocida</v>
      </c>
    </row>
    <row r="3984" spans="1:2" ht="15.5">
      <c r="A3984" s="5" t="s">
        <v>3862</v>
      </c>
      <c r="B3984" t="str">
        <f t="shared" si="62"/>
        <v>P. multocida</v>
      </c>
    </row>
    <row r="3985" spans="1:2" ht="15.5">
      <c r="A3985" s="5" t="s">
        <v>3863</v>
      </c>
      <c r="B3985" t="str">
        <f t="shared" si="62"/>
        <v>P. multocida</v>
      </c>
    </row>
    <row r="3986" spans="1:2" ht="15.5">
      <c r="A3986" s="5" t="s">
        <v>3864</v>
      </c>
      <c r="B3986" t="str">
        <f t="shared" si="62"/>
        <v>P. multocida</v>
      </c>
    </row>
    <row r="3987" spans="1:2" ht="15.5">
      <c r="A3987" s="5" t="s">
        <v>3865</v>
      </c>
      <c r="B3987" t="str">
        <f t="shared" si="62"/>
        <v>P. multocida</v>
      </c>
    </row>
    <row r="3988" spans="1:2" ht="15.5">
      <c r="A3988" s="5" t="s">
        <v>3866</v>
      </c>
      <c r="B3988" t="str">
        <f t="shared" si="62"/>
        <v>P. sp.</v>
      </c>
    </row>
    <row r="3989" spans="1:2" ht="15.5">
      <c r="A3989" s="5" t="s">
        <v>3867</v>
      </c>
      <c r="B3989" t="str">
        <f t="shared" si="62"/>
        <v>P. atrosepticum</v>
      </c>
    </row>
    <row r="3990" spans="1:2" ht="15.5">
      <c r="A3990" s="5" t="s">
        <v>3868</v>
      </c>
      <c r="B3990" t="str">
        <f t="shared" si="62"/>
        <v>P. atrosepticum</v>
      </c>
    </row>
    <row r="3991" spans="1:2" ht="15.5">
      <c r="A3991" s="5" t="s">
        <v>3869</v>
      </c>
      <c r="B3991" t="str">
        <f t="shared" si="62"/>
        <v>P. atrosepticum</v>
      </c>
    </row>
    <row r="3992" spans="1:2" ht="15.5">
      <c r="A3992" s="5" t="s">
        <v>3870</v>
      </c>
      <c r="B3992" t="str">
        <f t="shared" si="62"/>
        <v>P. carotovorum</v>
      </c>
    </row>
    <row r="3993" spans="1:2" ht="15.5">
      <c r="A3993" s="5" t="s">
        <v>3871</v>
      </c>
      <c r="B3993" t="str">
        <f t="shared" si="62"/>
        <v>P. carotovorum</v>
      </c>
    </row>
    <row r="3994" spans="1:2" ht="15.5">
      <c r="A3994" s="5" t="s">
        <v>3872</v>
      </c>
      <c r="B3994" t="str">
        <f t="shared" si="62"/>
        <v>P. carotovorum</v>
      </c>
    </row>
    <row r="3995" spans="1:2" ht="15.5">
      <c r="A3995" s="5" t="s">
        <v>3873</v>
      </c>
      <c r="B3995" t="str">
        <f t="shared" si="62"/>
        <v>P. sp.</v>
      </c>
    </row>
    <row r="3996" spans="1:2" ht="15.5">
      <c r="A3996" s="5" t="s">
        <v>3874</v>
      </c>
      <c r="B3996" t="str">
        <f t="shared" si="62"/>
        <v>P. wasabiae</v>
      </c>
    </row>
    <row r="3997" spans="1:2" ht="15.5">
      <c r="A3997" s="5" t="s">
        <v>3875</v>
      </c>
      <c r="B3997" t="str">
        <f t="shared" si="62"/>
        <v>P. claussenii</v>
      </c>
    </row>
    <row r="3998" spans="1:2" ht="15.5">
      <c r="A3998" s="5" t="s">
        <v>3876</v>
      </c>
      <c r="B3998" t="str">
        <f t="shared" si="62"/>
        <v>P. damnosus</v>
      </c>
    </row>
    <row r="3999" spans="1:2" ht="15.5">
      <c r="A3999" s="5" t="s">
        <v>3877</v>
      </c>
      <c r="B3999" t="str">
        <f t="shared" si="62"/>
        <v>P. damnosus</v>
      </c>
    </row>
    <row r="4000" spans="1:2" ht="15.5">
      <c r="A4000" s="5" t="s">
        <v>3878</v>
      </c>
      <c r="B4000" t="str">
        <f t="shared" si="62"/>
        <v>P. damnosus</v>
      </c>
    </row>
    <row r="4001" spans="1:2" ht="15.5">
      <c r="A4001" s="5" t="s">
        <v>3879</v>
      </c>
      <c r="B4001" t="str">
        <f t="shared" si="62"/>
        <v>P. damnosus</v>
      </c>
    </row>
    <row r="4002" spans="1:2" ht="15.5">
      <c r="A4002" s="5" t="s">
        <v>3880</v>
      </c>
      <c r="B4002" t="str">
        <f t="shared" si="62"/>
        <v>P. damnosus</v>
      </c>
    </row>
    <row r="4003" spans="1:2" ht="15.5">
      <c r="A4003" s="5" t="s">
        <v>3881</v>
      </c>
      <c r="B4003" t="str">
        <f t="shared" si="62"/>
        <v>P. pentosaceus</v>
      </c>
    </row>
    <row r="4004" spans="1:2" ht="15.5">
      <c r="A4004" s="5" t="s">
        <v>3882</v>
      </c>
      <c r="B4004" t="str">
        <f t="shared" si="62"/>
        <v>P. pentosaceus</v>
      </c>
    </row>
    <row r="4005" spans="1:2" ht="15.5">
      <c r="A4005" s="5" t="s">
        <v>3883</v>
      </c>
      <c r="B4005" t="str">
        <f t="shared" si="62"/>
        <v>P. cryoconitis</v>
      </c>
    </row>
    <row r="4006" spans="1:2" ht="15.5">
      <c r="A4006" s="5" t="s">
        <v>3884</v>
      </c>
      <c r="B4006" t="str">
        <f t="shared" si="62"/>
        <v>P. heparinus</v>
      </c>
    </row>
    <row r="4007" spans="1:2" ht="15.5">
      <c r="A4007" s="5" t="s">
        <v>3885</v>
      </c>
      <c r="B4007" t="str">
        <f t="shared" si="62"/>
        <v>P. saltans</v>
      </c>
    </row>
    <row r="4008" spans="1:2" ht="15.5">
      <c r="A4008" s="5" t="s">
        <v>3886</v>
      </c>
      <c r="B4008" t="str">
        <f t="shared" si="62"/>
        <v>P. sp.</v>
      </c>
    </row>
    <row r="4009" spans="1:2" ht="15.5">
      <c r="A4009" s="5" t="s">
        <v>3887</v>
      </c>
      <c r="B4009" t="str">
        <f t="shared" si="62"/>
        <v>P. halotolerans</v>
      </c>
    </row>
    <row r="4010" spans="1:2" ht="15.5">
      <c r="A4010" s="5" t="s">
        <v>3888</v>
      </c>
      <c r="B4010" t="str">
        <f t="shared" si="62"/>
        <v>P. carbinolicus</v>
      </c>
    </row>
    <row r="4011" spans="1:2" ht="15.5">
      <c r="A4011" s="5" t="s">
        <v>3889</v>
      </c>
      <c r="B4011" t="str">
        <f t="shared" si="62"/>
        <v>P. propionicus</v>
      </c>
    </row>
    <row r="4012" spans="1:2" ht="15.5">
      <c r="A4012" s="5" t="s">
        <v>3890</v>
      </c>
      <c r="B4012" t="str">
        <f t="shared" si="62"/>
        <v>P. phaeoclathratiforme</v>
      </c>
    </row>
    <row r="4013" spans="1:2" ht="15.5">
      <c r="A4013" s="5" t="s">
        <v>3891</v>
      </c>
      <c r="B4013" t="str">
        <f t="shared" si="62"/>
        <v>P. sp.</v>
      </c>
    </row>
    <row r="4014" spans="1:2" ht="15.5">
      <c r="A4014" s="5" t="s">
        <v>3892</v>
      </c>
      <c r="B4014" t="str">
        <f t="shared" si="62"/>
        <v>P. thermopropionicum</v>
      </c>
    </row>
    <row r="4015" spans="1:2" ht="15.5">
      <c r="A4015" s="5" t="s">
        <v>3893</v>
      </c>
      <c r="B4015" t="str">
        <f t="shared" si="62"/>
        <v>P. difficile</v>
      </c>
    </row>
    <row r="4016" spans="1:2" ht="15.5">
      <c r="A4016" s="5" t="s">
        <v>3894</v>
      </c>
      <c r="B4016" t="str">
        <f t="shared" si="62"/>
        <v>P. difficile</v>
      </c>
    </row>
    <row r="4017" spans="1:2" ht="15.5">
      <c r="A4017" s="5" t="s">
        <v>3895</v>
      </c>
      <c r="B4017" t="str">
        <f t="shared" si="62"/>
        <v>P. difficile</v>
      </c>
    </row>
    <row r="4018" spans="1:2" ht="15.5">
      <c r="A4018" s="5" t="s">
        <v>3896</v>
      </c>
      <c r="B4018" t="str">
        <f t="shared" si="62"/>
        <v>P. difficile</v>
      </c>
    </row>
    <row r="4019" spans="1:2" ht="15.5">
      <c r="A4019" s="5" t="s">
        <v>3897</v>
      </c>
      <c r="B4019" t="str">
        <f t="shared" si="62"/>
        <v>P. difficile</v>
      </c>
    </row>
    <row r="4020" spans="1:2" ht="15.5">
      <c r="A4020" s="5" t="s">
        <v>3898</v>
      </c>
      <c r="B4020" t="str">
        <f t="shared" si="62"/>
        <v>P. difficile</v>
      </c>
    </row>
    <row r="4021" spans="1:2" ht="15.5">
      <c r="A4021" s="5" t="s">
        <v>3899</v>
      </c>
      <c r="B4021" t="str">
        <f t="shared" si="62"/>
        <v>P. difficile</v>
      </c>
    </row>
    <row r="4022" spans="1:2" ht="15.5">
      <c r="A4022" s="5" t="s">
        <v>3900</v>
      </c>
      <c r="B4022" t="str">
        <f t="shared" si="62"/>
        <v>P. difficile</v>
      </c>
    </row>
    <row r="4023" spans="1:2" ht="15.5">
      <c r="A4023" s="5" t="s">
        <v>3901</v>
      </c>
      <c r="B4023" t="str">
        <f t="shared" si="62"/>
        <v>P. difficile</v>
      </c>
    </row>
    <row r="4024" spans="1:2" ht="15.5">
      <c r="A4024" s="5" t="s">
        <v>3902</v>
      </c>
      <c r="B4024" t="str">
        <f t="shared" si="62"/>
        <v>P. sp.</v>
      </c>
    </row>
    <row r="4025" spans="1:2" ht="15.5">
      <c r="A4025" s="5" t="s">
        <v>3903</v>
      </c>
      <c r="B4025" t="str">
        <f t="shared" si="62"/>
        <v>P. bacterium</v>
      </c>
    </row>
    <row r="4026" spans="1:2" ht="15.5">
      <c r="A4026" s="5" t="s">
        <v>3904</v>
      </c>
      <c r="B4026" t="str">
        <f t="shared" si="62"/>
        <v>P. marina</v>
      </c>
    </row>
    <row r="4027" spans="1:2" ht="15.5">
      <c r="A4027" s="5" t="s">
        <v>3905</v>
      </c>
      <c r="B4027" t="str">
        <f t="shared" si="62"/>
        <v>P. sp.</v>
      </c>
    </row>
    <row r="4028" spans="1:2" ht="15.5">
      <c r="A4028" s="5" t="s">
        <v>3906</v>
      </c>
      <c r="B4028" t="str">
        <f t="shared" si="62"/>
        <v>P. mobilis</v>
      </c>
    </row>
    <row r="4029" spans="1:2" ht="15.5">
      <c r="A4029" s="5" t="s">
        <v>3907</v>
      </c>
      <c r="B4029" t="str">
        <f t="shared" si="62"/>
        <v>P. gallaeciensis</v>
      </c>
    </row>
    <row r="4030" spans="1:2" ht="15.5">
      <c r="A4030" s="5" t="s">
        <v>3908</v>
      </c>
      <c r="B4030" t="str">
        <f t="shared" si="62"/>
        <v>P. zucineum</v>
      </c>
    </row>
    <row r="4031" spans="1:2" ht="15.5">
      <c r="A4031" s="5" t="s">
        <v>3909</v>
      </c>
      <c r="B4031" t="str">
        <f t="shared" si="62"/>
        <v>P. gaetbulicola</v>
      </c>
    </row>
    <row r="4032" spans="1:2" ht="15.5">
      <c r="A4032" s="5" t="s">
        <v>3910</v>
      </c>
      <c r="B4032" t="str">
        <f t="shared" si="62"/>
        <v>P. profundum</v>
      </c>
    </row>
    <row r="4033" spans="1:2" ht="15.5">
      <c r="A4033" s="5" t="s">
        <v>3911</v>
      </c>
      <c r="B4033" t="str">
        <f t="shared" si="62"/>
        <v>P. asymbiotica</v>
      </c>
    </row>
    <row r="4034" spans="1:2" ht="15.5">
      <c r="A4034" s="5" t="s">
        <v>3912</v>
      </c>
      <c r="B4034" t="str">
        <f t="shared" ref="B4034:B4097" si="63">IFERROR((LEFT(A4034))&amp;"."&amp;MID(A4034,SEARCH(" ",A4034),SEARCH(" ",A4034,(SEARCH(" ",A4034))+1)-SEARCH(" ",A4034)),(LEFT(A4034))&amp;"."&amp;MID(A4034,SEARCH(" ",A4034),SEARCH(" ",A4034,(LEN(A4034)-SEARCH(" ",A4034)))))</f>
        <v>P. luminescens</v>
      </c>
    </row>
    <row r="4035" spans="1:2" ht="15.5">
      <c r="A4035" s="5" t="s">
        <v>3913</v>
      </c>
      <c r="B4035" t="str">
        <f t="shared" si="63"/>
        <v>P. temperata</v>
      </c>
    </row>
    <row r="4036" spans="1:2" ht="15.5">
      <c r="A4036" s="5" t="s">
        <v>3914</v>
      </c>
      <c r="B4036" t="str">
        <f t="shared" si="63"/>
        <v>P. torridus</v>
      </c>
    </row>
    <row r="4037" spans="1:2" ht="15.5">
      <c r="A4037" s="5" t="s">
        <v>3915</v>
      </c>
      <c r="B4037" t="str">
        <f t="shared" si="63"/>
        <v>P. simplex</v>
      </c>
    </row>
    <row r="4038" spans="1:2" ht="15.5">
      <c r="A4038" s="5" t="s">
        <v>3916</v>
      </c>
      <c r="B4038" t="str">
        <f t="shared" si="63"/>
        <v>P. sp.</v>
      </c>
    </row>
    <row r="4039" spans="1:2" ht="15.5">
      <c r="A4039" s="5" t="s">
        <v>3917</v>
      </c>
      <c r="B4039" t="str">
        <f t="shared" si="63"/>
        <v>P. staleyi</v>
      </c>
    </row>
    <row r="4040" spans="1:2" ht="15.5">
      <c r="A4040" s="5" t="s">
        <v>3918</v>
      </c>
      <c r="B4040" t="str">
        <f t="shared" si="63"/>
        <v>P. salmonis</v>
      </c>
    </row>
    <row r="4041" spans="1:2" ht="15.5">
      <c r="A4041" s="5" t="s">
        <v>3919</v>
      </c>
      <c r="B4041" t="str">
        <f t="shared" si="63"/>
        <v>P. salmonis</v>
      </c>
    </row>
    <row r="4042" spans="1:2" ht="15.5">
      <c r="A4042" s="5" t="s">
        <v>3920</v>
      </c>
      <c r="B4042" t="str">
        <f t="shared" si="63"/>
        <v>P. brasiliensis</v>
      </c>
    </row>
    <row r="4043" spans="1:2" ht="15.5">
      <c r="A4043" s="5" t="s">
        <v>3921</v>
      </c>
      <c r="B4043" t="str">
        <f t="shared" si="63"/>
        <v>P. limnophilus</v>
      </c>
    </row>
    <row r="4044" spans="1:2" ht="15.5">
      <c r="A4044" s="5" t="s">
        <v>3922</v>
      </c>
      <c r="B4044" t="str">
        <f t="shared" si="63"/>
        <v>P. sp.</v>
      </c>
    </row>
    <row r="4045" spans="1:2" ht="15.5">
      <c r="A4045" s="5" t="s">
        <v>3923</v>
      </c>
      <c r="B4045" t="str">
        <f t="shared" si="63"/>
        <v>P. sp.</v>
      </c>
    </row>
    <row r="4046" spans="1:2" ht="15.5">
      <c r="A4046" s="5" t="s">
        <v>3924</v>
      </c>
      <c r="B4046" t="str">
        <f t="shared" si="63"/>
        <v>P. temperata</v>
      </c>
    </row>
    <row r="4047" spans="1:2" ht="15.5">
      <c r="A4047" s="5" t="s">
        <v>3925</v>
      </c>
      <c r="B4047" t="str">
        <f t="shared" si="63"/>
        <v>P. agardhii</v>
      </c>
    </row>
    <row r="4048" spans="1:2" ht="15.5">
      <c r="A4048" s="5" t="s">
        <v>3926</v>
      </c>
      <c r="B4048" t="str">
        <f t="shared" si="63"/>
        <v>P. kocurii</v>
      </c>
    </row>
    <row r="4049" spans="1:2" ht="15.5">
      <c r="A4049" s="5" t="s">
        <v>3927</v>
      </c>
      <c r="B4049" t="str">
        <f t="shared" si="63"/>
        <v>P. rifietoensis</v>
      </c>
    </row>
    <row r="4050" spans="1:2" ht="15.5">
      <c r="A4050" s="5" t="s">
        <v>3928</v>
      </c>
      <c r="B4050" t="str">
        <f t="shared" si="63"/>
        <v>P. sp.</v>
      </c>
    </row>
    <row r="4051" spans="1:2" ht="15.5">
      <c r="A4051" s="5" t="s">
        <v>3929</v>
      </c>
      <c r="B4051" t="str">
        <f t="shared" si="63"/>
        <v>P. shigelloides</v>
      </c>
    </row>
    <row r="4052" spans="1:2" ht="15.5">
      <c r="A4052" s="5" t="s">
        <v>3930</v>
      </c>
      <c r="B4052" t="str">
        <f t="shared" si="63"/>
        <v>P. sp.</v>
      </c>
    </row>
    <row r="4053" spans="1:2" ht="15.5">
      <c r="A4053" s="5" t="s">
        <v>3931</v>
      </c>
      <c r="B4053" t="str">
        <f t="shared" si="63"/>
        <v>P. gergoviae</v>
      </c>
    </row>
    <row r="4054" spans="1:2" ht="15.5">
      <c r="A4054" s="5" t="s">
        <v>3932</v>
      </c>
      <c r="B4054" t="str">
        <f t="shared" si="63"/>
        <v>P. naphthalenivorans</v>
      </c>
    </row>
    <row r="4055" spans="1:2" ht="15.5">
      <c r="A4055" s="5" t="s">
        <v>3933</v>
      </c>
      <c r="B4055" t="str">
        <f t="shared" si="63"/>
        <v>P. sp.</v>
      </c>
    </row>
    <row r="4056" spans="1:2" ht="15.5">
      <c r="A4056" s="5" t="s">
        <v>3934</v>
      </c>
      <c r="B4056" t="str">
        <f t="shared" si="63"/>
        <v>P. gilvum</v>
      </c>
    </row>
    <row r="4057" spans="1:2" ht="15.5">
      <c r="A4057" s="5" t="s">
        <v>3935</v>
      </c>
      <c r="B4057" t="str">
        <f t="shared" si="63"/>
        <v>P. necessarius</v>
      </c>
    </row>
    <row r="4058" spans="1:2" ht="15.5">
      <c r="A4058" s="5" t="s">
        <v>3936</v>
      </c>
      <c r="B4058" t="str">
        <f t="shared" si="63"/>
        <v>P. necessarius</v>
      </c>
    </row>
    <row r="4059" spans="1:2" ht="15.5">
      <c r="A4059" s="5" t="s">
        <v>3937</v>
      </c>
      <c r="B4059" t="str">
        <f t="shared" si="63"/>
        <v>P. necessarius</v>
      </c>
    </row>
    <row r="4060" spans="1:2" ht="15.5">
      <c r="A4060" s="5" t="s">
        <v>3938</v>
      </c>
      <c r="B4060" t="str">
        <f t="shared" si="63"/>
        <v>P. sp.</v>
      </c>
    </row>
    <row r="4061" spans="1:2" ht="15.5">
      <c r="A4061" s="5" t="s">
        <v>3939</v>
      </c>
      <c r="B4061" t="str">
        <f t="shared" si="63"/>
        <v>P. akesuensis</v>
      </c>
    </row>
    <row r="4062" spans="1:2" ht="15.5">
      <c r="A4062" s="5" t="s">
        <v>3940</v>
      </c>
      <c r="B4062" t="str">
        <f t="shared" si="63"/>
        <v>P. korlensis</v>
      </c>
    </row>
    <row r="4063" spans="1:2" ht="15.5">
      <c r="A4063" s="5" t="s">
        <v>3941</v>
      </c>
      <c r="B4063" t="str">
        <f t="shared" si="63"/>
        <v>P. neustonensis</v>
      </c>
    </row>
    <row r="4064" spans="1:2" ht="15.5">
      <c r="A4064" s="5" t="s">
        <v>3942</v>
      </c>
      <c r="B4064" t="str">
        <f t="shared" si="63"/>
        <v>P. bacterium</v>
      </c>
    </row>
    <row r="4065" spans="1:2" ht="15.5">
      <c r="A4065" s="5" t="s">
        <v>3943</v>
      </c>
      <c r="B4065" t="str">
        <f t="shared" si="63"/>
        <v>P. asaccharolytica</v>
      </c>
    </row>
    <row r="4066" spans="1:2" ht="15.5">
      <c r="A4066" s="5" t="s">
        <v>3944</v>
      </c>
      <c r="B4066" t="str">
        <f t="shared" si="63"/>
        <v>P. gingivalis</v>
      </c>
    </row>
    <row r="4067" spans="1:2" ht="15.5">
      <c r="A4067" s="5" t="s">
        <v>3945</v>
      </c>
      <c r="B4067" t="str">
        <f t="shared" si="63"/>
        <v>P. gingivalis</v>
      </c>
    </row>
    <row r="4068" spans="1:2" ht="15.5">
      <c r="A4068" s="5" t="s">
        <v>3946</v>
      </c>
      <c r="B4068" t="str">
        <f t="shared" si="63"/>
        <v>P. gingivalis</v>
      </c>
    </row>
    <row r="4069" spans="1:2" ht="15.5">
      <c r="A4069" s="5" t="s">
        <v>3947</v>
      </c>
      <c r="B4069" t="str">
        <f t="shared" si="63"/>
        <v>P. gingivalis</v>
      </c>
    </row>
    <row r="4070" spans="1:2" ht="15.5">
      <c r="A4070" s="5" t="s">
        <v>3948</v>
      </c>
      <c r="B4070" t="str">
        <f t="shared" si="63"/>
        <v>P. gingivalis</v>
      </c>
    </row>
    <row r="4071" spans="1:2" ht="15.5">
      <c r="A4071" s="5" t="s">
        <v>3949</v>
      </c>
      <c r="B4071" t="str">
        <f t="shared" si="63"/>
        <v>P. gingivalis</v>
      </c>
    </row>
    <row r="4072" spans="1:2" ht="15.5">
      <c r="A4072" s="5" t="s">
        <v>3950</v>
      </c>
      <c r="B4072" t="str">
        <f t="shared" si="63"/>
        <v>P. gingivalis</v>
      </c>
    </row>
    <row r="4073" spans="1:2" ht="15.5">
      <c r="A4073" s="5" t="s">
        <v>3951</v>
      </c>
      <c r="B4073" t="str">
        <f t="shared" si="63"/>
        <v>P. gingivalis</v>
      </c>
    </row>
    <row r="4074" spans="1:2" ht="15.5">
      <c r="A4074" s="5" t="s">
        <v>3952</v>
      </c>
      <c r="B4074" t="str">
        <f t="shared" si="63"/>
        <v>P. gingivalis</v>
      </c>
    </row>
    <row r="4075" spans="1:2" ht="15.5">
      <c r="A4075" s="5" t="s">
        <v>3953</v>
      </c>
      <c r="B4075" t="str">
        <f t="shared" si="63"/>
        <v>P. fontium</v>
      </c>
    </row>
    <row r="4076" spans="1:2" ht="15.5">
      <c r="A4076" s="5" t="s">
        <v>3954</v>
      </c>
      <c r="B4076" t="str">
        <f t="shared" si="63"/>
        <v>P. dentalis</v>
      </c>
    </row>
    <row r="4077" spans="1:2" ht="15.5">
      <c r="A4077" s="5" t="s">
        <v>3955</v>
      </c>
      <c r="B4077" t="str">
        <f t="shared" si="63"/>
        <v>P. denticola</v>
      </c>
    </row>
    <row r="4078" spans="1:2" ht="15.5">
      <c r="A4078" s="5" t="s">
        <v>3956</v>
      </c>
      <c r="B4078" t="str">
        <f t="shared" si="63"/>
        <v>P. enoeca</v>
      </c>
    </row>
    <row r="4079" spans="1:2" ht="15.5">
      <c r="A4079" s="5" t="s">
        <v>3957</v>
      </c>
      <c r="B4079" t="str">
        <f t="shared" si="63"/>
        <v>P. intermedia</v>
      </c>
    </row>
    <row r="4080" spans="1:2" ht="15.5">
      <c r="A4080" s="5" t="s">
        <v>3958</v>
      </c>
      <c r="B4080" t="str">
        <f t="shared" si="63"/>
        <v>P. intermedia</v>
      </c>
    </row>
    <row r="4081" spans="1:2" ht="15.5">
      <c r="A4081" s="5" t="s">
        <v>3959</v>
      </c>
      <c r="B4081" t="str">
        <f t="shared" si="63"/>
        <v>P. melaninogenica</v>
      </c>
    </row>
    <row r="4082" spans="1:2" ht="15.5">
      <c r="A4082" s="5" t="s">
        <v>3960</v>
      </c>
      <c r="B4082" t="str">
        <f t="shared" si="63"/>
        <v>P. ruminicola</v>
      </c>
    </row>
    <row r="4083" spans="1:2" ht="15.5">
      <c r="A4083" s="5" t="s">
        <v>3961</v>
      </c>
      <c r="B4083" t="str">
        <f t="shared" si="63"/>
        <v>P. marinus</v>
      </c>
    </row>
    <row r="4084" spans="1:2" ht="15.5">
      <c r="A4084" s="5" t="s">
        <v>3962</v>
      </c>
      <c r="B4084" t="str">
        <f t="shared" si="63"/>
        <v>P. marinus</v>
      </c>
    </row>
    <row r="4085" spans="1:2" ht="15.5">
      <c r="A4085" s="5" t="s">
        <v>3963</v>
      </c>
      <c r="B4085" t="str">
        <f t="shared" si="63"/>
        <v>P. marinus</v>
      </c>
    </row>
    <row r="4086" spans="1:2" ht="15.5">
      <c r="A4086" s="5" t="s">
        <v>3964</v>
      </c>
      <c r="B4086" t="str">
        <f t="shared" si="63"/>
        <v>P. marinus</v>
      </c>
    </row>
    <row r="4087" spans="1:2" ht="15.5">
      <c r="A4087" s="5" t="s">
        <v>3965</v>
      </c>
      <c r="B4087" t="str">
        <f t="shared" si="63"/>
        <v>P. marinus</v>
      </c>
    </row>
    <row r="4088" spans="1:2" ht="15.5">
      <c r="A4088" s="5" t="s">
        <v>3966</v>
      </c>
      <c r="B4088" t="str">
        <f t="shared" si="63"/>
        <v>P. marinus</v>
      </c>
    </row>
    <row r="4089" spans="1:2" ht="15.5">
      <c r="A4089" s="5" t="s">
        <v>3967</v>
      </c>
      <c r="B4089" t="str">
        <f t="shared" si="63"/>
        <v>P. marinus</v>
      </c>
    </row>
    <row r="4090" spans="1:2" ht="15.5">
      <c r="A4090" s="5" t="s">
        <v>3968</v>
      </c>
      <c r="B4090" t="str">
        <f t="shared" si="63"/>
        <v>P. marinus</v>
      </c>
    </row>
    <row r="4091" spans="1:2" ht="15.5">
      <c r="A4091" s="5" t="s">
        <v>3969</v>
      </c>
      <c r="B4091" t="str">
        <f t="shared" si="63"/>
        <v>P. marinus</v>
      </c>
    </row>
    <row r="4092" spans="1:2" ht="15.5">
      <c r="A4092" s="5" t="s">
        <v>3970</v>
      </c>
      <c r="B4092" t="str">
        <f t="shared" si="63"/>
        <v>P. marinus</v>
      </c>
    </row>
    <row r="4093" spans="1:2" ht="15.5">
      <c r="A4093" s="5" t="s">
        <v>3971</v>
      </c>
      <c r="B4093" t="str">
        <f t="shared" si="63"/>
        <v>P. marinus</v>
      </c>
    </row>
    <row r="4094" spans="1:2" ht="15.5">
      <c r="A4094" s="5" t="s">
        <v>3972</v>
      </c>
      <c r="B4094" t="str">
        <f t="shared" si="63"/>
        <v>P. marinus</v>
      </c>
    </row>
    <row r="4095" spans="1:2" ht="15.5">
      <c r="A4095" s="5" t="s">
        <v>3973</v>
      </c>
      <c r="B4095" t="str">
        <f t="shared" si="63"/>
        <v>P. marinus</v>
      </c>
    </row>
    <row r="4096" spans="1:2" ht="15.5">
      <c r="A4096" s="5" t="s">
        <v>3974</v>
      </c>
      <c r="B4096" t="str">
        <f t="shared" si="63"/>
        <v>P. marinus</v>
      </c>
    </row>
    <row r="4097" spans="1:2" ht="15.5">
      <c r="A4097" s="5" t="s">
        <v>3975</v>
      </c>
      <c r="B4097" t="str">
        <f t="shared" si="63"/>
        <v>P. sp.</v>
      </c>
    </row>
    <row r="4098" spans="1:2" ht="15.5">
      <c r="A4098" s="5" t="s">
        <v>3976</v>
      </c>
      <c r="B4098" t="str">
        <f t="shared" ref="B4098:B4161" si="64">IFERROR((LEFT(A4098))&amp;"."&amp;MID(A4098,SEARCH(" ",A4098),SEARCH(" ",A4098,(SEARCH(" ",A4098))+1)-SEARCH(" ",A4098)),(LEFT(A4098))&amp;"."&amp;MID(A4098,SEARCH(" ",A4098),SEARCH(" ",A4098,(LEN(A4098)-SEARCH(" ",A4098)))))</f>
        <v>P. sp.</v>
      </c>
    </row>
    <row r="4099" spans="1:2" ht="15.5">
      <c r="A4099" s="5" t="s">
        <v>3977</v>
      </c>
      <c r="B4099" t="str">
        <f t="shared" si="64"/>
        <v>P. acidipropionici</v>
      </c>
    </row>
    <row r="4100" spans="1:2" ht="15.5">
      <c r="A4100" s="5" t="s">
        <v>3978</v>
      </c>
      <c r="B4100" t="str">
        <f t="shared" si="64"/>
        <v>P. acidipropionici</v>
      </c>
    </row>
    <row r="4101" spans="1:2" ht="15.5">
      <c r="A4101" s="5" t="s">
        <v>3979</v>
      </c>
      <c r="B4101" t="str">
        <f t="shared" si="64"/>
        <v>P. acidipropionici</v>
      </c>
    </row>
    <row r="4102" spans="1:2" ht="15.5">
      <c r="A4102" s="5" t="s">
        <v>3980</v>
      </c>
      <c r="B4102" t="str">
        <f t="shared" si="64"/>
        <v>P. acnes</v>
      </c>
    </row>
    <row r="4103" spans="1:2" ht="15.5">
      <c r="A4103" s="5" t="s">
        <v>3981</v>
      </c>
      <c r="B4103" t="str">
        <f t="shared" si="64"/>
        <v>P. acnes</v>
      </c>
    </row>
    <row r="4104" spans="1:2" ht="15.5">
      <c r="A4104" s="5" t="s">
        <v>3982</v>
      </c>
      <c r="B4104" t="str">
        <f t="shared" si="64"/>
        <v>P. acnes</v>
      </c>
    </row>
    <row r="4105" spans="1:2" ht="15.5">
      <c r="A4105" s="5" t="s">
        <v>3983</v>
      </c>
      <c r="B4105" t="str">
        <f t="shared" si="64"/>
        <v>P. acnes</v>
      </c>
    </row>
    <row r="4106" spans="1:2" ht="15.5">
      <c r="A4106" s="5" t="s">
        <v>3984</v>
      </c>
      <c r="B4106" t="str">
        <f t="shared" si="64"/>
        <v>P. acnes</v>
      </c>
    </row>
    <row r="4107" spans="1:2" ht="15.5">
      <c r="A4107" s="5" t="s">
        <v>3985</v>
      </c>
      <c r="B4107" t="str">
        <f t="shared" si="64"/>
        <v>P. acnes</v>
      </c>
    </row>
    <row r="4108" spans="1:2" ht="15.5">
      <c r="A4108" s="5" t="s">
        <v>3986</v>
      </c>
      <c r="B4108" t="str">
        <f t="shared" si="64"/>
        <v>P. acnes</v>
      </c>
    </row>
    <row r="4109" spans="1:2" ht="15.5">
      <c r="A4109" s="5" t="s">
        <v>3987</v>
      </c>
      <c r="B4109" t="str">
        <f t="shared" si="64"/>
        <v>P. acnes</v>
      </c>
    </row>
    <row r="4110" spans="1:2" ht="15.5">
      <c r="A4110" s="5" t="s">
        <v>3988</v>
      </c>
      <c r="B4110" t="str">
        <f t="shared" si="64"/>
        <v>P. acnes</v>
      </c>
    </row>
    <row r="4111" spans="1:2" ht="15.5">
      <c r="A4111" s="5" t="s">
        <v>3989</v>
      </c>
      <c r="B4111" t="str">
        <f t="shared" si="64"/>
        <v>P. acnes</v>
      </c>
    </row>
    <row r="4112" spans="1:2" ht="15.5">
      <c r="A4112" s="5" t="s">
        <v>3990</v>
      </c>
      <c r="B4112" t="str">
        <f t="shared" si="64"/>
        <v>P. acnes</v>
      </c>
    </row>
    <row r="4113" spans="1:2" ht="15.5">
      <c r="A4113" s="5" t="s">
        <v>3991</v>
      </c>
      <c r="B4113" t="str">
        <f t="shared" si="64"/>
        <v>P. acnes</v>
      </c>
    </row>
    <row r="4114" spans="1:2" ht="15.5">
      <c r="A4114" s="5" t="s">
        <v>3992</v>
      </c>
      <c r="B4114" t="str">
        <f t="shared" si="64"/>
        <v>P. acnes</v>
      </c>
    </row>
    <row r="4115" spans="1:2" ht="15.5">
      <c r="A4115" s="5" t="s">
        <v>3993</v>
      </c>
      <c r="B4115" t="str">
        <f t="shared" si="64"/>
        <v>P. acnes</v>
      </c>
    </row>
    <row r="4116" spans="1:2" ht="15.5">
      <c r="A4116" s="5" t="s">
        <v>3994</v>
      </c>
      <c r="B4116" t="str">
        <f t="shared" si="64"/>
        <v>P. acnes</v>
      </c>
    </row>
    <row r="4117" spans="1:2" ht="15.5">
      <c r="A4117" s="5" t="s">
        <v>3995</v>
      </c>
      <c r="B4117" t="str">
        <f t="shared" si="64"/>
        <v>P. acnes</v>
      </c>
    </row>
    <row r="4118" spans="1:2" ht="15.5">
      <c r="A4118" s="5" t="s">
        <v>3996</v>
      </c>
      <c r="B4118" t="str">
        <f t="shared" si="64"/>
        <v>P. acnes</v>
      </c>
    </row>
    <row r="4119" spans="1:2" ht="15.5">
      <c r="A4119" s="5" t="s">
        <v>3997</v>
      </c>
      <c r="B4119" t="str">
        <f t="shared" si="64"/>
        <v>P. acnes</v>
      </c>
    </row>
    <row r="4120" spans="1:2" ht="15.5">
      <c r="A4120" s="5" t="s">
        <v>3998</v>
      </c>
      <c r="B4120" t="str">
        <f t="shared" si="64"/>
        <v>P. acnes</v>
      </c>
    </row>
    <row r="4121" spans="1:2" ht="15.5">
      <c r="A4121" s="5" t="s">
        <v>3999</v>
      </c>
      <c r="B4121" t="str">
        <f t="shared" si="64"/>
        <v>P. avidum</v>
      </c>
    </row>
    <row r="4122" spans="1:2" ht="15.5">
      <c r="A4122" s="5" t="s">
        <v>4000</v>
      </c>
      <c r="B4122" t="str">
        <f t="shared" si="64"/>
        <v>P. freudenreichii</v>
      </c>
    </row>
    <row r="4123" spans="1:2" ht="15.5">
      <c r="A4123" s="5" t="s">
        <v>4001</v>
      </c>
      <c r="B4123" t="str">
        <f t="shared" si="64"/>
        <v>P. freudenreichii</v>
      </c>
    </row>
    <row r="4124" spans="1:2" ht="15.5">
      <c r="A4124" s="5" t="s">
        <v>4002</v>
      </c>
      <c r="B4124" t="str">
        <f t="shared" si="64"/>
        <v>P. freudenreichii</v>
      </c>
    </row>
    <row r="4125" spans="1:2" ht="15.5">
      <c r="A4125" s="5" t="s">
        <v>4003</v>
      </c>
      <c r="B4125" t="str">
        <f t="shared" si="64"/>
        <v>P. propionicum</v>
      </c>
    </row>
    <row r="4126" spans="1:2" ht="15.5">
      <c r="A4126" s="5" t="s">
        <v>4004</v>
      </c>
      <c r="B4126" t="str">
        <f t="shared" si="64"/>
        <v>P. aestuarii</v>
      </c>
    </row>
    <row r="4127" spans="1:2" ht="15.5">
      <c r="A4127" s="5" t="s">
        <v>4005</v>
      </c>
      <c r="B4127" t="str">
        <f t="shared" si="64"/>
        <v>P. mirabilis</v>
      </c>
    </row>
    <row r="4128" spans="1:2" ht="15.5">
      <c r="A4128" s="5" t="s">
        <v>4006</v>
      </c>
      <c r="B4128" t="str">
        <f t="shared" si="64"/>
        <v>P. mirabilis</v>
      </c>
    </row>
    <row r="4129" spans="1:2" ht="15.5">
      <c r="A4129" s="5" t="s">
        <v>4007</v>
      </c>
      <c r="B4129" t="str">
        <f t="shared" si="64"/>
        <v>P. mirabilis</v>
      </c>
    </row>
    <row r="4130" spans="1:2" ht="15.5">
      <c r="A4130" s="5" t="s">
        <v>4008</v>
      </c>
      <c r="B4130" t="str">
        <f t="shared" si="64"/>
        <v>P. mirabilis</v>
      </c>
    </row>
    <row r="4131" spans="1:2" ht="15.5">
      <c r="A4131" s="5" t="s">
        <v>4009</v>
      </c>
      <c r="B4131" t="str">
        <f t="shared" si="64"/>
        <v>P. mirabilis</v>
      </c>
    </row>
    <row r="4132" spans="1:2" ht="15.5">
      <c r="A4132" s="5" t="s">
        <v>4010</v>
      </c>
      <c r="B4132" t="str">
        <f t="shared" si="64"/>
        <v>P. mirabilis</v>
      </c>
    </row>
    <row r="4133" spans="1:2" ht="15.5">
      <c r="A4133" s="5" t="s">
        <v>4011</v>
      </c>
      <c r="B4133" t="str">
        <f t="shared" si="64"/>
        <v>P. mirabilis</v>
      </c>
    </row>
    <row r="4134" spans="1:2" ht="15.5">
      <c r="A4134" s="5" t="s">
        <v>4012</v>
      </c>
      <c r="B4134" t="str">
        <f t="shared" si="64"/>
        <v>P. vulgaris</v>
      </c>
    </row>
    <row r="4135" spans="1:2" ht="15.5">
      <c r="A4135" s="5" t="s">
        <v>4013</v>
      </c>
      <c r="B4135" t="str">
        <f t="shared" si="64"/>
        <v>P. naegleriophila</v>
      </c>
    </row>
    <row r="4136" spans="1:2" ht="15.5">
      <c r="A4136" s="5" t="s">
        <v>4014</v>
      </c>
      <c r="B4136" t="str">
        <f t="shared" si="64"/>
        <v>P. alcalifaciens</v>
      </c>
    </row>
    <row r="4137" spans="1:2" ht="15.5">
      <c r="A4137" s="5" t="s">
        <v>4015</v>
      </c>
      <c r="B4137" t="str">
        <f t="shared" si="64"/>
        <v>P. stuartii</v>
      </c>
    </row>
    <row r="4138" spans="1:2" ht="15.5">
      <c r="A4138" s="5" t="s">
        <v>4016</v>
      </c>
      <c r="B4138" t="str">
        <f t="shared" si="64"/>
        <v>P. stuartii</v>
      </c>
    </row>
    <row r="4139" spans="1:2" ht="15.5">
      <c r="A4139" s="5" t="s">
        <v>4017</v>
      </c>
      <c r="B4139" t="str">
        <f t="shared" si="64"/>
        <v>P. stuartii</v>
      </c>
    </row>
    <row r="4140" spans="1:2" ht="15.5">
      <c r="A4140" s="5" t="s">
        <v>4018</v>
      </c>
      <c r="B4140" t="str">
        <f t="shared" si="64"/>
        <v>P. sp.</v>
      </c>
    </row>
    <row r="4141" spans="1:2" ht="15.5">
      <c r="A4141" s="5" t="s">
        <v>4019</v>
      </c>
      <c r="B4141" t="str">
        <f t="shared" si="64"/>
        <v>P. atlantica</v>
      </c>
    </row>
    <row r="4142" spans="1:2" ht="15.5">
      <c r="A4142" s="5" t="s">
        <v>4020</v>
      </c>
      <c r="B4142" t="str">
        <f t="shared" si="64"/>
        <v>P. haloplanktis</v>
      </c>
    </row>
    <row r="4143" spans="1:2" ht="15.5">
      <c r="A4143" s="5" t="s">
        <v>4021</v>
      </c>
      <c r="B4143" t="str">
        <f t="shared" si="64"/>
        <v>P. issachenkonii</v>
      </c>
    </row>
    <row r="4144" spans="1:2" ht="15.5">
      <c r="A4144" s="5" t="s">
        <v>4022</v>
      </c>
      <c r="B4144" t="str">
        <f t="shared" si="64"/>
        <v>P. phenolica</v>
      </c>
    </row>
    <row r="4145" spans="1:2" ht="15.5">
      <c r="A4145" s="5" t="s">
        <v>4023</v>
      </c>
      <c r="B4145" t="str">
        <f t="shared" si="64"/>
        <v>P. rubra</v>
      </c>
    </row>
    <row r="4146" spans="1:2" ht="15.5">
      <c r="A4146" s="5" t="s">
        <v>4024</v>
      </c>
      <c r="B4146" t="str">
        <f t="shared" si="64"/>
        <v>P. sp.</v>
      </c>
    </row>
    <row r="4147" spans="1:2" ht="15.5">
      <c r="A4147" s="5" t="s">
        <v>4025</v>
      </c>
      <c r="B4147" t="str">
        <f t="shared" si="64"/>
        <v>P. sp.</v>
      </c>
    </row>
    <row r="4148" spans="1:2" ht="15.5">
      <c r="A4148" s="5" t="s">
        <v>4026</v>
      </c>
      <c r="B4148" t="str">
        <f t="shared" si="64"/>
        <v>P. translucida</v>
      </c>
    </row>
    <row r="4149" spans="1:2" ht="15.5">
      <c r="A4149" s="5" t="s">
        <v>4027</v>
      </c>
      <c r="B4149" t="str">
        <f t="shared" si="64"/>
        <v>P. cellulosolvens</v>
      </c>
    </row>
    <row r="4150" spans="1:2" ht="15.5">
      <c r="A4150" s="5" t="s">
        <v>4028</v>
      </c>
      <c r="B4150" t="str">
        <f t="shared" si="64"/>
        <v>P. sp.</v>
      </c>
    </row>
    <row r="4151" spans="1:2" ht="15.5">
      <c r="A4151" s="5" t="s">
        <v>4029</v>
      </c>
      <c r="B4151" t="str">
        <f t="shared" si="64"/>
        <v>P. spirulinae</v>
      </c>
    </row>
    <row r="4152" spans="1:2" ht="15.5">
      <c r="A4152" s="5" t="s">
        <v>4030</v>
      </c>
      <c r="B4152" t="str">
        <f t="shared" si="64"/>
        <v>P. bacterium</v>
      </c>
    </row>
    <row r="4153" spans="1:2" ht="15.5">
      <c r="A4153" s="5" t="s">
        <v>4031</v>
      </c>
      <c r="B4153" t="str">
        <f t="shared" si="64"/>
        <v>P. bacterium</v>
      </c>
    </row>
    <row r="4154" spans="1:2" ht="15.5">
      <c r="A4154" s="5" t="s">
        <v>4032</v>
      </c>
      <c r="B4154" t="str">
        <f t="shared" si="64"/>
        <v>P. bacterium</v>
      </c>
    </row>
    <row r="4155" spans="1:2" ht="15.5">
      <c r="A4155" s="5" t="s">
        <v>4033</v>
      </c>
      <c r="B4155" t="str">
        <f t="shared" si="64"/>
        <v>P. bacterium</v>
      </c>
    </row>
    <row r="4156" spans="1:2" ht="15.5">
      <c r="A4156" s="5" t="s">
        <v>4034</v>
      </c>
      <c r="B4156" t="str">
        <f t="shared" si="64"/>
        <v>P. bacterium</v>
      </c>
    </row>
    <row r="4157" spans="1:2" ht="15.5">
      <c r="A4157" s="5" t="s">
        <v>4035</v>
      </c>
      <c r="B4157" t="str">
        <f t="shared" si="64"/>
        <v>P. bacterium</v>
      </c>
    </row>
    <row r="4158" spans="1:2" ht="15.5">
      <c r="A4158" s="5" t="s">
        <v>4036</v>
      </c>
      <c r="B4158" t="str">
        <f t="shared" si="64"/>
        <v>P. bacterium</v>
      </c>
    </row>
    <row r="4159" spans="1:2" ht="15.5">
      <c r="A4159" s="5" t="s">
        <v>4037</v>
      </c>
      <c r="B4159" t="str">
        <f t="shared" si="64"/>
        <v>P. bacterium</v>
      </c>
    </row>
    <row r="4160" spans="1:2" ht="15.5">
      <c r="A4160" s="5" t="s">
        <v>4038</v>
      </c>
      <c r="B4160" t="str">
        <f t="shared" si="64"/>
        <v>P. aeruginosa</v>
      </c>
    </row>
    <row r="4161" spans="1:2" ht="15.5">
      <c r="A4161" s="5" t="s">
        <v>4038</v>
      </c>
      <c r="B4161" t="str">
        <f t="shared" si="64"/>
        <v>P. aeruginosa</v>
      </c>
    </row>
    <row r="4162" spans="1:2" ht="15.5">
      <c r="A4162" s="5" t="s">
        <v>4038</v>
      </c>
      <c r="B4162" t="str">
        <f t="shared" ref="B4162:B4225" si="65">IFERROR((LEFT(A4162))&amp;"."&amp;MID(A4162,SEARCH(" ",A4162),SEARCH(" ",A4162,(SEARCH(" ",A4162))+1)-SEARCH(" ",A4162)),(LEFT(A4162))&amp;"."&amp;MID(A4162,SEARCH(" ",A4162),SEARCH(" ",A4162,(LEN(A4162)-SEARCH(" ",A4162)))))</f>
        <v>P. aeruginosa</v>
      </c>
    </row>
    <row r="4163" spans="1:2" ht="15.5">
      <c r="A4163" s="5" t="s">
        <v>4038</v>
      </c>
      <c r="B4163" t="str">
        <f t="shared" si="65"/>
        <v>P. aeruginosa</v>
      </c>
    </row>
    <row r="4164" spans="1:2" ht="15.5">
      <c r="A4164" s="5" t="s">
        <v>4038</v>
      </c>
      <c r="B4164" t="str">
        <f t="shared" si="65"/>
        <v>P. aeruginosa</v>
      </c>
    </row>
    <row r="4165" spans="1:2" ht="15.5">
      <c r="A4165" s="5" t="s">
        <v>4038</v>
      </c>
      <c r="B4165" t="str">
        <f t="shared" si="65"/>
        <v>P. aeruginosa</v>
      </c>
    </row>
    <row r="4166" spans="1:2" ht="15.5">
      <c r="A4166" s="5" t="s">
        <v>4038</v>
      </c>
      <c r="B4166" t="str">
        <f t="shared" si="65"/>
        <v>P. aeruginosa</v>
      </c>
    </row>
    <row r="4167" spans="1:2" ht="15.5">
      <c r="A4167" s="5" t="s">
        <v>4038</v>
      </c>
      <c r="B4167" t="str">
        <f t="shared" si="65"/>
        <v>P. aeruginosa</v>
      </c>
    </row>
    <row r="4168" spans="1:2" ht="15.5">
      <c r="A4168" s="5" t="s">
        <v>4038</v>
      </c>
      <c r="B4168" t="str">
        <f t="shared" si="65"/>
        <v>P. aeruginosa</v>
      </c>
    </row>
    <row r="4169" spans="1:2" ht="15.5">
      <c r="A4169" s="5" t="s">
        <v>4038</v>
      </c>
      <c r="B4169" t="str">
        <f t="shared" si="65"/>
        <v>P. aeruginosa</v>
      </c>
    </row>
    <row r="4170" spans="1:2" ht="15.5">
      <c r="A4170" s="5" t="s">
        <v>4038</v>
      </c>
      <c r="B4170" t="str">
        <f t="shared" si="65"/>
        <v>P. aeruginosa</v>
      </c>
    </row>
    <row r="4171" spans="1:2" ht="15.5">
      <c r="A4171" s="5" t="s">
        <v>4038</v>
      </c>
      <c r="B4171" t="str">
        <f t="shared" si="65"/>
        <v>P. aeruginosa</v>
      </c>
    </row>
    <row r="4172" spans="1:2" ht="15.5">
      <c r="A4172" s="5" t="s">
        <v>4038</v>
      </c>
      <c r="B4172" t="str">
        <f t="shared" si="65"/>
        <v>P. aeruginosa</v>
      </c>
    </row>
    <row r="4173" spans="1:2" ht="15.5">
      <c r="A4173" s="5" t="s">
        <v>4038</v>
      </c>
      <c r="B4173" t="str">
        <f t="shared" si="65"/>
        <v>P. aeruginosa</v>
      </c>
    </row>
    <row r="4174" spans="1:2" ht="15.5">
      <c r="A4174" s="5" t="s">
        <v>4038</v>
      </c>
      <c r="B4174" t="str">
        <f t="shared" si="65"/>
        <v>P. aeruginosa</v>
      </c>
    </row>
    <row r="4175" spans="1:2" ht="15.5">
      <c r="A4175" s="5" t="s">
        <v>4039</v>
      </c>
      <c r="B4175" t="str">
        <f t="shared" si="65"/>
        <v>P. aeruginosa</v>
      </c>
    </row>
    <row r="4176" spans="1:2" ht="15.5">
      <c r="A4176" s="5" t="s">
        <v>4040</v>
      </c>
      <c r="B4176" t="str">
        <f t="shared" si="65"/>
        <v>P. aeruginosa</v>
      </c>
    </row>
    <row r="4177" spans="1:2" ht="15.5">
      <c r="A4177" s="5" t="s">
        <v>4041</v>
      </c>
      <c r="B4177" t="str">
        <f t="shared" si="65"/>
        <v>P. aeruginosa</v>
      </c>
    </row>
    <row r="4178" spans="1:2" ht="15.5">
      <c r="A4178" s="5" t="s">
        <v>4042</v>
      </c>
      <c r="B4178" t="str">
        <f t="shared" si="65"/>
        <v>P. aeruginosa</v>
      </c>
    </row>
    <row r="4179" spans="1:2" ht="15.5">
      <c r="A4179" s="5" t="s">
        <v>4043</v>
      </c>
      <c r="B4179" t="str">
        <f t="shared" si="65"/>
        <v>P. aeruginosa</v>
      </c>
    </row>
    <row r="4180" spans="1:2" ht="15.5">
      <c r="A4180" s="5" t="s">
        <v>4044</v>
      </c>
      <c r="B4180" t="str">
        <f t="shared" si="65"/>
        <v>P. aeruginosa</v>
      </c>
    </row>
    <row r="4181" spans="1:2" ht="15.5">
      <c r="A4181" s="5" t="s">
        <v>4045</v>
      </c>
      <c r="B4181" t="str">
        <f t="shared" si="65"/>
        <v>P. aeruginosa</v>
      </c>
    </row>
    <row r="4182" spans="1:2" ht="15.5">
      <c r="A4182" s="5" t="s">
        <v>4046</v>
      </c>
      <c r="B4182" t="str">
        <f t="shared" si="65"/>
        <v>P. aeruginosa</v>
      </c>
    </row>
    <row r="4183" spans="1:2" ht="15.5">
      <c r="A4183" s="5" t="s">
        <v>4047</v>
      </c>
      <c r="B4183" t="str">
        <f t="shared" si="65"/>
        <v>P. aeruginosa</v>
      </c>
    </row>
    <row r="4184" spans="1:2" ht="15.5">
      <c r="A4184" s="5" t="s">
        <v>4048</v>
      </c>
      <c r="B4184" t="str">
        <f t="shared" si="65"/>
        <v>P. aeruginosa</v>
      </c>
    </row>
    <row r="4185" spans="1:2" ht="15.5">
      <c r="A4185" s="5" t="s">
        <v>4049</v>
      </c>
      <c r="B4185" t="str">
        <f t="shared" si="65"/>
        <v>P. aeruginosa</v>
      </c>
    </row>
    <row r="4186" spans="1:2" ht="15.5">
      <c r="A4186" s="5" t="s">
        <v>4050</v>
      </c>
      <c r="B4186" t="str">
        <f t="shared" si="65"/>
        <v>P. aeruginosa</v>
      </c>
    </row>
    <row r="4187" spans="1:2" ht="15.5">
      <c r="A4187" s="5" t="s">
        <v>4051</v>
      </c>
      <c r="B4187" t="str">
        <f t="shared" si="65"/>
        <v>P. aeruginosa</v>
      </c>
    </row>
    <row r="4188" spans="1:2" ht="15.5">
      <c r="A4188" s="5" t="s">
        <v>4052</v>
      </c>
      <c r="B4188" t="str">
        <f t="shared" si="65"/>
        <v>P. aeruginosa</v>
      </c>
    </row>
    <row r="4189" spans="1:2" ht="15.5">
      <c r="A4189" s="5" t="s">
        <v>4053</v>
      </c>
      <c r="B4189" t="str">
        <f t="shared" si="65"/>
        <v>P. aeruginosa</v>
      </c>
    </row>
    <row r="4190" spans="1:2" ht="15.5">
      <c r="A4190" s="5" t="s">
        <v>4054</v>
      </c>
      <c r="B4190" t="str">
        <f t="shared" si="65"/>
        <v>P. aeruginosa</v>
      </c>
    </row>
    <row r="4191" spans="1:2" ht="15.5">
      <c r="A4191" s="5" t="s">
        <v>4055</v>
      </c>
      <c r="B4191" t="str">
        <f t="shared" si="65"/>
        <v>P. aeruginosa</v>
      </c>
    </row>
    <row r="4192" spans="1:2" ht="15.5">
      <c r="A4192" s="5" t="s">
        <v>4056</v>
      </c>
      <c r="B4192" t="str">
        <f t="shared" si="65"/>
        <v>P. aeruginosa</v>
      </c>
    </row>
    <row r="4193" spans="1:2" ht="15.5">
      <c r="A4193" s="5" t="s">
        <v>4057</v>
      </c>
      <c r="B4193" t="str">
        <f t="shared" si="65"/>
        <v>P. aeruginosa</v>
      </c>
    </row>
    <row r="4194" spans="1:2" ht="15.5">
      <c r="A4194" s="5" t="s">
        <v>4058</v>
      </c>
      <c r="B4194" t="str">
        <f t="shared" si="65"/>
        <v>P. aeruginosa</v>
      </c>
    </row>
    <row r="4195" spans="1:2" ht="15.5">
      <c r="A4195" s="5" t="s">
        <v>4059</v>
      </c>
      <c r="B4195" t="str">
        <f t="shared" si="65"/>
        <v>P. aeruginosa</v>
      </c>
    </row>
    <row r="4196" spans="1:2" ht="15.5">
      <c r="A4196" s="5" t="s">
        <v>4060</v>
      </c>
      <c r="B4196" t="str">
        <f t="shared" si="65"/>
        <v>P. aeruginosa</v>
      </c>
    </row>
    <row r="4197" spans="1:2" ht="15.5">
      <c r="A4197" s="5" t="s">
        <v>4061</v>
      </c>
      <c r="B4197" t="str">
        <f t="shared" si="65"/>
        <v>P. aeruginosa</v>
      </c>
    </row>
    <row r="4198" spans="1:2" ht="15.5">
      <c r="A4198" s="5" t="s">
        <v>4062</v>
      </c>
      <c r="B4198" t="str">
        <f t="shared" si="65"/>
        <v>P. aeruginosa</v>
      </c>
    </row>
    <row r="4199" spans="1:2" ht="15.5">
      <c r="A4199" s="5" t="s">
        <v>4063</v>
      </c>
      <c r="B4199" t="str">
        <f t="shared" si="65"/>
        <v>P. aeruginosa</v>
      </c>
    </row>
    <row r="4200" spans="1:2" ht="15.5">
      <c r="A4200" s="5" t="s">
        <v>4064</v>
      </c>
      <c r="B4200" t="str">
        <f t="shared" si="65"/>
        <v>P. aeruginosa</v>
      </c>
    </row>
    <row r="4201" spans="1:2" ht="15.5">
      <c r="A4201" s="5" t="s">
        <v>4065</v>
      </c>
      <c r="B4201" t="str">
        <f t="shared" si="65"/>
        <v>P. aeruginosa</v>
      </c>
    </row>
    <row r="4202" spans="1:2" ht="15.5">
      <c r="A4202" s="5" t="s">
        <v>4066</v>
      </c>
      <c r="B4202" t="str">
        <f t="shared" si="65"/>
        <v>P. aeruginosa</v>
      </c>
    </row>
    <row r="4203" spans="1:2" ht="15.5">
      <c r="A4203" s="5" t="s">
        <v>4067</v>
      </c>
      <c r="B4203" t="str">
        <f t="shared" si="65"/>
        <v>P. aeruginosa</v>
      </c>
    </row>
    <row r="4204" spans="1:2" ht="15.5">
      <c r="A4204" s="5" t="s">
        <v>4068</v>
      </c>
      <c r="B4204" t="str">
        <f t="shared" si="65"/>
        <v>P. aeruginosa</v>
      </c>
    </row>
    <row r="4205" spans="1:2" ht="15.5">
      <c r="A4205" s="5" t="s">
        <v>4069</v>
      </c>
      <c r="B4205" t="str">
        <f t="shared" si="65"/>
        <v>P. aeruginosa</v>
      </c>
    </row>
    <row r="4206" spans="1:2" ht="15.5">
      <c r="A4206" s="5" t="s">
        <v>4070</v>
      </c>
      <c r="B4206" t="str">
        <f t="shared" si="65"/>
        <v>P. aeruginosa</v>
      </c>
    </row>
    <row r="4207" spans="1:2" ht="15.5">
      <c r="A4207" s="5" t="s">
        <v>4071</v>
      </c>
      <c r="B4207" t="str">
        <f t="shared" si="65"/>
        <v>P. aeruginosa</v>
      </c>
    </row>
    <row r="4208" spans="1:2" ht="15.5">
      <c r="A4208" s="5" t="s">
        <v>4072</v>
      </c>
      <c r="B4208" t="str">
        <f t="shared" si="65"/>
        <v>P. aeruginosa</v>
      </c>
    </row>
    <row r="4209" spans="1:2" ht="15.5">
      <c r="A4209" s="5" t="s">
        <v>4073</v>
      </c>
      <c r="B4209" t="str">
        <f t="shared" si="65"/>
        <v>P. aeruginosa</v>
      </c>
    </row>
    <row r="4210" spans="1:2" ht="15.5">
      <c r="A4210" s="5" t="s">
        <v>4074</v>
      </c>
      <c r="B4210" t="str">
        <f t="shared" si="65"/>
        <v>P. aeruginosa</v>
      </c>
    </row>
    <row r="4211" spans="1:2" ht="15.5">
      <c r="A4211" s="5" t="s">
        <v>4075</v>
      </c>
      <c r="B4211" t="str">
        <f t="shared" si="65"/>
        <v>P. aeruginosa</v>
      </c>
    </row>
    <row r="4212" spans="1:2" ht="15.5">
      <c r="A4212" s="5" t="s">
        <v>4076</v>
      </c>
      <c r="B4212" t="str">
        <f t="shared" si="65"/>
        <v>P. aeruginosa</v>
      </c>
    </row>
    <row r="4213" spans="1:2" ht="15.5">
      <c r="A4213" s="5" t="s">
        <v>4077</v>
      </c>
      <c r="B4213" t="str">
        <f t="shared" si="65"/>
        <v>P. aeruginosa</v>
      </c>
    </row>
    <row r="4214" spans="1:2" ht="15.5">
      <c r="A4214" s="5" t="s">
        <v>4078</v>
      </c>
      <c r="B4214" t="str">
        <f t="shared" si="65"/>
        <v>P. aeruginosa</v>
      </c>
    </row>
    <row r="4215" spans="1:2" ht="15.5">
      <c r="A4215" s="5" t="s">
        <v>4079</v>
      </c>
      <c r="B4215" t="str">
        <f t="shared" si="65"/>
        <v>P. aeruginosa</v>
      </c>
    </row>
    <row r="4216" spans="1:2" ht="15.5">
      <c r="A4216" s="5" t="s">
        <v>4080</v>
      </c>
      <c r="B4216" t="str">
        <f t="shared" si="65"/>
        <v>P. aeruginosa</v>
      </c>
    </row>
    <row r="4217" spans="1:2" ht="15.5">
      <c r="A4217" s="5" t="s">
        <v>4081</v>
      </c>
      <c r="B4217" t="str">
        <f t="shared" si="65"/>
        <v>P. aeruginosa</v>
      </c>
    </row>
    <row r="4218" spans="1:2" ht="15.5">
      <c r="A4218" s="5" t="s">
        <v>4082</v>
      </c>
      <c r="B4218" t="str">
        <f t="shared" si="65"/>
        <v>P. aeruginosa</v>
      </c>
    </row>
    <row r="4219" spans="1:2" ht="15.5">
      <c r="A4219" s="5" t="s">
        <v>4083</v>
      </c>
      <c r="B4219" t="str">
        <f t="shared" si="65"/>
        <v>P. aeruginosa</v>
      </c>
    </row>
    <row r="4220" spans="1:2" ht="15.5">
      <c r="A4220" s="5" t="s">
        <v>4084</v>
      </c>
      <c r="B4220" t="str">
        <f t="shared" si="65"/>
        <v>P. aeruginosa</v>
      </c>
    </row>
    <row r="4221" spans="1:2" ht="15.5">
      <c r="A4221" s="5" t="s">
        <v>4085</v>
      </c>
      <c r="B4221" t="str">
        <f t="shared" si="65"/>
        <v>P. aeruginosa</v>
      </c>
    </row>
    <row r="4222" spans="1:2" ht="15.5">
      <c r="A4222" s="5" t="s">
        <v>4086</v>
      </c>
      <c r="B4222" t="str">
        <f t="shared" si="65"/>
        <v>P. aeruginosa</v>
      </c>
    </row>
    <row r="4223" spans="1:2" ht="15.5">
      <c r="A4223" s="5" t="s">
        <v>4087</v>
      </c>
      <c r="B4223" t="str">
        <f t="shared" si="65"/>
        <v>P. aeruginosa</v>
      </c>
    </row>
    <row r="4224" spans="1:2" ht="15.5">
      <c r="A4224" s="5" t="s">
        <v>4088</v>
      </c>
      <c r="B4224" t="str">
        <f t="shared" si="65"/>
        <v>P. aeruginosa</v>
      </c>
    </row>
    <row r="4225" spans="1:2" ht="15.5">
      <c r="A4225" s="5" t="s">
        <v>4089</v>
      </c>
      <c r="B4225" t="str">
        <f t="shared" si="65"/>
        <v>P. aeruginosa</v>
      </c>
    </row>
    <row r="4226" spans="1:2" ht="15.5">
      <c r="A4226" s="5" t="s">
        <v>4090</v>
      </c>
      <c r="B4226" t="str">
        <f t="shared" ref="B4226:B4289" si="66">IFERROR((LEFT(A4226))&amp;"."&amp;MID(A4226,SEARCH(" ",A4226),SEARCH(" ",A4226,(SEARCH(" ",A4226))+1)-SEARCH(" ",A4226)),(LEFT(A4226))&amp;"."&amp;MID(A4226,SEARCH(" ",A4226),SEARCH(" ",A4226,(LEN(A4226)-SEARCH(" ",A4226)))))</f>
        <v>P. aeruginosa</v>
      </c>
    </row>
    <row r="4227" spans="1:2" ht="15.5">
      <c r="A4227" s="5" t="s">
        <v>4091</v>
      </c>
      <c r="B4227" t="str">
        <f t="shared" si="66"/>
        <v>P. aeruginosa</v>
      </c>
    </row>
    <row r="4228" spans="1:2" ht="15.5">
      <c r="A4228" s="5" t="s">
        <v>4092</v>
      </c>
      <c r="B4228" t="str">
        <f t="shared" si="66"/>
        <v>P. aeruginosa</v>
      </c>
    </row>
    <row r="4229" spans="1:2" ht="15.5">
      <c r="A4229" s="5" t="s">
        <v>4093</v>
      </c>
      <c r="B4229" t="str">
        <f t="shared" si="66"/>
        <v>P. aeruginosa</v>
      </c>
    </row>
    <row r="4230" spans="1:2" ht="15.5">
      <c r="A4230" s="5" t="s">
        <v>4094</v>
      </c>
      <c r="B4230" t="str">
        <f t="shared" si="66"/>
        <v>P. agarici</v>
      </c>
    </row>
    <row r="4231" spans="1:2" ht="15.5">
      <c r="A4231" s="5" t="s">
        <v>4095</v>
      </c>
      <c r="B4231" t="str">
        <f t="shared" si="66"/>
        <v>P. alcaligenes</v>
      </c>
    </row>
    <row r="4232" spans="1:2" ht="15.5">
      <c r="A4232" s="5" t="s">
        <v>4096</v>
      </c>
      <c r="B4232" t="str">
        <f t="shared" si="66"/>
        <v>P. alkylphenolia</v>
      </c>
    </row>
    <row r="4233" spans="1:2" ht="15.5">
      <c r="A4233" s="5" t="s">
        <v>4097</v>
      </c>
      <c r="B4233" t="str">
        <f t="shared" si="66"/>
        <v>P. antarctica</v>
      </c>
    </row>
    <row r="4234" spans="1:2" ht="15.5">
      <c r="A4234" s="5" t="s">
        <v>4098</v>
      </c>
      <c r="B4234" t="str">
        <f t="shared" si="66"/>
        <v>P. azotoformans</v>
      </c>
    </row>
    <row r="4235" spans="1:2" ht="15.5">
      <c r="A4235" s="5" t="s">
        <v>4099</v>
      </c>
      <c r="B4235" t="str">
        <f t="shared" si="66"/>
        <v>P. balearica</v>
      </c>
    </row>
    <row r="4236" spans="1:2" ht="15.5">
      <c r="A4236" s="5" t="s">
        <v>4100</v>
      </c>
      <c r="B4236" t="str">
        <f t="shared" si="66"/>
        <v>P. brassicacearum</v>
      </c>
    </row>
    <row r="4237" spans="1:2" ht="15.5">
      <c r="A4237" s="5" t="s">
        <v>4101</v>
      </c>
      <c r="B4237" t="str">
        <f t="shared" si="66"/>
        <v>P. brassicacearum</v>
      </c>
    </row>
    <row r="4238" spans="1:2" ht="15.5">
      <c r="A4238" s="5" t="s">
        <v>4102</v>
      </c>
      <c r="B4238" t="str">
        <f t="shared" si="66"/>
        <v>P. brassicacearum</v>
      </c>
    </row>
    <row r="4239" spans="1:2" ht="15.5">
      <c r="A4239" s="5" t="s">
        <v>4103</v>
      </c>
      <c r="B4239" t="str">
        <f t="shared" si="66"/>
        <v>P. chlororaphis</v>
      </c>
    </row>
    <row r="4240" spans="1:2" ht="15.5">
      <c r="A4240" s="5" t="s">
        <v>4104</v>
      </c>
      <c r="B4240" t="str">
        <f t="shared" si="66"/>
        <v>P. chlororaphis</v>
      </c>
    </row>
    <row r="4241" spans="1:2" ht="15.5">
      <c r="A4241" s="5" t="s">
        <v>4105</v>
      </c>
      <c r="B4241" t="str">
        <f t="shared" si="66"/>
        <v>P. chlororaphis</v>
      </c>
    </row>
    <row r="4242" spans="1:2" ht="15.5">
      <c r="A4242" s="5" t="s">
        <v>4106</v>
      </c>
      <c r="B4242" t="str">
        <f t="shared" si="66"/>
        <v>P. chlororaphis</v>
      </c>
    </row>
    <row r="4243" spans="1:2" ht="15.5">
      <c r="A4243" s="5" t="s">
        <v>4107</v>
      </c>
      <c r="B4243" t="str">
        <f t="shared" si="66"/>
        <v>P. chlororaphis</v>
      </c>
    </row>
    <row r="4244" spans="1:2" ht="15.5">
      <c r="A4244" s="5" t="s">
        <v>4108</v>
      </c>
      <c r="B4244" t="str">
        <f t="shared" si="66"/>
        <v>P. chlororaphis</v>
      </c>
    </row>
    <row r="4245" spans="1:2" ht="15.5">
      <c r="A4245" s="5" t="s">
        <v>4109</v>
      </c>
      <c r="B4245" t="str">
        <f t="shared" si="66"/>
        <v>P. cichorii</v>
      </c>
    </row>
    <row r="4246" spans="1:2" ht="15.5">
      <c r="A4246" s="5" t="s">
        <v>4110</v>
      </c>
      <c r="B4246" t="str">
        <f t="shared" si="66"/>
        <v>P. citronellolis</v>
      </c>
    </row>
    <row r="4247" spans="1:2" ht="15.5">
      <c r="A4247" s="5" t="s">
        <v>4111</v>
      </c>
      <c r="B4247" t="str">
        <f t="shared" si="66"/>
        <v>P. citronellolis</v>
      </c>
    </row>
    <row r="4248" spans="1:2" ht="15.5">
      <c r="A4248" s="5" t="s">
        <v>4112</v>
      </c>
      <c r="B4248" t="str">
        <f t="shared" si="66"/>
        <v>P. cremoricolorata</v>
      </c>
    </row>
    <row r="4249" spans="1:2" ht="15.5">
      <c r="A4249" s="5" t="s">
        <v>4113</v>
      </c>
      <c r="B4249" t="str">
        <f t="shared" si="66"/>
        <v>P. deceptionensis</v>
      </c>
    </row>
    <row r="4250" spans="1:2" ht="15.5">
      <c r="A4250" s="5" t="s">
        <v>4114</v>
      </c>
      <c r="B4250" t="str">
        <f t="shared" si="66"/>
        <v>P. denitrificans</v>
      </c>
    </row>
    <row r="4251" spans="1:2" ht="15.5">
      <c r="A4251" s="5" t="s">
        <v>4115</v>
      </c>
      <c r="B4251" t="str">
        <f t="shared" si="66"/>
        <v>P. entomophila</v>
      </c>
    </row>
    <row r="4252" spans="1:2" ht="15.5">
      <c r="A4252" s="5" t="s">
        <v>4116</v>
      </c>
      <c r="B4252" t="str">
        <f t="shared" si="66"/>
        <v>P. fluorescens</v>
      </c>
    </row>
    <row r="4253" spans="1:2" ht="15.5">
      <c r="A4253" s="5" t="s">
        <v>4117</v>
      </c>
      <c r="B4253" t="str">
        <f t="shared" si="66"/>
        <v>P. fluorescens</v>
      </c>
    </row>
    <row r="4254" spans="1:2" ht="15.5">
      <c r="A4254" s="5" t="s">
        <v>4118</v>
      </c>
      <c r="B4254" t="str">
        <f t="shared" si="66"/>
        <v>P. fluorescens</v>
      </c>
    </row>
    <row r="4255" spans="1:2" ht="15.5">
      <c r="A4255" s="5" t="s">
        <v>4119</v>
      </c>
      <c r="B4255" t="str">
        <f t="shared" si="66"/>
        <v>P. fluorescens</v>
      </c>
    </row>
    <row r="4256" spans="1:2" ht="15.5">
      <c r="A4256" s="5" t="s">
        <v>4120</v>
      </c>
      <c r="B4256" t="str">
        <f t="shared" si="66"/>
        <v>P. fluorescens</v>
      </c>
    </row>
    <row r="4257" spans="1:2" ht="15.5">
      <c r="A4257" s="5" t="s">
        <v>4121</v>
      </c>
      <c r="B4257" t="str">
        <f t="shared" si="66"/>
        <v>P. fluorescens</v>
      </c>
    </row>
    <row r="4258" spans="1:2" ht="15.5">
      <c r="A4258" s="5" t="s">
        <v>4122</v>
      </c>
      <c r="B4258" t="str">
        <f t="shared" si="66"/>
        <v>P. fluorescens</v>
      </c>
    </row>
    <row r="4259" spans="1:2" ht="15.5">
      <c r="A4259" s="5" t="s">
        <v>4123</v>
      </c>
      <c r="B4259" t="str">
        <f t="shared" si="66"/>
        <v>P. fluorescens</v>
      </c>
    </row>
    <row r="4260" spans="1:2" ht="15.5">
      <c r="A4260" s="5" t="s">
        <v>4124</v>
      </c>
      <c r="B4260" t="str">
        <f t="shared" si="66"/>
        <v>P. fluorescens</v>
      </c>
    </row>
    <row r="4261" spans="1:2" ht="15.5">
      <c r="A4261" s="5" t="s">
        <v>4125</v>
      </c>
      <c r="B4261" t="str">
        <f t="shared" si="66"/>
        <v>P. fluorescens</v>
      </c>
    </row>
    <row r="4262" spans="1:2" ht="15.5">
      <c r="A4262" s="5" t="s">
        <v>4126</v>
      </c>
      <c r="B4262" t="str">
        <f t="shared" si="66"/>
        <v>P. fluorescens</v>
      </c>
    </row>
    <row r="4263" spans="1:2" ht="15.5">
      <c r="A4263" s="5" t="s">
        <v>4127</v>
      </c>
      <c r="B4263" t="str">
        <f t="shared" si="66"/>
        <v>P. fluorescens</v>
      </c>
    </row>
    <row r="4264" spans="1:2" ht="15.5">
      <c r="A4264" s="5" t="s">
        <v>4128</v>
      </c>
      <c r="B4264" t="str">
        <f t="shared" si="66"/>
        <v>P. fluorescens</v>
      </c>
    </row>
    <row r="4265" spans="1:2" ht="15.5">
      <c r="A4265" s="5" t="s">
        <v>4129</v>
      </c>
      <c r="B4265" t="str">
        <f t="shared" si="66"/>
        <v>P. fluorescens</v>
      </c>
    </row>
    <row r="4266" spans="1:2" ht="15.5">
      <c r="A4266" s="5" t="s">
        <v>4130</v>
      </c>
      <c r="B4266" t="str">
        <f t="shared" si="66"/>
        <v>P. fluorescens</v>
      </c>
    </row>
    <row r="4267" spans="1:2" ht="15.5">
      <c r="A4267" s="5" t="s">
        <v>4131</v>
      </c>
      <c r="B4267" t="str">
        <f t="shared" si="66"/>
        <v>P. fluorescens</v>
      </c>
    </row>
    <row r="4268" spans="1:2" ht="15.5">
      <c r="A4268" s="5" t="s">
        <v>4132</v>
      </c>
      <c r="B4268" t="str">
        <f t="shared" si="66"/>
        <v>P. fragi</v>
      </c>
    </row>
    <row r="4269" spans="1:2" ht="15.5">
      <c r="A4269" s="5" t="s">
        <v>4133</v>
      </c>
      <c r="B4269" t="str">
        <f t="shared" si="66"/>
        <v>P. fulva</v>
      </c>
    </row>
    <row r="4270" spans="1:2" ht="15.5">
      <c r="A4270" s="5" t="s">
        <v>4134</v>
      </c>
      <c r="B4270" t="str">
        <f t="shared" si="66"/>
        <v>P. knackmussii</v>
      </c>
    </row>
    <row r="4271" spans="1:2" ht="15.5">
      <c r="A4271" s="5" t="s">
        <v>4135</v>
      </c>
      <c r="B4271" t="str">
        <f t="shared" si="66"/>
        <v>P. koreensis</v>
      </c>
    </row>
    <row r="4272" spans="1:2" ht="15.5">
      <c r="A4272" s="5" t="s">
        <v>4136</v>
      </c>
      <c r="B4272" t="str">
        <f t="shared" si="66"/>
        <v>P. koreensis</v>
      </c>
    </row>
    <row r="4273" spans="1:2" ht="15.5">
      <c r="A4273" s="5" t="s">
        <v>4137</v>
      </c>
      <c r="B4273" t="str">
        <f t="shared" si="66"/>
        <v>P. mendocina</v>
      </c>
    </row>
    <row r="4274" spans="1:2" ht="15.5">
      <c r="A4274" s="5" t="s">
        <v>4138</v>
      </c>
      <c r="B4274" t="str">
        <f t="shared" si="66"/>
        <v>P. mendocina</v>
      </c>
    </row>
    <row r="4275" spans="1:2" ht="15.5">
      <c r="A4275" s="5" t="s">
        <v>4139</v>
      </c>
      <c r="B4275" t="str">
        <f t="shared" si="66"/>
        <v>P. monteilii</v>
      </c>
    </row>
    <row r="4276" spans="1:2" ht="15.5">
      <c r="A4276" s="5" t="s">
        <v>4140</v>
      </c>
      <c r="B4276" t="str">
        <f t="shared" si="66"/>
        <v>P. monteilii</v>
      </c>
    </row>
    <row r="4277" spans="1:2" ht="15.5">
      <c r="A4277" s="5" t="s">
        <v>4141</v>
      </c>
      <c r="B4277" t="str">
        <f t="shared" si="66"/>
        <v>P. monteilii</v>
      </c>
    </row>
    <row r="4278" spans="1:2" ht="15.5">
      <c r="A4278" s="5" t="s">
        <v>4142</v>
      </c>
      <c r="B4278" t="str">
        <f t="shared" si="66"/>
        <v>P. moraviensis</v>
      </c>
    </row>
    <row r="4279" spans="1:2" ht="15.5">
      <c r="A4279" s="5" t="s">
        <v>4143</v>
      </c>
      <c r="B4279" t="str">
        <f t="shared" si="66"/>
        <v>P. oryzihabitans</v>
      </c>
    </row>
    <row r="4280" spans="1:2" ht="15.5">
      <c r="A4280" s="5" t="s">
        <v>4144</v>
      </c>
      <c r="B4280" t="str">
        <f t="shared" si="66"/>
        <v>P. parafulva</v>
      </c>
    </row>
    <row r="4281" spans="1:2" ht="15.5">
      <c r="A4281" s="5" t="s">
        <v>4145</v>
      </c>
      <c r="B4281" t="str">
        <f t="shared" si="66"/>
        <v>P. plecoglossicida</v>
      </c>
    </row>
    <row r="4282" spans="1:2" ht="15.5">
      <c r="A4282" s="5" t="s">
        <v>4146</v>
      </c>
      <c r="B4282" t="str">
        <f t="shared" si="66"/>
        <v>P. poae</v>
      </c>
    </row>
    <row r="4283" spans="1:2" ht="15.5">
      <c r="A4283" s="5" t="s">
        <v>4147</v>
      </c>
      <c r="B4283" t="str">
        <f t="shared" si="66"/>
        <v>P. protegens</v>
      </c>
    </row>
    <row r="4284" spans="1:2" ht="15.5">
      <c r="A4284" s="5" t="s">
        <v>4148</v>
      </c>
      <c r="B4284" t="str">
        <f t="shared" si="66"/>
        <v>P. protegens</v>
      </c>
    </row>
    <row r="4285" spans="1:2" ht="15.5">
      <c r="A4285" s="5" t="s">
        <v>4149</v>
      </c>
      <c r="B4285" t="str">
        <f t="shared" si="66"/>
        <v>P. protegens</v>
      </c>
    </row>
    <row r="4286" spans="1:2" ht="15.5">
      <c r="A4286" s="5" t="s">
        <v>4150</v>
      </c>
      <c r="B4286" t="str">
        <f t="shared" si="66"/>
        <v>P. pseudoalcaligenes</v>
      </c>
    </row>
    <row r="4287" spans="1:2" ht="15.5">
      <c r="A4287" s="5" t="s">
        <v>4151</v>
      </c>
      <c r="B4287" t="str">
        <f t="shared" si="66"/>
        <v>P. putida</v>
      </c>
    </row>
    <row r="4288" spans="1:2" ht="15.5">
      <c r="A4288" s="5" t="s">
        <v>4152</v>
      </c>
      <c r="B4288" t="str">
        <f t="shared" si="66"/>
        <v>P. putida</v>
      </c>
    </row>
    <row r="4289" spans="1:2" ht="15.5">
      <c r="A4289" s="5" t="s">
        <v>4153</v>
      </c>
      <c r="B4289" t="str">
        <f t="shared" si="66"/>
        <v>P. putida</v>
      </c>
    </row>
    <row r="4290" spans="1:2" ht="15.5">
      <c r="A4290" s="5" t="s">
        <v>4154</v>
      </c>
      <c r="B4290" t="str">
        <f t="shared" ref="B4290:B4353" si="67">IFERROR((LEFT(A4290))&amp;"."&amp;MID(A4290,SEARCH(" ",A4290),SEARCH(" ",A4290,(SEARCH(" ",A4290))+1)-SEARCH(" ",A4290)),(LEFT(A4290))&amp;"."&amp;MID(A4290,SEARCH(" ",A4290),SEARCH(" ",A4290,(LEN(A4290)-SEARCH(" ",A4290)))))</f>
        <v>P. putida</v>
      </c>
    </row>
    <row r="4291" spans="1:2" ht="15.5">
      <c r="A4291" s="5" t="s">
        <v>4155</v>
      </c>
      <c r="B4291" t="str">
        <f t="shared" si="67"/>
        <v>P. putida</v>
      </c>
    </row>
    <row r="4292" spans="1:2" ht="15.5">
      <c r="A4292" s="5" t="s">
        <v>4156</v>
      </c>
      <c r="B4292" t="str">
        <f t="shared" si="67"/>
        <v>P. putida</v>
      </c>
    </row>
    <row r="4293" spans="1:2" ht="15.5">
      <c r="A4293" s="5" t="s">
        <v>4157</v>
      </c>
      <c r="B4293" t="str">
        <f t="shared" si="67"/>
        <v>P. putida</v>
      </c>
    </row>
    <row r="4294" spans="1:2" ht="15.5">
      <c r="A4294" s="5" t="s">
        <v>4158</v>
      </c>
      <c r="B4294" t="str">
        <f t="shared" si="67"/>
        <v>P. putida</v>
      </c>
    </row>
    <row r="4295" spans="1:2" ht="15.5">
      <c r="A4295" s="5" t="s">
        <v>4159</v>
      </c>
      <c r="B4295" t="str">
        <f t="shared" si="67"/>
        <v>P. putida</v>
      </c>
    </row>
    <row r="4296" spans="1:2" ht="15.5">
      <c r="A4296" s="5" t="s">
        <v>4160</v>
      </c>
      <c r="B4296" t="str">
        <f t="shared" si="67"/>
        <v>P. putida</v>
      </c>
    </row>
    <row r="4297" spans="1:2" ht="15.5">
      <c r="A4297" s="5" t="s">
        <v>4161</v>
      </c>
      <c r="B4297" t="str">
        <f t="shared" si="67"/>
        <v>P. putida</v>
      </c>
    </row>
    <row r="4298" spans="1:2" ht="15.5">
      <c r="A4298" s="5" t="s">
        <v>4162</v>
      </c>
      <c r="B4298" t="str">
        <f t="shared" si="67"/>
        <v>P. putida</v>
      </c>
    </row>
    <row r="4299" spans="1:2" ht="15.5">
      <c r="A4299" s="5" t="s">
        <v>4163</v>
      </c>
      <c r="B4299" t="str">
        <f t="shared" si="67"/>
        <v>P. putida</v>
      </c>
    </row>
    <row r="4300" spans="1:2" ht="15.5">
      <c r="A4300" s="5" t="s">
        <v>4164</v>
      </c>
      <c r="B4300" t="str">
        <f t="shared" si="67"/>
        <v>P. putida</v>
      </c>
    </row>
    <row r="4301" spans="1:2" ht="15.5">
      <c r="A4301" s="5" t="s">
        <v>4165</v>
      </c>
      <c r="B4301" t="str">
        <f t="shared" si="67"/>
        <v>P. resinovorans</v>
      </c>
    </row>
    <row r="4302" spans="1:2" ht="15.5">
      <c r="A4302" s="5" t="s">
        <v>4166</v>
      </c>
      <c r="B4302" t="str">
        <f t="shared" si="67"/>
        <v>P. rhizosphaerae</v>
      </c>
    </row>
    <row r="4303" spans="1:2" ht="15.5">
      <c r="A4303" s="5" t="s">
        <v>4167</v>
      </c>
      <c r="B4303" t="str">
        <f t="shared" si="67"/>
        <v>P. simiae</v>
      </c>
    </row>
    <row r="4304" spans="1:2" ht="15.5">
      <c r="A4304" s="5" t="s">
        <v>4168</v>
      </c>
      <c r="B4304" t="str">
        <f t="shared" si="67"/>
        <v>P. sp.</v>
      </c>
    </row>
    <row r="4305" spans="1:2" ht="15.5">
      <c r="A4305" s="5" t="s">
        <v>4169</v>
      </c>
      <c r="B4305" t="str">
        <f t="shared" si="67"/>
        <v>P. sp.</v>
      </c>
    </row>
    <row r="4306" spans="1:2" ht="15.5">
      <c r="A4306" s="5" t="s">
        <v>4170</v>
      </c>
      <c r="B4306" t="str">
        <f t="shared" si="67"/>
        <v>P. sp.</v>
      </c>
    </row>
    <row r="4307" spans="1:2" ht="15.5">
      <c r="A4307" s="5" t="s">
        <v>4171</v>
      </c>
      <c r="B4307" t="str">
        <f t="shared" si="67"/>
        <v>P. sp.</v>
      </c>
    </row>
    <row r="4308" spans="1:2" ht="15.5">
      <c r="A4308" s="5" t="s">
        <v>4172</v>
      </c>
      <c r="B4308" t="str">
        <f t="shared" si="67"/>
        <v>P. sp.</v>
      </c>
    </row>
    <row r="4309" spans="1:2" ht="15.5">
      <c r="A4309" s="5" t="s">
        <v>4173</v>
      </c>
      <c r="B4309" t="str">
        <f t="shared" si="67"/>
        <v>P. sp.</v>
      </c>
    </row>
    <row r="4310" spans="1:2" ht="15.5">
      <c r="A4310" s="5" t="s">
        <v>4174</v>
      </c>
      <c r="B4310" t="str">
        <f t="shared" si="67"/>
        <v>P. sp.</v>
      </c>
    </row>
    <row r="4311" spans="1:2" ht="15.5">
      <c r="A4311" s="5" t="s">
        <v>4175</v>
      </c>
      <c r="B4311" t="str">
        <f t="shared" si="67"/>
        <v>P. sp.</v>
      </c>
    </row>
    <row r="4312" spans="1:2" ht="15.5">
      <c r="A4312" s="5" t="s">
        <v>4176</v>
      </c>
      <c r="B4312" t="str">
        <f t="shared" si="67"/>
        <v>P. sp.</v>
      </c>
    </row>
    <row r="4313" spans="1:2" ht="15.5">
      <c r="A4313" s="5" t="s">
        <v>4177</v>
      </c>
      <c r="B4313" t="str">
        <f t="shared" si="67"/>
        <v>P. sp.</v>
      </c>
    </row>
    <row r="4314" spans="1:2" ht="15.5">
      <c r="A4314" s="5" t="s">
        <v>4178</v>
      </c>
      <c r="B4314" t="str">
        <f t="shared" si="67"/>
        <v>P. sp.</v>
      </c>
    </row>
    <row r="4315" spans="1:2" ht="15.5">
      <c r="A4315" s="5" t="s">
        <v>4179</v>
      </c>
      <c r="B4315" t="str">
        <f t="shared" si="67"/>
        <v>P. sp.</v>
      </c>
    </row>
    <row r="4316" spans="1:2" ht="15.5">
      <c r="A4316" s="5" t="s">
        <v>4180</v>
      </c>
      <c r="B4316" t="str">
        <f t="shared" si="67"/>
        <v>P. sp.</v>
      </c>
    </row>
    <row r="4317" spans="1:2" ht="15.5">
      <c r="A4317" s="5" t="s">
        <v>4180</v>
      </c>
      <c r="B4317" t="str">
        <f t="shared" si="67"/>
        <v>P. sp.</v>
      </c>
    </row>
    <row r="4318" spans="1:2" ht="15.5">
      <c r="A4318" s="5" t="s">
        <v>4181</v>
      </c>
      <c r="B4318" t="str">
        <f t="shared" si="67"/>
        <v>P. sp.</v>
      </c>
    </row>
    <row r="4319" spans="1:2" ht="15.5">
      <c r="A4319" s="5" t="s">
        <v>4182</v>
      </c>
      <c r="B4319" t="str">
        <f t="shared" si="67"/>
        <v>P. sp.</v>
      </c>
    </row>
    <row r="4320" spans="1:2" ht="15.5">
      <c r="A4320" s="5" t="s">
        <v>4183</v>
      </c>
      <c r="B4320" t="str">
        <f t="shared" si="67"/>
        <v>P. sp.</v>
      </c>
    </row>
    <row r="4321" spans="1:2" ht="15.5">
      <c r="A4321" s="5" t="s">
        <v>4184</v>
      </c>
      <c r="B4321" t="str">
        <f t="shared" si="67"/>
        <v>P. stutzeri</v>
      </c>
    </row>
    <row r="4322" spans="1:2" ht="15.5">
      <c r="A4322" s="5" t="s">
        <v>4185</v>
      </c>
      <c r="B4322" t="str">
        <f t="shared" si="67"/>
        <v>P. stutzeri</v>
      </c>
    </row>
    <row r="4323" spans="1:2" ht="15.5">
      <c r="A4323" s="5" t="s">
        <v>4186</v>
      </c>
      <c r="B4323" t="str">
        <f t="shared" si="67"/>
        <v>P. stutzeri</v>
      </c>
    </row>
    <row r="4324" spans="1:2" ht="15.5">
      <c r="A4324" s="5" t="s">
        <v>4187</v>
      </c>
      <c r="B4324" t="str">
        <f t="shared" si="67"/>
        <v>P. stutzeri</v>
      </c>
    </row>
    <row r="4325" spans="1:2" ht="15.5">
      <c r="A4325" s="5" t="s">
        <v>4188</v>
      </c>
      <c r="B4325" t="str">
        <f t="shared" si="67"/>
        <v>P. stutzeri</v>
      </c>
    </row>
    <row r="4326" spans="1:2" ht="15.5">
      <c r="A4326" s="5" t="s">
        <v>4189</v>
      </c>
      <c r="B4326" t="str">
        <f t="shared" si="67"/>
        <v>P. stutzeri</v>
      </c>
    </row>
    <row r="4327" spans="1:2" ht="15.5">
      <c r="A4327" s="5" t="s">
        <v>4190</v>
      </c>
      <c r="B4327" t="str">
        <f t="shared" si="67"/>
        <v>P. stutzeri</v>
      </c>
    </row>
    <row r="4328" spans="1:2" ht="15.5">
      <c r="A4328" s="5" t="s">
        <v>4191</v>
      </c>
      <c r="B4328" t="str">
        <f t="shared" si="67"/>
        <v>P. stutzeri</v>
      </c>
    </row>
    <row r="4329" spans="1:2" ht="15.5">
      <c r="A4329" s="5" t="s">
        <v>4192</v>
      </c>
      <c r="B4329" t="str">
        <f t="shared" si="67"/>
        <v>P. stutzeri</v>
      </c>
    </row>
    <row r="4330" spans="1:2" ht="15.5">
      <c r="A4330" s="5" t="s">
        <v>4193</v>
      </c>
      <c r="B4330" t="str">
        <f t="shared" si="67"/>
        <v>P. stutzeri</v>
      </c>
    </row>
    <row r="4331" spans="1:2" ht="15.5">
      <c r="A4331" s="5" t="s">
        <v>4194</v>
      </c>
      <c r="B4331" t="str">
        <f t="shared" si="67"/>
        <v>P. synxantha</v>
      </c>
    </row>
    <row r="4332" spans="1:2" ht="15.5">
      <c r="A4332" s="5" t="s">
        <v>4195</v>
      </c>
      <c r="B4332" t="str">
        <f t="shared" si="67"/>
        <v>P. syringae</v>
      </c>
    </row>
    <row r="4333" spans="1:2" ht="15.5">
      <c r="A4333" s="5" t="s">
        <v>4196</v>
      </c>
      <c r="B4333" t="str">
        <f t="shared" si="67"/>
        <v>P. syringae</v>
      </c>
    </row>
    <row r="4334" spans="1:2" ht="15.5">
      <c r="A4334" s="5" t="s">
        <v>4197</v>
      </c>
      <c r="B4334" t="str">
        <f t="shared" si="67"/>
        <v>P. syringae</v>
      </c>
    </row>
    <row r="4335" spans="1:2" ht="15.5">
      <c r="A4335" s="5" t="s">
        <v>4198</v>
      </c>
      <c r="B4335" t="str">
        <f t="shared" si="67"/>
        <v>P. syringae</v>
      </c>
    </row>
    <row r="4336" spans="1:2" ht="15.5">
      <c r="A4336" s="5" t="s">
        <v>4199</v>
      </c>
      <c r="B4336" t="str">
        <f t="shared" si="67"/>
        <v>P. syringae</v>
      </c>
    </row>
    <row r="4337" spans="1:2" ht="15.5">
      <c r="A4337" s="5" t="s">
        <v>4200</v>
      </c>
      <c r="B4337" t="str">
        <f t="shared" si="67"/>
        <v>P. syringae</v>
      </c>
    </row>
    <row r="4338" spans="1:2" ht="15.5">
      <c r="A4338" s="5" t="s">
        <v>4201</v>
      </c>
      <c r="B4338" t="str">
        <f t="shared" si="67"/>
        <v>P. syringae</v>
      </c>
    </row>
    <row r="4339" spans="1:2" ht="15.5">
      <c r="A4339" s="5" t="s">
        <v>4202</v>
      </c>
      <c r="B4339" t="str">
        <f t="shared" si="67"/>
        <v>P. syringae</v>
      </c>
    </row>
    <row r="4340" spans="1:2" ht="15.5">
      <c r="A4340" s="5" t="s">
        <v>4203</v>
      </c>
      <c r="B4340" t="str">
        <f t="shared" si="67"/>
        <v>P. syringae</v>
      </c>
    </row>
    <row r="4341" spans="1:2" ht="15.5">
      <c r="A4341" s="5" t="s">
        <v>4204</v>
      </c>
      <c r="B4341" t="str">
        <f t="shared" si="67"/>
        <v>P. syringae</v>
      </c>
    </row>
    <row r="4342" spans="1:2" ht="15.5">
      <c r="A4342" s="5" t="s">
        <v>4205</v>
      </c>
      <c r="B4342" t="str">
        <f t="shared" si="67"/>
        <v>P. trivialis</v>
      </c>
    </row>
    <row r="4343" spans="1:2" ht="15.5">
      <c r="A4343" s="5" t="s">
        <v>4206</v>
      </c>
      <c r="B4343" t="str">
        <f t="shared" si="67"/>
        <v>P. dioxanivorans</v>
      </c>
    </row>
    <row r="4344" spans="1:2" ht="15.5">
      <c r="A4344" s="5" t="s">
        <v>4207</v>
      </c>
      <c r="B4344" t="str">
        <f t="shared" si="67"/>
        <v>P. sp.</v>
      </c>
    </row>
    <row r="4345" spans="1:2" ht="15.5">
      <c r="A4345" s="5" t="s">
        <v>4208</v>
      </c>
      <c r="B4345" t="str">
        <f t="shared" si="67"/>
        <v>P. sp.</v>
      </c>
    </row>
    <row r="4346" spans="1:2" ht="15.5">
      <c r="A4346" s="5" t="s">
        <v>4209</v>
      </c>
      <c r="B4346" t="str">
        <f t="shared" si="67"/>
        <v>P. sp.</v>
      </c>
    </row>
    <row r="4347" spans="1:2" ht="15.5">
      <c r="A4347" s="5" t="s">
        <v>4210</v>
      </c>
      <c r="B4347" t="str">
        <f t="shared" si="67"/>
        <v>P. sp.</v>
      </c>
    </row>
    <row r="4348" spans="1:2" ht="15.5">
      <c r="A4348" s="5" t="s">
        <v>4211</v>
      </c>
      <c r="B4348" t="str">
        <f t="shared" si="67"/>
        <v>P. sp.</v>
      </c>
    </row>
    <row r="4349" spans="1:2" ht="15.5">
      <c r="A4349" s="5" t="s">
        <v>4212</v>
      </c>
      <c r="B4349" t="str">
        <f t="shared" si="67"/>
        <v>P. hypogea</v>
      </c>
    </row>
    <row r="4350" spans="1:2" ht="15.5">
      <c r="A4350" s="5" t="s">
        <v>4213</v>
      </c>
      <c r="B4350" t="str">
        <f t="shared" si="67"/>
        <v>P. sp.</v>
      </c>
    </row>
    <row r="4351" spans="1:2" ht="15.5">
      <c r="A4351" s="5" t="s">
        <v>4214</v>
      </c>
      <c r="B4351" t="str">
        <f t="shared" si="67"/>
        <v>P. spadix</v>
      </c>
    </row>
    <row r="4352" spans="1:2" ht="15.5">
      <c r="A4352" s="5" t="s">
        <v>4215</v>
      </c>
      <c r="B4352" t="str">
        <f t="shared" si="67"/>
        <v>P. suwonensis</v>
      </c>
    </row>
    <row r="4353" spans="1:2" ht="15.5">
      <c r="A4353" s="5" t="s">
        <v>4216</v>
      </c>
      <c r="B4353" t="str">
        <f t="shared" si="67"/>
        <v>P. suwonensis</v>
      </c>
    </row>
    <row r="4354" spans="1:2" ht="15.5">
      <c r="A4354" s="5" t="s">
        <v>4217</v>
      </c>
      <c r="B4354" t="str">
        <f t="shared" ref="B4354:B4417" si="68">IFERROR((LEFT(A4354))&amp;"."&amp;MID(A4354,SEARCH(" ",A4354),SEARCH(" ",A4354,(SEARCH(" ",A4354))+1)-SEARCH(" ",A4354)),(LEFT(A4354))&amp;"."&amp;MID(A4354,SEARCH(" ",A4354),SEARCH(" ",A4354,(LEN(A4354)-SEARCH(" ",A4354)))))</f>
        <v>P. alimentarius</v>
      </c>
    </row>
    <row r="4355" spans="1:2" ht="15.5">
      <c r="A4355" s="5" t="s">
        <v>4218</v>
      </c>
      <c r="B4355" t="str">
        <f t="shared" si="68"/>
        <v>P. arcticus</v>
      </c>
    </row>
    <row r="4356" spans="1:2" ht="15.5">
      <c r="A4356" s="5" t="s">
        <v>4219</v>
      </c>
      <c r="B4356" t="str">
        <f t="shared" si="68"/>
        <v>P. cryohalolentis</v>
      </c>
    </row>
    <row r="4357" spans="1:2" ht="15.5">
      <c r="A4357" s="5" t="s">
        <v>4220</v>
      </c>
      <c r="B4357" t="str">
        <f t="shared" si="68"/>
        <v>P. sp.</v>
      </c>
    </row>
    <row r="4358" spans="1:2" ht="15.5">
      <c r="A4358" s="5" t="s">
        <v>4221</v>
      </c>
      <c r="B4358" t="str">
        <f t="shared" si="68"/>
        <v>P. sp.</v>
      </c>
    </row>
    <row r="4359" spans="1:2" ht="15.5">
      <c r="A4359" s="5" t="s">
        <v>4222</v>
      </c>
      <c r="B4359" t="str">
        <f t="shared" si="68"/>
        <v>P. sp.</v>
      </c>
    </row>
    <row r="4360" spans="1:2" ht="15.5">
      <c r="A4360" s="5" t="s">
        <v>4223</v>
      </c>
      <c r="B4360" t="str">
        <f t="shared" si="68"/>
        <v>P. sp.</v>
      </c>
    </row>
    <row r="4361" spans="1:2" ht="15.5">
      <c r="A4361" s="5" t="s">
        <v>4224</v>
      </c>
      <c r="B4361" t="str">
        <f t="shared" si="68"/>
        <v>P. sp.</v>
      </c>
    </row>
    <row r="4362" spans="1:2" ht="15.5">
      <c r="A4362" s="5" t="s">
        <v>4225</v>
      </c>
      <c r="B4362" t="str">
        <f t="shared" si="68"/>
        <v>P. sp.</v>
      </c>
    </row>
    <row r="4363" spans="1:2" ht="15.5">
      <c r="A4363" s="5" t="s">
        <v>4226</v>
      </c>
      <c r="B4363" t="str">
        <f t="shared" si="68"/>
        <v>P. urativorans</v>
      </c>
    </row>
    <row r="4364" spans="1:2" ht="15.5">
      <c r="A4364" s="5" t="s">
        <v>4227</v>
      </c>
      <c r="B4364" t="str">
        <f t="shared" si="68"/>
        <v>P. ingrahamii</v>
      </c>
    </row>
    <row r="4365" spans="1:2" ht="15.5">
      <c r="A4365" s="5" t="s">
        <v>4228</v>
      </c>
      <c r="B4365" t="str">
        <f t="shared" si="68"/>
        <v>P. sp.</v>
      </c>
    </row>
    <row r="4366" spans="1:2" ht="15.5">
      <c r="A4366" s="5" t="s">
        <v>4229</v>
      </c>
      <c r="B4366" t="str">
        <f t="shared" si="68"/>
        <v>P. aerophilum</v>
      </c>
    </row>
    <row r="4367" spans="1:2" ht="15.5">
      <c r="A4367" s="5" t="s">
        <v>4230</v>
      </c>
      <c r="B4367" t="str">
        <f t="shared" si="68"/>
        <v>P. arsenaticum</v>
      </c>
    </row>
    <row r="4368" spans="1:2" ht="15.5">
      <c r="A4368" s="5" t="s">
        <v>4231</v>
      </c>
      <c r="B4368" t="str">
        <f t="shared" si="68"/>
        <v>P. calidifontis</v>
      </c>
    </row>
    <row r="4369" spans="1:2" ht="15.5">
      <c r="A4369" s="5" t="s">
        <v>4232</v>
      </c>
      <c r="B4369" t="str">
        <f t="shared" si="68"/>
        <v>P. islandicum</v>
      </c>
    </row>
    <row r="4370" spans="1:2" ht="15.5">
      <c r="A4370" s="5" t="s">
        <v>4233</v>
      </c>
      <c r="B4370" t="str">
        <f t="shared" si="68"/>
        <v>P. neutrophilum</v>
      </c>
    </row>
    <row r="4371" spans="1:2" ht="15.5">
      <c r="A4371" s="5" t="s">
        <v>4234</v>
      </c>
      <c r="B4371" t="str">
        <f t="shared" si="68"/>
        <v>P. oguniense</v>
      </c>
    </row>
    <row r="4372" spans="1:2" ht="15.5">
      <c r="A4372" s="5" t="s">
        <v>4235</v>
      </c>
      <c r="B4372" t="str">
        <f t="shared" si="68"/>
        <v>P. sp.</v>
      </c>
    </row>
    <row r="4373" spans="1:2" ht="15.5">
      <c r="A4373" s="5" t="s">
        <v>4236</v>
      </c>
      <c r="B4373" t="str">
        <f t="shared" si="68"/>
        <v>P. sp.</v>
      </c>
    </row>
    <row r="4374" spans="1:2" ht="15.5">
      <c r="A4374" s="5" t="s">
        <v>4237</v>
      </c>
      <c r="B4374" t="str">
        <f t="shared" si="68"/>
        <v>P. abyssi</v>
      </c>
    </row>
    <row r="4375" spans="1:2" ht="15.5">
      <c r="A4375" s="5" t="s">
        <v>4238</v>
      </c>
      <c r="B4375" t="str">
        <f t="shared" si="68"/>
        <v>P. furiosus</v>
      </c>
    </row>
    <row r="4376" spans="1:2" ht="15.5">
      <c r="A4376" s="5" t="s">
        <v>4239</v>
      </c>
      <c r="B4376" t="str">
        <f t="shared" si="68"/>
        <v>P. furiosus</v>
      </c>
    </row>
    <row r="4377" spans="1:2" ht="15.5">
      <c r="A4377" s="5" t="s">
        <v>4240</v>
      </c>
      <c r="B4377" t="str">
        <f t="shared" si="68"/>
        <v>P. horikoshii</v>
      </c>
    </row>
    <row r="4378" spans="1:2" ht="15.5">
      <c r="A4378" s="5" t="s">
        <v>4241</v>
      </c>
      <c r="B4378" t="str">
        <f t="shared" si="68"/>
        <v>P. sp.</v>
      </c>
    </row>
    <row r="4379" spans="1:2" ht="15.5">
      <c r="A4379" s="5" t="s">
        <v>4242</v>
      </c>
      <c r="B4379" t="str">
        <f t="shared" si="68"/>
        <v>P. sp.</v>
      </c>
    </row>
    <row r="4380" spans="1:2" ht="15.5">
      <c r="A4380" s="5" t="s">
        <v>4243</v>
      </c>
      <c r="B4380" t="str">
        <f t="shared" si="68"/>
        <v>P. sp.</v>
      </c>
    </row>
    <row r="4381" spans="1:2" ht="15.5">
      <c r="A4381" s="5" t="s">
        <v>4244</v>
      </c>
      <c r="B4381" t="str">
        <f t="shared" si="68"/>
        <v>P. yayanosii</v>
      </c>
    </row>
    <row r="4382" spans="1:2" ht="15.5">
      <c r="A4382" s="5" t="s">
        <v>4245</v>
      </c>
      <c r="B4382" t="str">
        <f t="shared" si="68"/>
        <v>P. delaneyi</v>
      </c>
    </row>
    <row r="4383" spans="1:2" ht="15.5">
      <c r="A4383" s="5" t="s">
        <v>4246</v>
      </c>
      <c r="B4383" t="str">
        <f t="shared" si="68"/>
        <v>P. fumarii</v>
      </c>
    </row>
    <row r="4384" spans="1:2" ht="15.5">
      <c r="A4384" s="5" t="s">
        <v>4247</v>
      </c>
      <c r="B4384" t="str">
        <f t="shared" si="68"/>
        <v>R. aquatilis</v>
      </c>
    </row>
    <row r="4385" spans="1:2" ht="15.5">
      <c r="A4385" s="5" t="s">
        <v>4248</v>
      </c>
      <c r="B4385" t="str">
        <f t="shared" si="68"/>
        <v>R. aquatilis</v>
      </c>
    </row>
    <row r="4386" spans="1:2" ht="15.5">
      <c r="A4386" s="5" t="s">
        <v>4249</v>
      </c>
      <c r="B4386" t="str">
        <f t="shared" si="68"/>
        <v>R. sp.</v>
      </c>
    </row>
    <row r="4387" spans="1:2" ht="15.5">
      <c r="A4387" s="5" t="s">
        <v>4250</v>
      </c>
      <c r="B4387" t="str">
        <f t="shared" si="68"/>
        <v>R. eutropha</v>
      </c>
    </row>
    <row r="4388" spans="1:2" ht="15.5">
      <c r="A4388" s="5" t="s">
        <v>4251</v>
      </c>
      <c r="B4388" t="str">
        <f t="shared" si="68"/>
        <v>R. eutropha</v>
      </c>
    </row>
    <row r="4389" spans="1:2" ht="15.5">
      <c r="A4389" s="5" t="s">
        <v>4252</v>
      </c>
      <c r="B4389" t="str">
        <f t="shared" si="68"/>
        <v>R. insidiosa</v>
      </c>
    </row>
    <row r="4390" spans="1:2" ht="15.5">
      <c r="A4390" s="5" t="s">
        <v>4253</v>
      </c>
      <c r="B4390" t="str">
        <f t="shared" si="68"/>
        <v>R. insidiosa</v>
      </c>
    </row>
    <row r="4391" spans="1:2" ht="15.5">
      <c r="A4391" s="5" t="s">
        <v>4254</v>
      </c>
      <c r="B4391" t="str">
        <f t="shared" si="68"/>
        <v>R. mannitolilytica</v>
      </c>
    </row>
    <row r="4392" spans="1:2" ht="15.5">
      <c r="A4392" s="5" t="s">
        <v>4255</v>
      </c>
      <c r="B4392" t="str">
        <f t="shared" si="68"/>
        <v>R. mannitolilytica</v>
      </c>
    </row>
    <row r="4393" spans="1:2" ht="15.5">
      <c r="A4393" s="5" t="s">
        <v>4256</v>
      </c>
      <c r="B4393" t="str">
        <f t="shared" si="68"/>
        <v>R. pickettii</v>
      </c>
    </row>
    <row r="4394" spans="1:2" ht="15.5">
      <c r="A4394" s="5" t="s">
        <v>4257</v>
      </c>
      <c r="B4394" t="str">
        <f t="shared" si="68"/>
        <v>R. pickettii</v>
      </c>
    </row>
    <row r="4395" spans="1:2" ht="15.5">
      <c r="A4395" s="5" t="s">
        <v>4258</v>
      </c>
      <c r="B4395" t="str">
        <f t="shared" si="68"/>
        <v>R. pickettii</v>
      </c>
    </row>
    <row r="4396" spans="1:2" ht="15.5">
      <c r="A4396" s="5" t="s">
        <v>4259</v>
      </c>
      <c r="B4396" t="str">
        <f t="shared" si="68"/>
        <v>R. pickettii</v>
      </c>
    </row>
    <row r="4397" spans="1:2" ht="15.5">
      <c r="A4397" s="5" t="s">
        <v>4260</v>
      </c>
      <c r="B4397" t="e">
        <f t="shared" si="68"/>
        <v>#VALUE!</v>
      </c>
    </row>
    <row r="4398" spans="1:2" ht="15.5">
      <c r="A4398" s="5" t="s">
        <v>4260</v>
      </c>
      <c r="B4398" t="e">
        <f t="shared" si="68"/>
        <v>#VALUE!</v>
      </c>
    </row>
    <row r="4399" spans="1:2" ht="15.5">
      <c r="A4399" s="5" t="s">
        <v>4260</v>
      </c>
      <c r="B4399" t="e">
        <f t="shared" si="68"/>
        <v>#VALUE!</v>
      </c>
    </row>
    <row r="4400" spans="1:2" ht="15.5">
      <c r="A4400" s="5" t="s">
        <v>4260</v>
      </c>
      <c r="B4400" t="e">
        <f t="shared" si="68"/>
        <v>#VALUE!</v>
      </c>
    </row>
    <row r="4401" spans="1:2" ht="15.5">
      <c r="A4401" s="5" t="s">
        <v>4260</v>
      </c>
      <c r="B4401" t="e">
        <f t="shared" si="68"/>
        <v>#VALUE!</v>
      </c>
    </row>
    <row r="4402" spans="1:2" ht="15.5">
      <c r="A4402" s="5" t="s">
        <v>4261</v>
      </c>
      <c r="B4402" t="str">
        <f t="shared" si="68"/>
        <v>R. solanacearum</v>
      </c>
    </row>
    <row r="4403" spans="1:2" ht="15.5">
      <c r="A4403" s="5" t="s">
        <v>4262</v>
      </c>
      <c r="B4403" t="str">
        <f t="shared" si="68"/>
        <v>R. solanacearum</v>
      </c>
    </row>
    <row r="4404" spans="1:2" ht="15.5">
      <c r="A4404" s="5" t="s">
        <v>4263</v>
      </c>
      <c r="B4404" t="str">
        <f t="shared" si="68"/>
        <v>R. solanacearum</v>
      </c>
    </row>
    <row r="4405" spans="1:2" ht="15.5">
      <c r="A4405" s="5" t="s">
        <v>4264</v>
      </c>
      <c r="B4405" t="str">
        <f t="shared" si="68"/>
        <v>R. solanacearum</v>
      </c>
    </row>
    <row r="4406" spans="1:2" ht="15.5">
      <c r="A4406" s="5" t="s">
        <v>4265</v>
      </c>
      <c r="B4406" t="str">
        <f t="shared" si="68"/>
        <v>R. solanacearum</v>
      </c>
    </row>
    <row r="4407" spans="1:2" ht="15.5">
      <c r="A4407" s="5" t="s">
        <v>4266</v>
      </c>
      <c r="B4407" t="str">
        <f t="shared" si="68"/>
        <v>R. solanacearum</v>
      </c>
    </row>
    <row r="4408" spans="1:2" ht="15.5">
      <c r="A4408" s="5" t="s">
        <v>4267</v>
      </c>
      <c r="B4408" t="str">
        <f t="shared" si="68"/>
        <v>R. solanacearum</v>
      </c>
    </row>
    <row r="4409" spans="1:2" ht="15.5">
      <c r="A4409" s="5" t="s">
        <v>4268</v>
      </c>
      <c r="B4409" t="str">
        <f t="shared" si="68"/>
        <v>R. solanacearum</v>
      </c>
    </row>
    <row r="4410" spans="1:2" ht="15.5">
      <c r="A4410" s="5" t="s">
        <v>4269</v>
      </c>
      <c r="B4410" t="str">
        <f t="shared" si="68"/>
        <v>R. solanacearum</v>
      </c>
    </row>
    <row r="4411" spans="1:2" ht="15.5">
      <c r="A4411" s="5" t="s">
        <v>4270</v>
      </c>
      <c r="B4411" t="str">
        <f t="shared" si="68"/>
        <v>R. solanacearum</v>
      </c>
    </row>
    <row r="4412" spans="1:2" ht="15.5">
      <c r="A4412" s="5" t="s">
        <v>4271</v>
      </c>
      <c r="B4412" t="str">
        <f t="shared" si="68"/>
        <v>R. solanacearum</v>
      </c>
    </row>
    <row r="4413" spans="1:2" ht="15.5">
      <c r="A4413" s="5" t="s">
        <v>4272</v>
      </c>
      <c r="B4413" t="str">
        <f t="shared" si="68"/>
        <v>R. solanacearum</v>
      </c>
    </row>
    <row r="4414" spans="1:2" ht="15.5">
      <c r="A4414" s="5" t="s">
        <v>4273</v>
      </c>
      <c r="B4414" t="str">
        <f t="shared" si="68"/>
        <v>R. solanacearum</v>
      </c>
    </row>
    <row r="4415" spans="1:2" ht="15.5">
      <c r="A4415" s="5" t="s">
        <v>4274</v>
      </c>
      <c r="B4415" t="str">
        <f t="shared" si="68"/>
        <v>R. tataouinensis</v>
      </c>
    </row>
    <row r="4416" spans="1:2" ht="15.5">
      <c r="A4416" s="5" t="s">
        <v>4275</v>
      </c>
      <c r="B4416" t="str">
        <f t="shared" si="68"/>
        <v>R. tataouinensis</v>
      </c>
    </row>
    <row r="4417" spans="1:2" ht="15.5">
      <c r="A4417" s="5" t="s">
        <v>4276</v>
      </c>
      <c r="B4417" t="str">
        <f t="shared" si="68"/>
        <v>R. ornithinolytica</v>
      </c>
    </row>
    <row r="4418" spans="1:2" ht="15.5">
      <c r="A4418" s="5" t="s">
        <v>4277</v>
      </c>
      <c r="B4418" t="str">
        <f t="shared" ref="B4418:B4481" si="69">IFERROR((LEFT(A4418))&amp;"."&amp;MID(A4418,SEARCH(" ",A4418),SEARCH(" ",A4418,(SEARCH(" ",A4418))+1)-SEARCH(" ",A4418)),(LEFT(A4418))&amp;"."&amp;MID(A4418,SEARCH(" ",A4418),SEARCH(" ",A4418,(LEN(A4418)-SEARCH(" ",A4418)))))</f>
        <v>R. ornithinolytica</v>
      </c>
    </row>
    <row r="4419" spans="1:2" ht="15.5">
      <c r="A4419" s="5" t="s">
        <v>4278</v>
      </c>
      <c r="B4419" t="str">
        <f t="shared" si="69"/>
        <v>R. ornithinolytica</v>
      </c>
    </row>
    <row r="4420" spans="1:2" ht="15.5">
      <c r="A4420" s="5" t="s">
        <v>4279</v>
      </c>
      <c r="B4420" t="str">
        <f t="shared" si="69"/>
        <v>R. toxicus</v>
      </c>
    </row>
    <row r="4421" spans="1:2" ht="15.5">
      <c r="A4421" s="5" t="s">
        <v>4280</v>
      </c>
      <c r="B4421" t="str">
        <f t="shared" si="69"/>
        <v>R. toxicus</v>
      </c>
    </row>
    <row r="4422" spans="1:2" ht="15.5">
      <c r="A4422" s="5" t="s">
        <v>4281</v>
      </c>
      <c r="B4422" t="str">
        <f t="shared" si="69"/>
        <v>R. tritici</v>
      </c>
    </row>
    <row r="4423" spans="1:2" ht="15.5">
      <c r="A4423" s="5" t="s">
        <v>4282</v>
      </c>
      <c r="B4423" t="str">
        <f t="shared" si="69"/>
        <v>R. salmoninarum</v>
      </c>
    </row>
    <row r="4424" spans="1:2" ht="15.5">
      <c r="A4424" s="5" t="s">
        <v>4283</v>
      </c>
      <c r="B4424" t="str">
        <f t="shared" si="69"/>
        <v>R. sp.</v>
      </c>
    </row>
    <row r="4425" spans="1:2" ht="15.5">
      <c r="A4425" s="5" t="s">
        <v>4284</v>
      </c>
      <c r="B4425" t="str">
        <f t="shared" si="69"/>
        <v>R. etli</v>
      </c>
    </row>
    <row r="4426" spans="1:2" ht="15.5">
      <c r="A4426" s="5" t="s">
        <v>4285</v>
      </c>
      <c r="B4426" t="str">
        <f t="shared" si="69"/>
        <v>R. etli</v>
      </c>
    </row>
    <row r="4427" spans="1:2" ht="15.5">
      <c r="A4427" s="5" t="s">
        <v>4286</v>
      </c>
      <c r="B4427" t="str">
        <f t="shared" si="69"/>
        <v>R. etli</v>
      </c>
    </row>
    <row r="4428" spans="1:2" ht="15.5">
      <c r="A4428" s="5" t="s">
        <v>4287</v>
      </c>
      <c r="B4428" t="str">
        <f t="shared" si="69"/>
        <v>R. etli</v>
      </c>
    </row>
    <row r="4429" spans="1:2" ht="15.5">
      <c r="A4429" s="5" t="s">
        <v>4288</v>
      </c>
      <c r="B4429" t="str">
        <f t="shared" si="69"/>
        <v>R. etli</v>
      </c>
    </row>
    <row r="4430" spans="1:2" ht="15.5">
      <c r="A4430" s="5" t="s">
        <v>4289</v>
      </c>
      <c r="B4430" t="str">
        <f t="shared" si="69"/>
        <v>R. etli</v>
      </c>
    </row>
    <row r="4431" spans="1:2" ht="15.5">
      <c r="A4431" s="5" t="s">
        <v>4290</v>
      </c>
      <c r="B4431" t="str">
        <f t="shared" si="69"/>
        <v>R. gallicum</v>
      </c>
    </row>
    <row r="4432" spans="1:2" ht="15.5">
      <c r="A4432" s="5" t="s">
        <v>4291</v>
      </c>
      <c r="B4432" t="str">
        <f t="shared" si="69"/>
        <v>R. leguminosarum</v>
      </c>
    </row>
    <row r="4433" spans="1:2" ht="15.5">
      <c r="A4433" s="5" t="s">
        <v>4292</v>
      </c>
      <c r="B4433" t="str">
        <f t="shared" si="69"/>
        <v>R. leguminosarum</v>
      </c>
    </row>
    <row r="4434" spans="1:2" ht="15.5">
      <c r="A4434" s="5" t="s">
        <v>4293</v>
      </c>
      <c r="B4434" t="str">
        <f t="shared" si="69"/>
        <v>R. leguminosarum</v>
      </c>
    </row>
    <row r="4435" spans="1:2" ht="15.5">
      <c r="A4435" s="5" t="s">
        <v>4294</v>
      </c>
      <c r="B4435" t="str">
        <f t="shared" si="69"/>
        <v>R. leguminosarum</v>
      </c>
    </row>
    <row r="4436" spans="1:2" ht="15.5">
      <c r="A4436" s="5" t="s">
        <v>4295</v>
      </c>
      <c r="B4436" t="str">
        <f t="shared" si="69"/>
        <v>R. leguminosarum</v>
      </c>
    </row>
    <row r="4437" spans="1:2" ht="15.5">
      <c r="A4437" s="5" t="s">
        <v>4296</v>
      </c>
      <c r="B4437" t="str">
        <f t="shared" si="69"/>
        <v>R. phaseoli</v>
      </c>
    </row>
    <row r="4438" spans="1:2" ht="15.5">
      <c r="A4438" s="5" t="s">
        <v>4297</v>
      </c>
      <c r="B4438" t="str">
        <f t="shared" si="69"/>
        <v>R. phaseoli</v>
      </c>
    </row>
    <row r="4439" spans="1:2" ht="15.5">
      <c r="A4439" s="5" t="s">
        <v>4298</v>
      </c>
      <c r="B4439" t="str">
        <f t="shared" si="69"/>
        <v>R. phaseoli</v>
      </c>
    </row>
    <row r="4440" spans="1:2" ht="15.5">
      <c r="A4440" s="5" t="s">
        <v>4299</v>
      </c>
      <c r="B4440" t="str">
        <f t="shared" si="69"/>
        <v>R. phaseoli</v>
      </c>
    </row>
    <row r="4441" spans="1:2" ht="15.5">
      <c r="A4441" s="5" t="s">
        <v>4300</v>
      </c>
      <c r="B4441" t="str">
        <f t="shared" si="69"/>
        <v>R. phaseoli</v>
      </c>
    </row>
    <row r="4442" spans="1:2" ht="15.5">
      <c r="A4442" s="5" t="s">
        <v>4301</v>
      </c>
      <c r="B4442" t="str">
        <f t="shared" si="69"/>
        <v>R. phaseoli</v>
      </c>
    </row>
    <row r="4443" spans="1:2" ht="15.5">
      <c r="A4443" s="5" t="s">
        <v>4302</v>
      </c>
      <c r="B4443" t="str">
        <f t="shared" si="69"/>
        <v>R. phaseoli</v>
      </c>
    </row>
    <row r="4444" spans="1:2" ht="15.5">
      <c r="A4444" s="5" t="s">
        <v>4303</v>
      </c>
      <c r="B4444" t="str">
        <f t="shared" si="69"/>
        <v>R. phaseoli</v>
      </c>
    </row>
    <row r="4445" spans="1:2" ht="15.5">
      <c r="A4445" s="5" t="s">
        <v>4304</v>
      </c>
      <c r="B4445" t="str">
        <f t="shared" si="69"/>
        <v>R. phaseoli</v>
      </c>
    </row>
    <row r="4446" spans="1:2" ht="15.5">
      <c r="A4446" s="5" t="s">
        <v>4305</v>
      </c>
      <c r="B4446" t="str">
        <f t="shared" si="69"/>
        <v>R. phaseoli</v>
      </c>
    </row>
    <row r="4447" spans="1:2" ht="15.5">
      <c r="A4447" s="5" t="s">
        <v>4306</v>
      </c>
      <c r="B4447" t="str">
        <f t="shared" si="69"/>
        <v>R. phaseoli</v>
      </c>
    </row>
    <row r="4448" spans="1:2" ht="15.5">
      <c r="A4448" s="5" t="s">
        <v>4307</v>
      </c>
      <c r="B4448" t="str">
        <f t="shared" si="69"/>
        <v>R. phaseoli</v>
      </c>
    </row>
    <row r="4449" spans="1:2" ht="15.5">
      <c r="A4449" s="5" t="s">
        <v>4308</v>
      </c>
      <c r="B4449" t="str">
        <f t="shared" si="69"/>
        <v>R. phaseoli</v>
      </c>
    </row>
    <row r="4450" spans="1:2" ht="15.5">
      <c r="A4450" s="5" t="s">
        <v>4309</v>
      </c>
      <c r="B4450" t="str">
        <f t="shared" si="69"/>
        <v>R. sp.</v>
      </c>
    </row>
    <row r="4451" spans="1:2" ht="15.5">
      <c r="A4451" s="5" t="s">
        <v>4310</v>
      </c>
      <c r="B4451" t="str">
        <f t="shared" si="69"/>
        <v>R. sp.</v>
      </c>
    </row>
    <row r="4452" spans="1:2" ht="15.5">
      <c r="A4452" s="5" t="s">
        <v>4311</v>
      </c>
      <c r="B4452" t="str">
        <f t="shared" si="69"/>
        <v>R. sp.</v>
      </c>
    </row>
    <row r="4453" spans="1:2" ht="15.5">
      <c r="A4453" s="5" t="s">
        <v>4312</v>
      </c>
      <c r="B4453" t="str">
        <f t="shared" si="69"/>
        <v>R. sp.</v>
      </c>
    </row>
    <row r="4454" spans="1:2" ht="15.5">
      <c r="A4454" s="5" t="s">
        <v>4313</v>
      </c>
      <c r="B4454" t="str">
        <f t="shared" si="69"/>
        <v>R. sp.</v>
      </c>
    </row>
    <row r="4455" spans="1:2" ht="15.5">
      <c r="A4455" s="5" t="s">
        <v>4314</v>
      </c>
      <c r="B4455" t="str">
        <f t="shared" si="69"/>
        <v>R. sp.</v>
      </c>
    </row>
    <row r="4456" spans="1:2" ht="15.5">
      <c r="A4456" s="5" t="s">
        <v>4315</v>
      </c>
      <c r="B4456" t="str">
        <f t="shared" si="69"/>
        <v>R. sp.</v>
      </c>
    </row>
    <row r="4457" spans="1:2" ht="15.5">
      <c r="A4457" s="5" t="s">
        <v>4316</v>
      </c>
      <c r="B4457" t="str">
        <f t="shared" si="69"/>
        <v>R. sp.</v>
      </c>
    </row>
    <row r="4458" spans="1:2" ht="15.5">
      <c r="A4458" s="5" t="s">
        <v>4317</v>
      </c>
      <c r="B4458" t="str">
        <f t="shared" si="69"/>
        <v>R. sp.</v>
      </c>
    </row>
    <row r="4459" spans="1:2" ht="15.5">
      <c r="A4459" s="5" t="s">
        <v>4318</v>
      </c>
      <c r="B4459" t="str">
        <f t="shared" si="69"/>
        <v>R. sp.</v>
      </c>
    </row>
    <row r="4460" spans="1:2" ht="15.5">
      <c r="A4460" s="5" t="s">
        <v>4319</v>
      </c>
      <c r="B4460" t="str">
        <f t="shared" si="69"/>
        <v>R. sp.</v>
      </c>
    </row>
    <row r="4461" spans="1:2" ht="15.5">
      <c r="A4461" s="5" t="s">
        <v>4320</v>
      </c>
      <c r="B4461" t="str">
        <f t="shared" si="69"/>
        <v>R. sp.</v>
      </c>
    </row>
    <row r="4462" spans="1:2" ht="15.5">
      <c r="A4462" s="5" t="s">
        <v>4321</v>
      </c>
      <c r="B4462" t="str">
        <f t="shared" si="69"/>
        <v>R. sp.</v>
      </c>
    </row>
    <row r="4463" spans="1:2" ht="15.5">
      <c r="A4463" s="5" t="s">
        <v>4322</v>
      </c>
      <c r="B4463" t="str">
        <f t="shared" si="69"/>
        <v>R. sp.</v>
      </c>
    </row>
    <row r="4464" spans="1:2" ht="15.5">
      <c r="A4464" s="5" t="s">
        <v>4323</v>
      </c>
      <c r="B4464" t="str">
        <f t="shared" si="69"/>
        <v>R. tropici</v>
      </c>
    </row>
    <row r="4465" spans="1:2" ht="15.5">
      <c r="A4465" s="5" t="s">
        <v>4324</v>
      </c>
      <c r="B4465" t="str">
        <f t="shared" si="69"/>
        <v>R. capsulatus</v>
      </c>
    </row>
    <row r="4466" spans="1:2" ht="15.5">
      <c r="A4466" s="5" t="s">
        <v>4325</v>
      </c>
      <c r="B4466" t="str">
        <f t="shared" si="69"/>
        <v>R. sphaeroides</v>
      </c>
    </row>
    <row r="4467" spans="1:2" ht="15.5">
      <c r="A4467" s="5" t="s">
        <v>4325</v>
      </c>
      <c r="B4467" t="str">
        <f t="shared" si="69"/>
        <v>R. sphaeroides</v>
      </c>
    </row>
    <row r="4468" spans="1:2" ht="15.5">
      <c r="A4468" s="5" t="s">
        <v>4325</v>
      </c>
      <c r="B4468" t="str">
        <f t="shared" si="69"/>
        <v>R. sphaeroides</v>
      </c>
    </row>
    <row r="4469" spans="1:2" ht="15.5">
      <c r="A4469" s="5" t="s">
        <v>4326</v>
      </c>
      <c r="B4469" t="str">
        <f t="shared" si="69"/>
        <v>R. sphaeroides</v>
      </c>
    </row>
    <row r="4470" spans="1:2" ht="15.5">
      <c r="A4470" s="5" t="s">
        <v>4327</v>
      </c>
      <c r="B4470" t="str">
        <f t="shared" si="69"/>
        <v>R. sphaeroides</v>
      </c>
    </row>
    <row r="4471" spans="1:2" ht="15.5">
      <c r="A4471" s="5" t="s">
        <v>4328</v>
      </c>
      <c r="B4471" t="str">
        <f t="shared" si="69"/>
        <v>R. sphaeroides</v>
      </c>
    </row>
    <row r="4472" spans="1:2" ht="15.5">
      <c r="A4472" s="5" t="s">
        <v>4329</v>
      </c>
      <c r="B4472" t="str">
        <f t="shared" si="69"/>
        <v>R. sphaeroides</v>
      </c>
    </row>
    <row r="4473" spans="1:2" ht="15.5">
      <c r="A4473" s="5" t="s">
        <v>4330</v>
      </c>
      <c r="B4473" t="str">
        <f t="shared" si="69"/>
        <v>R. aetherivorans</v>
      </c>
    </row>
    <row r="4474" spans="1:2" ht="15.5">
      <c r="A4474" s="5" t="s">
        <v>4331</v>
      </c>
      <c r="B4474" t="str">
        <f t="shared" si="69"/>
        <v>R. aetherivorans</v>
      </c>
    </row>
    <row r="4475" spans="1:2" ht="15.5">
      <c r="A4475" s="5" t="s">
        <v>4332</v>
      </c>
      <c r="B4475" t="str">
        <f t="shared" si="69"/>
        <v>R. equi</v>
      </c>
    </row>
    <row r="4476" spans="1:2" ht="15.5">
      <c r="A4476" s="5" t="s">
        <v>4333</v>
      </c>
      <c r="B4476" t="str">
        <f t="shared" si="69"/>
        <v>R. erythropolis</v>
      </c>
    </row>
    <row r="4477" spans="1:2" ht="15.5">
      <c r="A4477" s="5" t="s">
        <v>4334</v>
      </c>
      <c r="B4477" t="str">
        <f t="shared" si="69"/>
        <v>R. erythropolis</v>
      </c>
    </row>
    <row r="4478" spans="1:2" ht="15.5">
      <c r="A4478" s="5" t="s">
        <v>4335</v>
      </c>
      <c r="B4478" t="str">
        <f t="shared" si="69"/>
        <v>R. erythropolis</v>
      </c>
    </row>
    <row r="4479" spans="1:2" ht="15.5">
      <c r="A4479" s="5" t="s">
        <v>4336</v>
      </c>
      <c r="B4479" t="str">
        <f t="shared" si="69"/>
        <v>R. erythropolis</v>
      </c>
    </row>
    <row r="4480" spans="1:2" ht="15.5">
      <c r="A4480" s="5" t="s">
        <v>4337</v>
      </c>
      <c r="B4480" t="str">
        <f t="shared" si="69"/>
        <v>R. fascians</v>
      </c>
    </row>
    <row r="4481" spans="1:2" ht="15.5">
      <c r="A4481" s="5" t="s">
        <v>4338</v>
      </c>
      <c r="B4481" t="str">
        <f t="shared" si="69"/>
        <v>R. jostii</v>
      </c>
    </row>
    <row r="4482" spans="1:2" ht="15.5">
      <c r="A4482" s="5" t="s">
        <v>4339</v>
      </c>
      <c r="B4482" t="str">
        <f t="shared" ref="B4482:B4545" si="70">IFERROR((LEFT(A4482))&amp;"."&amp;MID(A4482,SEARCH(" ",A4482),SEARCH(" ",A4482,(SEARCH(" ",A4482))+1)-SEARCH(" ",A4482)),(LEFT(A4482))&amp;"."&amp;MID(A4482,SEARCH(" ",A4482),SEARCH(" ",A4482,(LEN(A4482)-SEARCH(" ",A4482)))))</f>
        <v>R. opacus</v>
      </c>
    </row>
    <row r="4483" spans="1:2" ht="15.5">
      <c r="A4483" s="5" t="s">
        <v>4340</v>
      </c>
      <c r="B4483" t="str">
        <f t="shared" si="70"/>
        <v>R. opacus</v>
      </c>
    </row>
    <row r="4484" spans="1:2" ht="15.5">
      <c r="A4484" s="5" t="s">
        <v>4341</v>
      </c>
      <c r="B4484" t="str">
        <f t="shared" si="70"/>
        <v>R. opacus</v>
      </c>
    </row>
    <row r="4485" spans="1:2" ht="15.5">
      <c r="A4485" s="5" t="s">
        <v>4342</v>
      </c>
      <c r="B4485" t="str">
        <f t="shared" si="70"/>
        <v>R. pyridinivorans</v>
      </c>
    </row>
    <row r="4486" spans="1:2" ht="15.5">
      <c r="A4486" s="5" t="s">
        <v>4343</v>
      </c>
      <c r="B4486" t="str">
        <f t="shared" si="70"/>
        <v>R. sp.</v>
      </c>
    </row>
    <row r="4487" spans="1:2" ht="15.5">
      <c r="A4487" s="5" t="s">
        <v>4344</v>
      </c>
      <c r="B4487" t="str">
        <f t="shared" si="70"/>
        <v>R. sp.</v>
      </c>
    </row>
    <row r="4488" spans="1:2" ht="15.5">
      <c r="A4488" s="5" t="s">
        <v>4345</v>
      </c>
      <c r="B4488" t="str">
        <f t="shared" si="70"/>
        <v>R. sp.</v>
      </c>
    </row>
    <row r="4489" spans="1:2" ht="15.5">
      <c r="A4489" s="5" t="s">
        <v>4346</v>
      </c>
      <c r="B4489" t="str">
        <f t="shared" si="70"/>
        <v>R. bacterium</v>
      </c>
    </row>
    <row r="4490" spans="1:2" ht="15.5">
      <c r="A4490" s="5" t="s">
        <v>4347</v>
      </c>
      <c r="B4490" t="str">
        <f t="shared" si="70"/>
        <v>R. ferrireducens</v>
      </c>
    </row>
    <row r="4491" spans="1:2" ht="15.5">
      <c r="A4491" s="5" t="s">
        <v>4348</v>
      </c>
      <c r="B4491" t="str">
        <f t="shared" si="70"/>
        <v>R. vannielii</v>
      </c>
    </row>
    <row r="4492" spans="1:2" ht="15.5">
      <c r="A4492" s="5" t="s">
        <v>4349</v>
      </c>
      <c r="B4492" t="str">
        <f t="shared" si="70"/>
        <v>R. baltica</v>
      </c>
    </row>
    <row r="4493" spans="1:2" ht="15.5">
      <c r="A4493" s="5" t="s">
        <v>4350</v>
      </c>
      <c r="B4493" t="str">
        <f t="shared" si="70"/>
        <v>R. sp.</v>
      </c>
    </row>
    <row r="4494" spans="1:2" ht="15.5">
      <c r="A4494" s="5" t="s">
        <v>4351</v>
      </c>
      <c r="B4494" t="str">
        <f t="shared" si="70"/>
        <v>R. palustris</v>
      </c>
    </row>
    <row r="4495" spans="1:2" ht="15.5">
      <c r="A4495" s="5" t="s">
        <v>4352</v>
      </c>
      <c r="B4495" t="str">
        <f t="shared" si="70"/>
        <v>R. palustris</v>
      </c>
    </row>
    <row r="4496" spans="1:2" ht="15.5">
      <c r="A4496" s="5" t="s">
        <v>4353</v>
      </c>
      <c r="B4496" t="str">
        <f t="shared" si="70"/>
        <v>R. palustris</v>
      </c>
    </row>
    <row r="4497" spans="1:2" ht="15.5">
      <c r="A4497" s="5" t="s">
        <v>4354</v>
      </c>
      <c r="B4497" t="str">
        <f t="shared" si="70"/>
        <v>R. palustris</v>
      </c>
    </row>
    <row r="4498" spans="1:2" ht="15.5">
      <c r="A4498" s="5" t="s">
        <v>4355</v>
      </c>
      <c r="B4498" t="str">
        <f t="shared" si="70"/>
        <v>R. palustris</v>
      </c>
    </row>
    <row r="4499" spans="1:2" ht="15.5">
      <c r="A4499" s="5" t="s">
        <v>4356</v>
      </c>
      <c r="B4499" t="str">
        <f t="shared" si="70"/>
        <v>R. palustris</v>
      </c>
    </row>
    <row r="4500" spans="1:2" ht="15.5">
      <c r="A4500" s="5" t="s">
        <v>4357</v>
      </c>
      <c r="B4500" t="str">
        <f t="shared" si="70"/>
        <v>R. palustris</v>
      </c>
    </row>
    <row r="4501" spans="1:2" ht="15.5">
      <c r="A4501" s="5" t="s">
        <v>4358</v>
      </c>
      <c r="B4501" t="str">
        <f t="shared" si="70"/>
        <v>R. centenum</v>
      </c>
    </row>
    <row r="4502" spans="1:2" ht="15.5">
      <c r="A4502" s="5" t="s">
        <v>4359</v>
      </c>
      <c r="B4502" t="str">
        <f t="shared" si="70"/>
        <v>R. photometricum</v>
      </c>
    </row>
    <row r="4503" spans="1:2" ht="15.5">
      <c r="A4503" s="5" t="s">
        <v>4360</v>
      </c>
      <c r="B4503" t="str">
        <f t="shared" si="70"/>
        <v>R. rubrum</v>
      </c>
    </row>
    <row r="4504" spans="1:2" ht="15.5">
      <c r="A4504" s="5" t="s">
        <v>4361</v>
      </c>
      <c r="B4504" t="str">
        <f t="shared" si="70"/>
        <v>R. rubrum</v>
      </c>
    </row>
    <row r="4505" spans="1:2" ht="15.5">
      <c r="A4505" s="5" t="s">
        <v>4362</v>
      </c>
      <c r="B4505" t="str">
        <f t="shared" si="70"/>
        <v>R. marinus</v>
      </c>
    </row>
    <row r="4506" spans="1:2" ht="15.5">
      <c r="A4506" s="5" t="s">
        <v>4363</v>
      </c>
      <c r="B4506" t="str">
        <f t="shared" si="70"/>
        <v>R. marinus</v>
      </c>
    </row>
    <row r="4507" spans="1:2" ht="15.5">
      <c r="A4507" s="5" t="s">
        <v>4364</v>
      </c>
      <c r="B4507" t="str">
        <f t="shared" si="70"/>
        <v>R. sulfidophilum</v>
      </c>
    </row>
    <row r="4508" spans="1:2" ht="15.5">
      <c r="A4508" s="5" t="s">
        <v>4364</v>
      </c>
      <c r="B4508" t="str">
        <f t="shared" si="70"/>
        <v>R. sulfidophilum</v>
      </c>
    </row>
    <row r="4509" spans="1:2" ht="15.5">
      <c r="A4509" s="5" t="s">
        <v>4365</v>
      </c>
      <c r="B4509" t="str">
        <f t="shared" si="70"/>
        <v>R. sulfidophilum</v>
      </c>
    </row>
    <row r="4510" spans="1:2" ht="15.5">
      <c r="A4510" s="5" t="s">
        <v>4366</v>
      </c>
      <c r="B4510" t="str">
        <f t="shared" si="70"/>
        <v>R. sulfidophilum</v>
      </c>
    </row>
    <row r="4511" spans="1:2" ht="15.5">
      <c r="A4511" s="5" t="s">
        <v>4367</v>
      </c>
      <c r="B4511" t="str">
        <f t="shared" si="70"/>
        <v>R. africae</v>
      </c>
    </row>
    <row r="4512" spans="1:2" ht="15.5">
      <c r="A4512" s="5" t="s">
        <v>4368</v>
      </c>
      <c r="B4512" t="str">
        <f t="shared" si="70"/>
        <v>R. akari</v>
      </c>
    </row>
    <row r="4513" spans="1:2" ht="15.5">
      <c r="A4513" s="5" t="s">
        <v>4369</v>
      </c>
      <c r="B4513" t="str">
        <f t="shared" si="70"/>
        <v>R. australis</v>
      </c>
    </row>
    <row r="4514" spans="1:2" ht="15.5">
      <c r="A4514" s="5" t="s">
        <v>4370</v>
      </c>
      <c r="B4514" t="str">
        <f t="shared" si="70"/>
        <v>R. bellii</v>
      </c>
    </row>
    <row r="4515" spans="1:2" ht="15.5">
      <c r="A4515" s="5" t="s">
        <v>4371</v>
      </c>
      <c r="B4515" t="str">
        <f t="shared" si="70"/>
        <v>R. bellii</v>
      </c>
    </row>
    <row r="4516" spans="1:2" ht="15.5">
      <c r="A4516" s="5" t="s">
        <v>4372</v>
      </c>
      <c r="B4516" t="str">
        <f t="shared" si="70"/>
        <v>R. bellii</v>
      </c>
    </row>
    <row r="4517" spans="1:2" ht="15.5">
      <c r="A4517" s="5" t="s">
        <v>4373</v>
      </c>
      <c r="B4517" t="str">
        <f t="shared" si="70"/>
        <v>R. canadensis</v>
      </c>
    </row>
    <row r="4518" spans="1:2" ht="15.5">
      <c r="A4518" s="5" t="s">
        <v>4374</v>
      </c>
      <c r="B4518" t="str">
        <f t="shared" si="70"/>
        <v>R. canadensis</v>
      </c>
    </row>
    <row r="4519" spans="1:2" ht="15.5">
      <c r="A4519" s="5" t="s">
        <v>4375</v>
      </c>
      <c r="B4519" t="str">
        <f t="shared" si="70"/>
        <v>R. conorii</v>
      </c>
    </row>
    <row r="4520" spans="1:2" ht="15.5">
      <c r="A4520" s="5" t="s">
        <v>4376</v>
      </c>
      <c r="B4520" t="str">
        <f t="shared" si="70"/>
        <v>R. felis</v>
      </c>
    </row>
    <row r="4521" spans="1:2" ht="15.5">
      <c r="A4521" s="5" t="s">
        <v>4377</v>
      </c>
      <c r="B4521" t="str">
        <f t="shared" si="70"/>
        <v>R. felis</v>
      </c>
    </row>
    <row r="4522" spans="1:2" ht="15.5">
      <c r="A4522" s="5" t="s">
        <v>4378</v>
      </c>
      <c r="B4522" t="str">
        <f t="shared" si="70"/>
        <v>R. heilongjiangensis</v>
      </c>
    </row>
    <row r="4523" spans="1:2" ht="15.5">
      <c r="A4523" s="5" t="s">
        <v>4379</v>
      </c>
      <c r="B4523" t="str">
        <f t="shared" si="70"/>
        <v>R. japonica</v>
      </c>
    </row>
    <row r="4524" spans="1:2" ht="15.5">
      <c r="A4524" s="5" t="s">
        <v>4380</v>
      </c>
      <c r="B4524" t="str">
        <f t="shared" si="70"/>
        <v>R. massiliae</v>
      </c>
    </row>
    <row r="4525" spans="1:2" ht="15.5">
      <c r="A4525" s="5" t="s">
        <v>4381</v>
      </c>
      <c r="B4525" t="str">
        <f t="shared" si="70"/>
        <v>R. massiliae</v>
      </c>
    </row>
    <row r="4526" spans="1:2" ht="15.5">
      <c r="A4526" s="5" t="s">
        <v>4382</v>
      </c>
      <c r="B4526" t="str">
        <f t="shared" si="70"/>
        <v>R. montanensis</v>
      </c>
    </row>
    <row r="4527" spans="1:2" ht="15.5">
      <c r="A4527" s="5" t="s">
        <v>4383</v>
      </c>
      <c r="B4527" t="str">
        <f t="shared" si="70"/>
        <v>R. parkeri</v>
      </c>
    </row>
    <row r="4528" spans="1:2" ht="15.5">
      <c r="A4528" s="5" t="s">
        <v>4384</v>
      </c>
      <c r="B4528" t="str">
        <f t="shared" si="70"/>
        <v>R. parkeri</v>
      </c>
    </row>
    <row r="4529" spans="1:2" ht="15.5">
      <c r="A4529" s="5" t="s">
        <v>4385</v>
      </c>
      <c r="B4529" t="str">
        <f t="shared" si="70"/>
        <v>R. parkeri</v>
      </c>
    </row>
    <row r="4530" spans="1:2" ht="15.5">
      <c r="A4530" s="5" t="s">
        <v>4386</v>
      </c>
      <c r="B4530" t="str">
        <f t="shared" si="70"/>
        <v>R. parkeri</v>
      </c>
    </row>
    <row r="4531" spans="1:2" ht="15.5">
      <c r="A4531" s="5" t="s">
        <v>4387</v>
      </c>
      <c r="B4531" t="str">
        <f t="shared" si="70"/>
        <v>R. peacockii</v>
      </c>
    </row>
    <row r="4532" spans="1:2" ht="15.5">
      <c r="A4532" s="5" t="s">
        <v>4388</v>
      </c>
      <c r="B4532" t="str">
        <f t="shared" si="70"/>
        <v>R. philipii</v>
      </c>
    </row>
    <row r="4533" spans="1:2" ht="15.5">
      <c r="A4533" s="5" t="s">
        <v>4389</v>
      </c>
      <c r="B4533" t="str">
        <f t="shared" si="70"/>
        <v>R. prowazekii</v>
      </c>
    </row>
    <row r="4534" spans="1:2" ht="15.5">
      <c r="A4534" s="5" t="s">
        <v>4390</v>
      </c>
      <c r="B4534" t="str">
        <f t="shared" si="70"/>
        <v>R. prowazekii</v>
      </c>
    </row>
    <row r="4535" spans="1:2" ht="15.5">
      <c r="A4535" s="5" t="s">
        <v>4391</v>
      </c>
      <c r="B4535" t="str">
        <f t="shared" si="70"/>
        <v>R. prowazekii</v>
      </c>
    </row>
    <row r="4536" spans="1:2" ht="15.5">
      <c r="A4536" s="5" t="s">
        <v>4392</v>
      </c>
      <c r="B4536" t="str">
        <f t="shared" si="70"/>
        <v>R. prowazekii</v>
      </c>
    </row>
    <row r="4537" spans="1:2" ht="15.5">
      <c r="A4537" s="5" t="s">
        <v>4393</v>
      </c>
      <c r="B4537" t="str">
        <f t="shared" si="70"/>
        <v>R. prowazekii</v>
      </c>
    </row>
    <row r="4538" spans="1:2" ht="15.5">
      <c r="A4538" s="5" t="s">
        <v>4394</v>
      </c>
      <c r="B4538" t="str">
        <f t="shared" si="70"/>
        <v>R. prowazekii</v>
      </c>
    </row>
    <row r="4539" spans="1:2" ht="15.5">
      <c r="A4539" s="5" t="s">
        <v>4395</v>
      </c>
      <c r="B4539" t="str">
        <f t="shared" si="70"/>
        <v>R. prowazekii</v>
      </c>
    </row>
    <row r="4540" spans="1:2" ht="15.5">
      <c r="A4540" s="5" t="s">
        <v>4396</v>
      </c>
      <c r="B4540" t="str">
        <f t="shared" si="70"/>
        <v>R. prowazekii</v>
      </c>
    </row>
    <row r="4541" spans="1:2" ht="15.5">
      <c r="A4541" s="5" t="s">
        <v>4397</v>
      </c>
      <c r="B4541" t="str">
        <f t="shared" si="70"/>
        <v>R. prowazekii</v>
      </c>
    </row>
    <row r="4542" spans="1:2" ht="15.5">
      <c r="A4542" s="5" t="s">
        <v>4398</v>
      </c>
      <c r="B4542" t="str">
        <f t="shared" si="70"/>
        <v>R. prowazekii</v>
      </c>
    </row>
    <row r="4543" spans="1:2" ht="15.5">
      <c r="A4543" s="5" t="s">
        <v>4399</v>
      </c>
      <c r="B4543" t="str">
        <f t="shared" si="70"/>
        <v>R. prowazekii</v>
      </c>
    </row>
    <row r="4544" spans="1:2" ht="15.5">
      <c r="A4544" s="5" t="s">
        <v>4400</v>
      </c>
      <c r="B4544" t="str">
        <f t="shared" si="70"/>
        <v>R. raoultii</v>
      </c>
    </row>
    <row r="4545" spans="1:2" ht="15.5">
      <c r="A4545" s="5" t="s">
        <v>4401</v>
      </c>
      <c r="B4545" t="str">
        <f t="shared" si="70"/>
        <v>R. rhipicephali</v>
      </c>
    </row>
    <row r="4546" spans="1:2" ht="15.5">
      <c r="A4546" s="5" t="s">
        <v>4402</v>
      </c>
      <c r="B4546" t="str">
        <f t="shared" ref="B4546:B4609" si="71">IFERROR((LEFT(A4546))&amp;"."&amp;MID(A4546,SEARCH(" ",A4546),SEARCH(" ",A4546,(SEARCH(" ",A4546))+1)-SEARCH(" ",A4546)),(LEFT(A4546))&amp;"."&amp;MID(A4546,SEARCH(" ",A4546),SEARCH(" ",A4546,(LEN(A4546)-SEARCH(" ",A4546)))))</f>
        <v>R. rhipicephali</v>
      </c>
    </row>
    <row r="4547" spans="1:2" ht="15.5">
      <c r="A4547" s="5" t="s">
        <v>4403</v>
      </c>
      <c r="B4547" t="str">
        <f t="shared" si="71"/>
        <v>R. rhipicephali</v>
      </c>
    </row>
    <row r="4548" spans="1:2" ht="15.5">
      <c r="A4548" s="5" t="s">
        <v>4404</v>
      </c>
      <c r="B4548" t="str">
        <f t="shared" si="71"/>
        <v>R. rickettsii</v>
      </c>
    </row>
    <row r="4549" spans="1:2" ht="15.5">
      <c r="A4549" s="5" t="s">
        <v>4405</v>
      </c>
      <c r="B4549" t="str">
        <f t="shared" si="71"/>
        <v>R. rickettsii</v>
      </c>
    </row>
    <row r="4550" spans="1:2" ht="15.5">
      <c r="A4550" s="5" t="s">
        <v>4406</v>
      </c>
      <c r="B4550" t="str">
        <f t="shared" si="71"/>
        <v>R. rickettsii</v>
      </c>
    </row>
    <row r="4551" spans="1:2" ht="15.5">
      <c r="A4551" s="5" t="s">
        <v>4407</v>
      </c>
      <c r="B4551" t="str">
        <f t="shared" si="71"/>
        <v>R. rickettsii</v>
      </c>
    </row>
    <row r="4552" spans="1:2" ht="15.5">
      <c r="A4552" s="5" t="s">
        <v>4408</v>
      </c>
      <c r="B4552" t="str">
        <f t="shared" si="71"/>
        <v>R. rickettsii</v>
      </c>
    </row>
    <row r="4553" spans="1:2" ht="15.5">
      <c r="A4553" s="5" t="s">
        <v>4409</v>
      </c>
      <c r="B4553" t="str">
        <f t="shared" si="71"/>
        <v>R. rickettsii</v>
      </c>
    </row>
    <row r="4554" spans="1:2" ht="15.5">
      <c r="A4554" s="5" t="s">
        <v>4410</v>
      </c>
      <c r="B4554" t="str">
        <f t="shared" si="71"/>
        <v>R. rickettsii</v>
      </c>
    </row>
    <row r="4555" spans="1:2" ht="15.5">
      <c r="A4555" s="5" t="s">
        <v>4411</v>
      </c>
      <c r="B4555" t="str">
        <f t="shared" si="71"/>
        <v>R. rickettsii</v>
      </c>
    </row>
    <row r="4556" spans="1:2" ht="15.5">
      <c r="A4556" s="5" t="s">
        <v>4412</v>
      </c>
      <c r="B4556" t="str">
        <f t="shared" si="71"/>
        <v>R. rickettsii</v>
      </c>
    </row>
    <row r="4557" spans="1:2" ht="15.5">
      <c r="A4557" s="5" t="s">
        <v>4413</v>
      </c>
      <c r="B4557" t="str">
        <f t="shared" si="71"/>
        <v>R. rickettsii</v>
      </c>
    </row>
    <row r="4558" spans="1:2" ht="15.5">
      <c r="A4558" s="5" t="s">
        <v>4414</v>
      </c>
      <c r="B4558" t="str">
        <f t="shared" si="71"/>
        <v>R. slovaca</v>
      </c>
    </row>
    <row r="4559" spans="1:2" ht="15.5">
      <c r="A4559" s="5" t="s">
        <v>4415</v>
      </c>
      <c r="B4559" t="str">
        <f t="shared" si="71"/>
        <v>R. slovaca</v>
      </c>
    </row>
    <row r="4560" spans="1:2" ht="15.5">
      <c r="A4560" s="5" t="s">
        <v>4416</v>
      </c>
      <c r="B4560" t="str">
        <f t="shared" si="71"/>
        <v>R. typhi</v>
      </c>
    </row>
    <row r="4561" spans="1:2" ht="15.5">
      <c r="A4561" s="5" t="s">
        <v>4417</v>
      </c>
      <c r="B4561" t="str">
        <f t="shared" si="71"/>
        <v>R. typhi</v>
      </c>
    </row>
    <row r="4562" spans="1:2" ht="15.5">
      <c r="A4562" s="5" t="s">
        <v>4418</v>
      </c>
      <c r="B4562" t="str">
        <f t="shared" si="71"/>
        <v>R. typhi</v>
      </c>
    </row>
    <row r="4563" spans="1:2" ht="15.5">
      <c r="A4563" s="5" t="s">
        <v>4419</v>
      </c>
      <c r="B4563" t="str">
        <f t="shared" si="71"/>
        <v>R. bacterium</v>
      </c>
    </row>
    <row r="4564" spans="1:2" ht="15.5">
      <c r="A4564" s="5" t="s">
        <v>4420</v>
      </c>
      <c r="B4564" t="str">
        <f t="shared" si="71"/>
        <v>R. anatipestifer</v>
      </c>
    </row>
    <row r="4565" spans="1:2" ht="15.5">
      <c r="A4565" s="5" t="s">
        <v>4420</v>
      </c>
      <c r="B4565" t="str">
        <f t="shared" si="71"/>
        <v>R. anatipestifer</v>
      </c>
    </row>
    <row r="4566" spans="1:2" ht="15.5">
      <c r="A4566" s="5" t="s">
        <v>4421</v>
      </c>
      <c r="B4566" t="str">
        <f t="shared" si="71"/>
        <v>R. anatipestifer</v>
      </c>
    </row>
    <row r="4567" spans="1:2" ht="15.5">
      <c r="A4567" s="5" t="s">
        <v>4422</v>
      </c>
      <c r="B4567" t="str">
        <f t="shared" si="71"/>
        <v>R. anatipestifer</v>
      </c>
    </row>
    <row r="4568" spans="1:2" ht="15.5">
      <c r="A4568" s="5" t="s">
        <v>4423</v>
      </c>
      <c r="B4568" t="str">
        <f t="shared" si="71"/>
        <v>R. anatipestifer</v>
      </c>
    </row>
    <row r="4569" spans="1:2" ht="15.5">
      <c r="A4569" s="5" t="s">
        <v>4424</v>
      </c>
      <c r="B4569" t="str">
        <f t="shared" si="71"/>
        <v>R. anatipestifer</v>
      </c>
    </row>
    <row r="4570" spans="1:2" ht="15.5">
      <c r="A4570" s="5" t="s">
        <v>4425</v>
      </c>
      <c r="B4570" t="str">
        <f t="shared" si="71"/>
        <v>R. anatipestifer</v>
      </c>
    </row>
    <row r="4571" spans="1:2" ht="15.5">
      <c r="A4571" s="5" t="s">
        <v>4426</v>
      </c>
      <c r="B4571" t="str">
        <f t="shared" si="71"/>
        <v>R. anatipestifer</v>
      </c>
    </row>
    <row r="4572" spans="1:2" ht="15.5">
      <c r="A4572" s="5" t="s">
        <v>4427</v>
      </c>
      <c r="B4572" t="str">
        <f t="shared" si="71"/>
        <v>R. anatipestifer</v>
      </c>
    </row>
    <row r="4573" spans="1:2" ht="15.5">
      <c r="A4573" s="5" t="s">
        <v>4428</v>
      </c>
      <c r="B4573" t="str">
        <f t="shared" si="71"/>
        <v>R. bacterium</v>
      </c>
    </row>
    <row r="4574" spans="1:2" ht="15.5">
      <c r="A4574" s="5" t="s">
        <v>4429</v>
      </c>
      <c r="B4574" t="str">
        <f t="shared" si="71"/>
        <v>R. sp.</v>
      </c>
    </row>
    <row r="4575" spans="1:2" ht="15.5">
      <c r="A4575" s="5" t="s">
        <v>4430</v>
      </c>
      <c r="B4575" t="str">
        <f t="shared" si="71"/>
        <v>R. biformata</v>
      </c>
    </row>
    <row r="4576" spans="1:2" ht="15.5">
      <c r="A4576" s="5" t="s">
        <v>4431</v>
      </c>
      <c r="B4576" t="str">
        <f t="shared" si="71"/>
        <v>R. depolymerans</v>
      </c>
    </row>
    <row r="4577" spans="1:2" ht="15.5">
      <c r="A4577" s="5" t="s">
        <v>4432</v>
      </c>
      <c r="B4577" t="str">
        <f t="shared" si="71"/>
        <v>R. hominis</v>
      </c>
    </row>
    <row r="4578" spans="1:2" ht="15.5">
      <c r="A4578" s="5" t="s">
        <v>4433</v>
      </c>
      <c r="B4578" t="str">
        <f t="shared" si="71"/>
        <v>R. intestinalis</v>
      </c>
    </row>
    <row r="4579" spans="1:2" ht="15.5">
      <c r="A4579" s="5" t="s">
        <v>4434</v>
      </c>
      <c r="B4579" t="str">
        <f t="shared" si="71"/>
        <v>R. intestinalis</v>
      </c>
    </row>
    <row r="4580" spans="1:2" ht="15.5">
      <c r="A4580" s="5" t="s">
        <v>4435</v>
      </c>
      <c r="B4580" t="str">
        <f t="shared" si="71"/>
        <v>R. elongatum</v>
      </c>
    </row>
    <row r="4581" spans="1:2" ht="15.5">
      <c r="A4581" s="5" t="s">
        <v>4436</v>
      </c>
      <c r="B4581" t="str">
        <f t="shared" si="71"/>
        <v>R. castenholzii</v>
      </c>
    </row>
    <row r="4582" spans="1:2" ht="15.5">
      <c r="A4582" s="5" t="s">
        <v>4437</v>
      </c>
      <c r="B4582" t="str">
        <f t="shared" si="71"/>
        <v>R. sp.</v>
      </c>
    </row>
    <row r="4583" spans="1:2" ht="15.5">
      <c r="A4583" s="5" t="s">
        <v>4438</v>
      </c>
      <c r="B4583" t="str">
        <f t="shared" si="71"/>
        <v>R. denitrificans</v>
      </c>
    </row>
    <row r="4584" spans="1:2" ht="15.5">
      <c r="A4584" s="5" t="s">
        <v>4439</v>
      </c>
      <c r="B4584" t="str">
        <f t="shared" si="71"/>
        <v>R. dentocariosa</v>
      </c>
    </row>
    <row r="4585" spans="1:2" ht="15.5">
      <c r="A4585" s="5" t="s">
        <v>4440</v>
      </c>
      <c r="B4585" t="str">
        <f t="shared" si="71"/>
        <v>R. mucilaginosa</v>
      </c>
    </row>
    <row r="4586" spans="1:2" ht="15.5">
      <c r="A4586" s="5" t="s">
        <v>4441</v>
      </c>
      <c r="B4586" t="str">
        <f t="shared" si="71"/>
        <v>R. mucilaginosa</v>
      </c>
    </row>
    <row r="4587" spans="1:2" ht="15.5">
      <c r="A4587" s="5" t="s">
        <v>4442</v>
      </c>
      <c r="B4587" t="str">
        <f t="shared" si="71"/>
        <v>R. gelatinosus</v>
      </c>
    </row>
    <row r="4588" spans="1:2" ht="15.5">
      <c r="A4588" s="5" t="s">
        <v>4443</v>
      </c>
      <c r="B4588" t="str">
        <f t="shared" si="71"/>
        <v>R. radiotolerans</v>
      </c>
    </row>
    <row r="4589" spans="1:2" ht="15.5">
      <c r="A4589" s="5" t="s">
        <v>4444</v>
      </c>
      <c r="B4589" t="str">
        <f t="shared" si="71"/>
        <v>R. xylanophilus</v>
      </c>
    </row>
    <row r="4590" spans="1:2" ht="15.5">
      <c r="A4590" s="5" t="s">
        <v>4445</v>
      </c>
      <c r="B4590" t="str">
        <f t="shared" si="71"/>
        <v>R. pomeroyi</v>
      </c>
    </row>
    <row r="4591" spans="1:2" ht="15.5">
      <c r="A4591" s="5" t="s">
        <v>4446</v>
      </c>
      <c r="B4591" t="str">
        <f t="shared" si="71"/>
        <v>R. sp.</v>
      </c>
    </row>
    <row r="4592" spans="1:2" ht="15.5">
      <c r="A4592" s="5" t="s">
        <v>4447</v>
      </c>
      <c r="B4592" t="str">
        <f t="shared" si="71"/>
        <v>R. sp.</v>
      </c>
    </row>
    <row r="4593" spans="1:2" ht="15.5">
      <c r="A4593" s="5" t="s">
        <v>4448</v>
      </c>
      <c r="B4593" t="str">
        <f t="shared" si="71"/>
        <v>R. sp.</v>
      </c>
    </row>
    <row r="4594" spans="1:2" ht="15.5">
      <c r="A4594" s="5" t="s">
        <v>4449</v>
      </c>
      <c r="B4594" t="str">
        <f t="shared" si="71"/>
        <v>R. tibetensis</v>
      </c>
    </row>
    <row r="4595" spans="1:2" ht="15.5">
      <c r="A4595" s="5" t="s">
        <v>4450</v>
      </c>
      <c r="B4595" t="str">
        <f t="shared" si="71"/>
        <v>R. albus</v>
      </c>
    </row>
    <row r="4596" spans="1:2" ht="15.5">
      <c r="A4596" s="5" t="s">
        <v>4451</v>
      </c>
      <c r="B4596" t="str">
        <f t="shared" si="71"/>
        <v>R. bicirculans</v>
      </c>
    </row>
    <row r="4597" spans="1:2" ht="15.5">
      <c r="A4597" s="5" t="s">
        <v>4452</v>
      </c>
      <c r="B4597" t="str">
        <f t="shared" si="71"/>
        <v>R. bromii</v>
      </c>
    </row>
    <row r="4598" spans="1:2" ht="15.5">
      <c r="A4598" s="5" t="s">
        <v>4453</v>
      </c>
      <c r="B4598" t="str">
        <f t="shared" si="71"/>
        <v>R. champanellensis</v>
      </c>
    </row>
    <row r="4599" spans="1:2" ht="15.5">
      <c r="A4599" s="5" t="s">
        <v>4454</v>
      </c>
      <c r="B4599" t="str">
        <f t="shared" si="71"/>
        <v>R. obeum</v>
      </c>
    </row>
    <row r="4600" spans="1:2" ht="15.5">
      <c r="A4600" s="5" t="s">
        <v>4455</v>
      </c>
      <c r="B4600" t="str">
        <f t="shared" si="71"/>
        <v>R. sp.</v>
      </c>
    </row>
    <row r="4601" spans="1:2" ht="15.5">
      <c r="A4601" s="5" t="s">
        <v>4456</v>
      </c>
      <c r="B4601" t="str">
        <f t="shared" si="71"/>
        <v>R. torques</v>
      </c>
    </row>
    <row r="4602" spans="1:2" ht="15.5">
      <c r="A4602" s="5" t="s">
        <v>4457</v>
      </c>
      <c r="B4602" t="str">
        <f t="shared" si="71"/>
        <v>R. stabekisii</v>
      </c>
    </row>
    <row r="4603" spans="1:2" ht="15.5">
      <c r="A4603" s="5" t="s">
        <v>4458</v>
      </c>
      <c r="B4603" t="str">
        <f t="shared" si="71"/>
        <v>R. slithyformis</v>
      </c>
    </row>
    <row r="4604" spans="1:2" ht="15.5">
      <c r="A4604" s="5" t="s">
        <v>4459</v>
      </c>
      <c r="B4604" t="str">
        <f t="shared" si="71"/>
        <v>S. viridis</v>
      </c>
    </row>
    <row r="4605" spans="1:2" ht="15.5">
      <c r="A4605" s="5" t="s">
        <v>4460</v>
      </c>
      <c r="B4605" t="str">
        <f t="shared" si="71"/>
        <v>S. degradans</v>
      </c>
    </row>
    <row r="4606" spans="1:2" ht="15.5">
      <c r="A4606" s="5" t="s">
        <v>4461</v>
      </c>
      <c r="B4606" t="str">
        <f t="shared" si="71"/>
        <v>S. erythraea</v>
      </c>
    </row>
    <row r="4607" spans="1:2" ht="15.5">
      <c r="A4607" s="5" t="s">
        <v>4462</v>
      </c>
      <c r="B4607" t="str">
        <f t="shared" si="71"/>
        <v>S. espanaensis</v>
      </c>
    </row>
    <row r="4608" spans="1:2" ht="15.5">
      <c r="A4608" s="5" t="s">
        <v>4463</v>
      </c>
      <c r="B4608" t="str">
        <f t="shared" si="71"/>
        <v>S. sp.</v>
      </c>
    </row>
    <row r="4609" spans="1:2" ht="15.5">
      <c r="A4609" s="5" t="s">
        <v>4464</v>
      </c>
      <c r="B4609" t="str">
        <f t="shared" si="71"/>
        <v>S. ruber</v>
      </c>
    </row>
    <row r="4610" spans="1:2" ht="15.5">
      <c r="A4610" s="5" t="s">
        <v>4465</v>
      </c>
      <c r="B4610" t="str">
        <f t="shared" ref="B4610:B4673" si="72">IFERROR((LEFT(A4610))&amp;"."&amp;MID(A4610,SEARCH(" ",A4610),SEARCH(" ",A4610,(SEARCH(" ",A4610))+1)-SEARCH(" ",A4610)),(LEFT(A4610))&amp;"."&amp;MID(A4610,SEARCH(" ",A4610),SEARCH(" ",A4610,(LEN(A4610)-SEARCH(" ",A4610)))))</f>
        <v>S. ruber</v>
      </c>
    </row>
    <row r="4611" spans="1:2" ht="15.5">
      <c r="A4611" s="5" t="s">
        <v>4466</v>
      </c>
      <c r="B4611" t="str">
        <f t="shared" si="72"/>
        <v>S. halodurans</v>
      </c>
    </row>
    <row r="4612" spans="1:2" ht="15.5">
      <c r="A4612" s="5" t="s">
        <v>4467</v>
      </c>
      <c r="B4612" t="str">
        <f t="shared" si="72"/>
        <v>S. arenicola</v>
      </c>
    </row>
    <row r="4613" spans="1:2" ht="15.5">
      <c r="A4613" s="5" t="s">
        <v>4468</v>
      </c>
      <c r="B4613" t="str">
        <f t="shared" si="72"/>
        <v>S. tropica</v>
      </c>
    </row>
    <row r="4614" spans="1:2" ht="15.5">
      <c r="A4614" s="5" t="s">
        <v>4469</v>
      </c>
      <c r="B4614" t="str">
        <f t="shared" si="72"/>
        <v>S. bongori</v>
      </c>
    </row>
    <row r="4615" spans="1:2" ht="15.5">
      <c r="A4615" s="5" t="s">
        <v>4470</v>
      </c>
      <c r="B4615" t="str">
        <f t="shared" si="72"/>
        <v>S. bongori</v>
      </c>
    </row>
    <row r="4616" spans="1:2" ht="15.5">
      <c r="A4616" s="5" t="s">
        <v>4471</v>
      </c>
      <c r="B4616" t="str">
        <f t="shared" si="72"/>
        <v>S. bongori</v>
      </c>
    </row>
    <row r="4617" spans="1:2" ht="15.5">
      <c r="A4617" s="5" t="s">
        <v>4472</v>
      </c>
      <c r="B4617" t="str">
        <f t="shared" si="72"/>
        <v>S. enterica</v>
      </c>
    </row>
    <row r="4618" spans="1:2" ht="15.5">
      <c r="A4618" s="5" t="s">
        <v>4473</v>
      </c>
      <c r="B4618" t="str">
        <f t="shared" si="72"/>
        <v>S. enterica</v>
      </c>
    </row>
    <row r="4619" spans="1:2" ht="15.5">
      <c r="A4619" s="5" t="s">
        <v>4474</v>
      </c>
      <c r="B4619" t="str">
        <f t="shared" si="72"/>
        <v>S. enterica</v>
      </c>
    </row>
    <row r="4620" spans="1:2" ht="15.5">
      <c r="A4620" s="5" t="s">
        <v>4475</v>
      </c>
      <c r="B4620" t="str">
        <f t="shared" si="72"/>
        <v>S. enterica</v>
      </c>
    </row>
    <row r="4621" spans="1:2" ht="15.5">
      <c r="A4621" s="5" t="s">
        <v>4476</v>
      </c>
      <c r="B4621" t="str">
        <f t="shared" si="72"/>
        <v>S. enterica</v>
      </c>
    </row>
    <row r="4622" spans="1:2" ht="15.5">
      <c r="A4622" s="5" t="s">
        <v>4476</v>
      </c>
      <c r="B4622" t="str">
        <f t="shared" si="72"/>
        <v>S. enterica</v>
      </c>
    </row>
    <row r="4623" spans="1:2" ht="15.5">
      <c r="A4623" s="5" t="s">
        <v>4476</v>
      </c>
      <c r="B4623" t="str">
        <f t="shared" si="72"/>
        <v>S. enterica</v>
      </c>
    </row>
    <row r="4624" spans="1:2" ht="15.5">
      <c r="A4624" s="5" t="s">
        <v>4477</v>
      </c>
      <c r="B4624" t="str">
        <f t="shared" si="72"/>
        <v>S. enterica</v>
      </c>
    </row>
    <row r="4625" spans="1:2" ht="15.5">
      <c r="A4625" s="5" t="s">
        <v>4478</v>
      </c>
      <c r="B4625" t="str">
        <f t="shared" si="72"/>
        <v>S. enterica</v>
      </c>
    </row>
    <row r="4626" spans="1:2" ht="31">
      <c r="A4626" s="5" t="s">
        <v>4479</v>
      </c>
      <c r="B4626" t="str">
        <f t="shared" si="72"/>
        <v>S. enterica</v>
      </c>
    </row>
    <row r="4627" spans="1:2" ht="31">
      <c r="A4627" s="5" t="s">
        <v>4480</v>
      </c>
      <c r="B4627" t="str">
        <f t="shared" si="72"/>
        <v>S. enterica</v>
      </c>
    </row>
    <row r="4628" spans="1:2" ht="31">
      <c r="A4628" s="5" t="s">
        <v>4481</v>
      </c>
      <c r="B4628" t="str">
        <f t="shared" si="72"/>
        <v>S. enterica</v>
      </c>
    </row>
    <row r="4629" spans="1:2" ht="31">
      <c r="A4629" s="5" t="s">
        <v>4482</v>
      </c>
      <c r="B4629" t="str">
        <f t="shared" si="72"/>
        <v>S. enterica</v>
      </c>
    </row>
    <row r="4630" spans="1:2" ht="31">
      <c r="A4630" s="5" t="s">
        <v>4483</v>
      </c>
      <c r="B4630" t="str">
        <f t="shared" si="72"/>
        <v>S. enterica</v>
      </c>
    </row>
    <row r="4631" spans="1:2" ht="31">
      <c r="A4631" s="5" t="s">
        <v>4484</v>
      </c>
      <c r="B4631" t="str">
        <f t="shared" si="72"/>
        <v>S. enterica</v>
      </c>
    </row>
    <row r="4632" spans="1:2" ht="31">
      <c r="A4632" s="5" t="s">
        <v>4485</v>
      </c>
      <c r="B4632" t="str">
        <f t="shared" si="72"/>
        <v>S. enterica</v>
      </c>
    </row>
    <row r="4633" spans="1:2" ht="31">
      <c r="A4633" s="5" t="s">
        <v>4486</v>
      </c>
      <c r="B4633" t="str">
        <f t="shared" si="72"/>
        <v>S. enterica</v>
      </c>
    </row>
    <row r="4634" spans="1:2" ht="31">
      <c r="A4634" s="5" t="s">
        <v>4487</v>
      </c>
      <c r="B4634" t="str">
        <f t="shared" si="72"/>
        <v>S. enterica</v>
      </c>
    </row>
    <row r="4635" spans="1:2" ht="31">
      <c r="A4635" s="5" t="s">
        <v>4488</v>
      </c>
      <c r="B4635" t="str">
        <f t="shared" si="72"/>
        <v>S. enterica</v>
      </c>
    </row>
    <row r="4636" spans="1:2" ht="31">
      <c r="A4636" s="5" t="s">
        <v>4489</v>
      </c>
      <c r="B4636" t="str">
        <f t="shared" si="72"/>
        <v>S. enterica</v>
      </c>
    </row>
    <row r="4637" spans="1:2" ht="31">
      <c r="A4637" s="5" t="s">
        <v>4490</v>
      </c>
      <c r="B4637" t="str">
        <f t="shared" si="72"/>
        <v>S. enterica</v>
      </c>
    </row>
    <row r="4638" spans="1:2" ht="15.5">
      <c r="A4638" s="5" t="s">
        <v>4491</v>
      </c>
      <c r="B4638" t="str">
        <f t="shared" si="72"/>
        <v>S. enterica</v>
      </c>
    </row>
    <row r="4639" spans="1:2" ht="15.5">
      <c r="A4639" s="5" t="s">
        <v>4492</v>
      </c>
      <c r="B4639" t="str">
        <f t="shared" si="72"/>
        <v>S. enterica</v>
      </c>
    </row>
    <row r="4640" spans="1:2" ht="15.5">
      <c r="A4640" s="5" t="s">
        <v>4493</v>
      </c>
      <c r="B4640" t="str">
        <f t="shared" si="72"/>
        <v>S. enterica</v>
      </c>
    </row>
    <row r="4641" spans="1:2" ht="15.5">
      <c r="A4641" s="5" t="s">
        <v>4494</v>
      </c>
      <c r="B4641" t="str">
        <f t="shared" si="72"/>
        <v>S. enterica</v>
      </c>
    </row>
    <row r="4642" spans="1:2" ht="15.5">
      <c r="A4642" s="5" t="s">
        <v>4495</v>
      </c>
      <c r="B4642" t="str">
        <f t="shared" si="72"/>
        <v>S. enterica</v>
      </c>
    </row>
    <row r="4643" spans="1:2" ht="15.5">
      <c r="A4643" s="5" t="s">
        <v>4496</v>
      </c>
      <c r="B4643" t="str">
        <f t="shared" si="72"/>
        <v>S. enterica</v>
      </c>
    </row>
    <row r="4644" spans="1:2" ht="15.5">
      <c r="A4644" s="5" t="s">
        <v>4497</v>
      </c>
      <c r="B4644" t="str">
        <f t="shared" si="72"/>
        <v>S. enterica</v>
      </c>
    </row>
    <row r="4645" spans="1:2" ht="15.5">
      <c r="A4645" s="5" t="s">
        <v>4498</v>
      </c>
      <c r="B4645" t="str">
        <f t="shared" si="72"/>
        <v>S. enterica</v>
      </c>
    </row>
    <row r="4646" spans="1:2" ht="15.5">
      <c r="A4646" s="5" t="s">
        <v>4499</v>
      </c>
      <c r="B4646" t="str">
        <f t="shared" si="72"/>
        <v>S. enterica</v>
      </c>
    </row>
    <row r="4647" spans="1:2" ht="15.5">
      <c r="A4647" s="5" t="s">
        <v>4500</v>
      </c>
      <c r="B4647" t="str">
        <f t="shared" si="72"/>
        <v>S. enterica</v>
      </c>
    </row>
    <row r="4648" spans="1:2" ht="15.5">
      <c r="A4648" s="5" t="s">
        <v>4500</v>
      </c>
      <c r="B4648" t="str">
        <f t="shared" si="72"/>
        <v>S. enterica</v>
      </c>
    </row>
    <row r="4649" spans="1:2" ht="15.5">
      <c r="A4649" s="5" t="s">
        <v>4500</v>
      </c>
      <c r="B4649" t="str">
        <f t="shared" si="72"/>
        <v>S. enterica</v>
      </c>
    </row>
    <row r="4650" spans="1:2" ht="15.5">
      <c r="A4650" s="5" t="s">
        <v>4500</v>
      </c>
      <c r="B4650" t="str">
        <f t="shared" si="72"/>
        <v>S. enterica</v>
      </c>
    </row>
    <row r="4651" spans="1:2" ht="15.5">
      <c r="A4651" s="5" t="s">
        <v>4500</v>
      </c>
      <c r="B4651" t="str">
        <f t="shared" si="72"/>
        <v>S. enterica</v>
      </c>
    </row>
    <row r="4652" spans="1:2" ht="15.5">
      <c r="A4652" s="5" t="s">
        <v>4500</v>
      </c>
      <c r="B4652" t="str">
        <f t="shared" si="72"/>
        <v>S. enterica</v>
      </c>
    </row>
    <row r="4653" spans="1:2" ht="15.5">
      <c r="A4653" s="5" t="s">
        <v>4500</v>
      </c>
      <c r="B4653" t="str">
        <f t="shared" si="72"/>
        <v>S. enterica</v>
      </c>
    </row>
    <row r="4654" spans="1:2" ht="15.5">
      <c r="A4654" s="5" t="s">
        <v>4500</v>
      </c>
      <c r="B4654" t="str">
        <f t="shared" si="72"/>
        <v>S. enterica</v>
      </c>
    </row>
    <row r="4655" spans="1:2" ht="15.5">
      <c r="A4655" s="5" t="s">
        <v>4500</v>
      </c>
      <c r="B4655" t="str">
        <f t="shared" si="72"/>
        <v>S. enterica</v>
      </c>
    </row>
    <row r="4656" spans="1:2" ht="15.5">
      <c r="A4656" s="5" t="s">
        <v>4500</v>
      </c>
      <c r="B4656" t="str">
        <f t="shared" si="72"/>
        <v>S. enterica</v>
      </c>
    </row>
    <row r="4657" spans="1:2" ht="15.5">
      <c r="A4657" s="5" t="s">
        <v>4500</v>
      </c>
      <c r="B4657" t="str">
        <f t="shared" si="72"/>
        <v>S. enterica</v>
      </c>
    </row>
    <row r="4658" spans="1:2" ht="15.5">
      <c r="A4658" s="5" t="s">
        <v>4501</v>
      </c>
      <c r="B4658" t="str">
        <f t="shared" si="72"/>
        <v>S. enterica</v>
      </c>
    </row>
    <row r="4659" spans="1:2" ht="15.5">
      <c r="A4659" s="5" t="s">
        <v>4502</v>
      </c>
      <c r="B4659" t="str">
        <f t="shared" si="72"/>
        <v>S. enterica</v>
      </c>
    </row>
    <row r="4660" spans="1:2" ht="15.5">
      <c r="A4660" s="5" t="s">
        <v>4503</v>
      </c>
      <c r="B4660" t="str">
        <f t="shared" si="72"/>
        <v>S. enterica</v>
      </c>
    </row>
    <row r="4661" spans="1:2" ht="15.5">
      <c r="A4661" s="5" t="s">
        <v>4504</v>
      </c>
      <c r="B4661" t="str">
        <f t="shared" si="72"/>
        <v>S. enterica</v>
      </c>
    </row>
    <row r="4662" spans="1:2" ht="15.5">
      <c r="A4662" s="5" t="s">
        <v>4505</v>
      </c>
      <c r="B4662" t="str">
        <f t="shared" si="72"/>
        <v>S. enterica</v>
      </c>
    </row>
    <row r="4663" spans="1:2" ht="15.5">
      <c r="A4663" s="5" t="s">
        <v>4506</v>
      </c>
      <c r="B4663" t="str">
        <f t="shared" si="72"/>
        <v>S. enterica</v>
      </c>
    </row>
    <row r="4664" spans="1:2" ht="15.5">
      <c r="A4664" s="5" t="s">
        <v>4507</v>
      </c>
      <c r="B4664" t="str">
        <f t="shared" si="72"/>
        <v>S. enterica</v>
      </c>
    </row>
    <row r="4665" spans="1:2" ht="15.5">
      <c r="A4665" s="5" t="s">
        <v>4508</v>
      </c>
      <c r="B4665" t="str">
        <f t="shared" si="72"/>
        <v>S. enterica</v>
      </c>
    </row>
    <row r="4666" spans="1:2" ht="15.5">
      <c r="A4666" s="5" t="s">
        <v>4509</v>
      </c>
      <c r="B4666" t="str">
        <f t="shared" si="72"/>
        <v>S. enterica</v>
      </c>
    </row>
    <row r="4667" spans="1:2" ht="15.5">
      <c r="A4667" s="5" t="s">
        <v>4510</v>
      </c>
      <c r="B4667" t="str">
        <f t="shared" si="72"/>
        <v>S. enterica</v>
      </c>
    </row>
    <row r="4668" spans="1:2" ht="15.5">
      <c r="A4668" s="5" t="s">
        <v>4511</v>
      </c>
      <c r="B4668" t="str">
        <f t="shared" si="72"/>
        <v>S. enterica</v>
      </c>
    </row>
    <row r="4669" spans="1:2" ht="15.5">
      <c r="A4669" s="5" t="s">
        <v>4512</v>
      </c>
      <c r="B4669" t="str">
        <f t="shared" si="72"/>
        <v>S. enterica</v>
      </c>
    </row>
    <row r="4670" spans="1:2" ht="15.5">
      <c r="A4670" s="5" t="s">
        <v>4513</v>
      </c>
      <c r="B4670" t="str">
        <f t="shared" si="72"/>
        <v>S. enterica</v>
      </c>
    </row>
    <row r="4671" spans="1:2" ht="15.5">
      <c r="A4671" s="5" t="s">
        <v>4514</v>
      </c>
      <c r="B4671" t="str">
        <f t="shared" si="72"/>
        <v>S. enterica</v>
      </c>
    </row>
    <row r="4672" spans="1:2" ht="15.5">
      <c r="A4672" s="5" t="s">
        <v>4515</v>
      </c>
      <c r="B4672" t="str">
        <f t="shared" si="72"/>
        <v>S. enterica</v>
      </c>
    </row>
    <row r="4673" spans="1:2" ht="15.5">
      <c r="A4673" s="5" t="s">
        <v>4516</v>
      </c>
      <c r="B4673" t="str">
        <f t="shared" si="72"/>
        <v>S. enterica</v>
      </c>
    </row>
    <row r="4674" spans="1:2" ht="15.5">
      <c r="A4674" s="5" t="s">
        <v>4517</v>
      </c>
      <c r="B4674" t="str">
        <f t="shared" ref="B4674:B4737" si="73">IFERROR((LEFT(A4674))&amp;"."&amp;MID(A4674,SEARCH(" ",A4674),SEARCH(" ",A4674,(SEARCH(" ",A4674))+1)-SEARCH(" ",A4674)),(LEFT(A4674))&amp;"."&amp;MID(A4674,SEARCH(" ",A4674),SEARCH(" ",A4674,(LEN(A4674)-SEARCH(" ",A4674)))))</f>
        <v>S. enterica</v>
      </c>
    </row>
    <row r="4675" spans="1:2" ht="15.5">
      <c r="A4675" s="5" t="s">
        <v>4518</v>
      </c>
      <c r="B4675" t="str">
        <f t="shared" si="73"/>
        <v>S. enterica</v>
      </c>
    </row>
    <row r="4676" spans="1:2" ht="15.5">
      <c r="A4676" s="5" t="s">
        <v>4519</v>
      </c>
      <c r="B4676" t="str">
        <f t="shared" si="73"/>
        <v>S. enterica</v>
      </c>
    </row>
    <row r="4677" spans="1:2" ht="15.5">
      <c r="A4677" s="5" t="s">
        <v>4520</v>
      </c>
      <c r="B4677" t="str">
        <f t="shared" si="73"/>
        <v>S. enterica</v>
      </c>
    </row>
    <row r="4678" spans="1:2" ht="15.5">
      <c r="A4678" s="5" t="s">
        <v>4521</v>
      </c>
      <c r="B4678" t="str">
        <f t="shared" si="73"/>
        <v>S. enterica</v>
      </c>
    </row>
    <row r="4679" spans="1:2" ht="15.5">
      <c r="A4679" s="5" t="s">
        <v>4522</v>
      </c>
      <c r="B4679" t="str">
        <f t="shared" si="73"/>
        <v>S. enterica</v>
      </c>
    </row>
    <row r="4680" spans="1:2" ht="15.5">
      <c r="A4680" s="5" t="s">
        <v>4523</v>
      </c>
      <c r="B4680" t="str">
        <f t="shared" si="73"/>
        <v>S. enterica</v>
      </c>
    </row>
    <row r="4681" spans="1:2" ht="15.5">
      <c r="A4681" s="5" t="s">
        <v>4524</v>
      </c>
      <c r="B4681" t="str">
        <f t="shared" si="73"/>
        <v>S. enterica</v>
      </c>
    </row>
    <row r="4682" spans="1:2" ht="15.5">
      <c r="A4682" s="5" t="s">
        <v>4525</v>
      </c>
      <c r="B4682" t="str">
        <f t="shared" si="73"/>
        <v>S. enterica</v>
      </c>
    </row>
    <row r="4683" spans="1:2" ht="15.5">
      <c r="A4683" s="5" t="s">
        <v>4526</v>
      </c>
      <c r="B4683" t="str">
        <f t="shared" si="73"/>
        <v>S. enterica</v>
      </c>
    </row>
    <row r="4684" spans="1:2" ht="15.5">
      <c r="A4684" s="5" t="s">
        <v>4527</v>
      </c>
      <c r="B4684" t="str">
        <f t="shared" si="73"/>
        <v>S. enterica</v>
      </c>
    </row>
    <row r="4685" spans="1:2" ht="15.5">
      <c r="A4685" s="5" t="s">
        <v>4528</v>
      </c>
      <c r="B4685" t="str">
        <f t="shared" si="73"/>
        <v>S. enterica</v>
      </c>
    </row>
    <row r="4686" spans="1:2" ht="15.5">
      <c r="A4686" s="5" t="s">
        <v>4529</v>
      </c>
      <c r="B4686" t="str">
        <f t="shared" si="73"/>
        <v>S. enterica</v>
      </c>
    </row>
    <row r="4687" spans="1:2" ht="15.5">
      <c r="A4687" s="5" t="s">
        <v>4530</v>
      </c>
      <c r="B4687" t="str">
        <f t="shared" si="73"/>
        <v>S. enterica</v>
      </c>
    </row>
    <row r="4688" spans="1:2" ht="15.5">
      <c r="A4688" s="5" t="s">
        <v>4531</v>
      </c>
      <c r="B4688" t="str">
        <f t="shared" si="73"/>
        <v>S. enterica</v>
      </c>
    </row>
    <row r="4689" spans="1:2" ht="15.5">
      <c r="A4689" s="5" t="s">
        <v>4532</v>
      </c>
      <c r="B4689" t="str">
        <f t="shared" si="73"/>
        <v>S. enterica</v>
      </c>
    </row>
    <row r="4690" spans="1:2" ht="15.5">
      <c r="A4690" s="5" t="s">
        <v>4533</v>
      </c>
      <c r="B4690" t="str">
        <f t="shared" si="73"/>
        <v>S. enterica</v>
      </c>
    </row>
    <row r="4691" spans="1:2" ht="15.5">
      <c r="A4691" s="5" t="s">
        <v>4534</v>
      </c>
      <c r="B4691" t="str">
        <f t="shared" si="73"/>
        <v>S. enterica</v>
      </c>
    </row>
    <row r="4692" spans="1:2" ht="15.5">
      <c r="A4692" s="5" t="s">
        <v>4535</v>
      </c>
      <c r="B4692" t="str">
        <f t="shared" si="73"/>
        <v>S. enterica</v>
      </c>
    </row>
    <row r="4693" spans="1:2" ht="15.5">
      <c r="A4693" s="5" t="s">
        <v>4536</v>
      </c>
      <c r="B4693" t="str">
        <f t="shared" si="73"/>
        <v>S. enterica</v>
      </c>
    </row>
    <row r="4694" spans="1:2" ht="15.5">
      <c r="A4694" s="5" t="s">
        <v>4537</v>
      </c>
      <c r="B4694" t="str">
        <f t="shared" si="73"/>
        <v>S. enterica</v>
      </c>
    </row>
    <row r="4695" spans="1:2" ht="15.5">
      <c r="A4695" s="5" t="s">
        <v>4538</v>
      </c>
      <c r="B4695" t="str">
        <f t="shared" si="73"/>
        <v>S. enterica</v>
      </c>
    </row>
    <row r="4696" spans="1:2" ht="15.5">
      <c r="A4696" s="5" t="s">
        <v>4539</v>
      </c>
      <c r="B4696" t="str">
        <f t="shared" si="73"/>
        <v>S. enterica</v>
      </c>
    </row>
    <row r="4697" spans="1:2" ht="15.5">
      <c r="A4697" s="5" t="s">
        <v>4540</v>
      </c>
      <c r="B4697" t="str">
        <f t="shared" si="73"/>
        <v>S. enterica</v>
      </c>
    </row>
    <row r="4698" spans="1:2" ht="15.5">
      <c r="A4698" s="5" t="s">
        <v>4541</v>
      </c>
      <c r="B4698" t="str">
        <f t="shared" si="73"/>
        <v>S. enterica</v>
      </c>
    </row>
    <row r="4699" spans="1:2" ht="15.5">
      <c r="A4699" s="5" t="s">
        <v>4542</v>
      </c>
      <c r="B4699" t="str">
        <f t="shared" si="73"/>
        <v>S. enterica</v>
      </c>
    </row>
    <row r="4700" spans="1:2" ht="15.5">
      <c r="A4700" s="5" t="s">
        <v>4543</v>
      </c>
      <c r="B4700" t="str">
        <f t="shared" si="73"/>
        <v>S. enterica</v>
      </c>
    </row>
    <row r="4701" spans="1:2" ht="15.5">
      <c r="A4701" s="5" t="s">
        <v>4544</v>
      </c>
      <c r="B4701" t="str">
        <f t="shared" si="73"/>
        <v>S. enterica</v>
      </c>
    </row>
    <row r="4702" spans="1:2" ht="15.5">
      <c r="A4702" s="5" t="s">
        <v>4545</v>
      </c>
      <c r="B4702" t="str">
        <f t="shared" si="73"/>
        <v>S. enterica</v>
      </c>
    </row>
    <row r="4703" spans="1:2" ht="15.5">
      <c r="A4703" s="5" t="s">
        <v>4546</v>
      </c>
      <c r="B4703" t="str">
        <f t="shared" si="73"/>
        <v>S. enterica</v>
      </c>
    </row>
    <row r="4704" spans="1:2" ht="15.5">
      <c r="A4704" s="5" t="s">
        <v>4547</v>
      </c>
      <c r="B4704" t="str">
        <f t="shared" si="73"/>
        <v>S. enterica</v>
      </c>
    </row>
    <row r="4705" spans="1:2" ht="15.5">
      <c r="A4705" s="5" t="s">
        <v>4548</v>
      </c>
      <c r="B4705" t="str">
        <f t="shared" si="73"/>
        <v>S. enterica</v>
      </c>
    </row>
    <row r="4706" spans="1:2" ht="15.5">
      <c r="A4706" s="5" t="s">
        <v>4549</v>
      </c>
      <c r="B4706" t="str">
        <f t="shared" si="73"/>
        <v>S. enterica</v>
      </c>
    </row>
    <row r="4707" spans="1:2" ht="15.5">
      <c r="A4707" s="5" t="s">
        <v>4550</v>
      </c>
      <c r="B4707" t="str">
        <f t="shared" si="73"/>
        <v>S. enterica</v>
      </c>
    </row>
    <row r="4708" spans="1:2" ht="15.5">
      <c r="A4708" s="5" t="s">
        <v>4551</v>
      </c>
      <c r="B4708" t="str">
        <f t="shared" si="73"/>
        <v>S. enterica</v>
      </c>
    </row>
    <row r="4709" spans="1:2" ht="15.5">
      <c r="A4709" s="5" t="s">
        <v>4552</v>
      </c>
      <c r="B4709" t="str">
        <f t="shared" si="73"/>
        <v>S. enterica</v>
      </c>
    </row>
    <row r="4710" spans="1:2" ht="15.5">
      <c r="A4710" s="5" t="s">
        <v>4553</v>
      </c>
      <c r="B4710" t="str">
        <f t="shared" si="73"/>
        <v>S. enterica</v>
      </c>
    </row>
    <row r="4711" spans="1:2" ht="15.5">
      <c r="A4711" s="5" t="s">
        <v>4554</v>
      </c>
      <c r="B4711" t="str">
        <f t="shared" si="73"/>
        <v>S. enterica</v>
      </c>
    </row>
    <row r="4712" spans="1:2" ht="15.5">
      <c r="A4712" s="5" t="s">
        <v>4555</v>
      </c>
      <c r="B4712" t="str">
        <f t="shared" si="73"/>
        <v>S. enterica</v>
      </c>
    </row>
    <row r="4713" spans="1:2" ht="15.5">
      <c r="A4713" s="5" t="s">
        <v>4556</v>
      </c>
      <c r="B4713" t="str">
        <f t="shared" si="73"/>
        <v>S. enterica</v>
      </c>
    </row>
    <row r="4714" spans="1:2" ht="15.5">
      <c r="A4714" s="5" t="s">
        <v>4557</v>
      </c>
      <c r="B4714" t="str">
        <f t="shared" si="73"/>
        <v>S. enterica</v>
      </c>
    </row>
    <row r="4715" spans="1:2" ht="15.5">
      <c r="A4715" s="5" t="s">
        <v>4558</v>
      </c>
      <c r="B4715" t="str">
        <f t="shared" si="73"/>
        <v>S. enterica</v>
      </c>
    </row>
    <row r="4716" spans="1:2" ht="15.5">
      <c r="A4716" s="5" t="s">
        <v>4559</v>
      </c>
      <c r="B4716" t="str">
        <f t="shared" si="73"/>
        <v>S. enterica</v>
      </c>
    </row>
    <row r="4717" spans="1:2" ht="15.5">
      <c r="A4717" s="5" t="s">
        <v>4560</v>
      </c>
      <c r="B4717" t="str">
        <f t="shared" si="73"/>
        <v>S. enterica</v>
      </c>
    </row>
    <row r="4718" spans="1:2" ht="15.5">
      <c r="A4718" s="5" t="s">
        <v>4561</v>
      </c>
      <c r="B4718" t="str">
        <f t="shared" si="73"/>
        <v>S. enterica</v>
      </c>
    </row>
    <row r="4719" spans="1:2" ht="15.5">
      <c r="A4719" s="5" t="s">
        <v>4562</v>
      </c>
      <c r="B4719" t="str">
        <f t="shared" si="73"/>
        <v>S. enterica</v>
      </c>
    </row>
    <row r="4720" spans="1:2" ht="15.5">
      <c r="A4720" s="5" t="s">
        <v>4563</v>
      </c>
      <c r="B4720" t="str">
        <f t="shared" si="73"/>
        <v>S. enterica</v>
      </c>
    </row>
    <row r="4721" spans="1:2" ht="15.5">
      <c r="A4721" s="5" t="s">
        <v>4564</v>
      </c>
      <c r="B4721" t="str">
        <f t="shared" si="73"/>
        <v>S. enterica</v>
      </c>
    </row>
    <row r="4722" spans="1:2" ht="15.5">
      <c r="A4722" s="5" t="s">
        <v>4565</v>
      </c>
      <c r="B4722" t="str">
        <f t="shared" si="73"/>
        <v>S. enterica</v>
      </c>
    </row>
    <row r="4723" spans="1:2" ht="15.5">
      <c r="A4723" s="5" t="s">
        <v>4566</v>
      </c>
      <c r="B4723" t="str">
        <f t="shared" si="73"/>
        <v>S. enterica</v>
      </c>
    </row>
    <row r="4724" spans="1:2" ht="15.5">
      <c r="A4724" s="5" t="s">
        <v>4567</v>
      </c>
      <c r="B4724" t="str">
        <f t="shared" si="73"/>
        <v>S. enterica</v>
      </c>
    </row>
    <row r="4725" spans="1:2" ht="15.5">
      <c r="A4725" s="5" t="s">
        <v>4568</v>
      </c>
      <c r="B4725" t="str">
        <f t="shared" si="73"/>
        <v>S. enterica</v>
      </c>
    </row>
    <row r="4726" spans="1:2" ht="15.5">
      <c r="A4726" s="5" t="s">
        <v>4569</v>
      </c>
      <c r="B4726" t="str">
        <f t="shared" si="73"/>
        <v>S. enterica</v>
      </c>
    </row>
    <row r="4727" spans="1:2" ht="15.5">
      <c r="A4727" s="5" t="s">
        <v>4570</v>
      </c>
      <c r="B4727" t="str">
        <f t="shared" si="73"/>
        <v>S. enterica</v>
      </c>
    </row>
    <row r="4728" spans="1:2" ht="15.5">
      <c r="A4728" s="5" t="s">
        <v>4571</v>
      </c>
      <c r="B4728" t="str">
        <f t="shared" si="73"/>
        <v>S. enterica</v>
      </c>
    </row>
    <row r="4729" spans="1:2" ht="15.5">
      <c r="A4729" s="5" t="s">
        <v>4572</v>
      </c>
      <c r="B4729" t="str">
        <f t="shared" si="73"/>
        <v>S. enterica</v>
      </c>
    </row>
    <row r="4730" spans="1:2" ht="15.5">
      <c r="A4730" s="5" t="s">
        <v>4573</v>
      </c>
      <c r="B4730" t="str">
        <f t="shared" si="73"/>
        <v>S. enterica</v>
      </c>
    </row>
    <row r="4731" spans="1:2" ht="15.5">
      <c r="A4731" s="5" t="s">
        <v>4574</v>
      </c>
      <c r="B4731" t="str">
        <f t="shared" si="73"/>
        <v>S. enterica</v>
      </c>
    </row>
    <row r="4732" spans="1:2" ht="15.5">
      <c r="A4732" s="5" t="s">
        <v>4575</v>
      </c>
      <c r="B4732" t="str">
        <f t="shared" si="73"/>
        <v>S. enterica</v>
      </c>
    </row>
    <row r="4733" spans="1:2" ht="15.5">
      <c r="A4733" s="5" t="s">
        <v>4576</v>
      </c>
      <c r="B4733" t="str">
        <f t="shared" si="73"/>
        <v>S. enterica</v>
      </c>
    </row>
    <row r="4734" spans="1:2" ht="15.5">
      <c r="A4734" s="5" t="s">
        <v>4577</v>
      </c>
      <c r="B4734" t="str">
        <f t="shared" si="73"/>
        <v>S. enterica</v>
      </c>
    </row>
    <row r="4735" spans="1:2" ht="15.5">
      <c r="A4735" s="5" t="s">
        <v>4578</v>
      </c>
      <c r="B4735" t="str">
        <f t="shared" si="73"/>
        <v>S. enterica</v>
      </c>
    </row>
    <row r="4736" spans="1:2" ht="15.5">
      <c r="A4736" s="5" t="s">
        <v>4579</v>
      </c>
      <c r="B4736" t="str">
        <f t="shared" si="73"/>
        <v>S. enterica</v>
      </c>
    </row>
    <row r="4737" spans="1:2" ht="15.5">
      <c r="A4737" s="5" t="s">
        <v>4580</v>
      </c>
      <c r="B4737" t="str">
        <f t="shared" si="73"/>
        <v>S. enterica</v>
      </c>
    </row>
    <row r="4738" spans="1:2" ht="15.5">
      <c r="A4738" s="5" t="s">
        <v>4581</v>
      </c>
      <c r="B4738" t="str">
        <f t="shared" ref="B4738:B4801" si="74">IFERROR((LEFT(A4738))&amp;"."&amp;MID(A4738,SEARCH(" ",A4738),SEARCH(" ",A4738,(SEARCH(" ",A4738))+1)-SEARCH(" ",A4738)),(LEFT(A4738))&amp;"."&amp;MID(A4738,SEARCH(" ",A4738),SEARCH(" ",A4738,(LEN(A4738)-SEARCH(" ",A4738)))))</f>
        <v>S. enterica</v>
      </c>
    </row>
    <row r="4739" spans="1:2" ht="15.5">
      <c r="A4739" s="5" t="s">
        <v>4582</v>
      </c>
      <c r="B4739" t="str">
        <f t="shared" si="74"/>
        <v>S. enterica</v>
      </c>
    </row>
    <row r="4740" spans="1:2" ht="15.5">
      <c r="A4740" s="5" t="s">
        <v>4583</v>
      </c>
      <c r="B4740" t="str">
        <f t="shared" si="74"/>
        <v>S. enterica</v>
      </c>
    </row>
    <row r="4741" spans="1:2" ht="15.5">
      <c r="A4741" s="5" t="s">
        <v>4584</v>
      </c>
      <c r="B4741" t="str">
        <f t="shared" si="74"/>
        <v>S. enterica</v>
      </c>
    </row>
    <row r="4742" spans="1:2" ht="15.5">
      <c r="A4742" s="5" t="s">
        <v>4585</v>
      </c>
      <c r="B4742" t="str">
        <f t="shared" si="74"/>
        <v>S. enterica</v>
      </c>
    </row>
    <row r="4743" spans="1:2" ht="15.5">
      <c r="A4743" s="5" t="s">
        <v>4586</v>
      </c>
      <c r="B4743" t="str">
        <f t="shared" si="74"/>
        <v>S. enterica</v>
      </c>
    </row>
    <row r="4744" spans="1:2" ht="15.5">
      <c r="A4744" s="5" t="s">
        <v>4587</v>
      </c>
      <c r="B4744" t="str">
        <f t="shared" si="74"/>
        <v>S. enterica</v>
      </c>
    </row>
    <row r="4745" spans="1:2" ht="15.5">
      <c r="A4745" s="5" t="s">
        <v>4588</v>
      </c>
      <c r="B4745" t="str">
        <f t="shared" si="74"/>
        <v>S. enterica</v>
      </c>
    </row>
    <row r="4746" spans="1:2" ht="15.5">
      <c r="A4746" s="5" t="s">
        <v>4589</v>
      </c>
      <c r="B4746" t="str">
        <f t="shared" si="74"/>
        <v>S. enterica</v>
      </c>
    </row>
    <row r="4747" spans="1:2" ht="15.5">
      <c r="A4747" s="5" t="s">
        <v>4590</v>
      </c>
      <c r="B4747" t="str">
        <f t="shared" si="74"/>
        <v>S. enterica</v>
      </c>
    </row>
    <row r="4748" spans="1:2" ht="15.5">
      <c r="A4748" s="5" t="s">
        <v>4591</v>
      </c>
      <c r="B4748" t="str">
        <f t="shared" si="74"/>
        <v>S. enterica</v>
      </c>
    </row>
    <row r="4749" spans="1:2" ht="15.5">
      <c r="A4749" s="5" t="s">
        <v>4592</v>
      </c>
      <c r="B4749" t="str">
        <f t="shared" si="74"/>
        <v>S. enterica</v>
      </c>
    </row>
    <row r="4750" spans="1:2" ht="15.5">
      <c r="A4750" s="5" t="s">
        <v>4593</v>
      </c>
      <c r="B4750" t="str">
        <f t="shared" si="74"/>
        <v>S. enterica</v>
      </c>
    </row>
    <row r="4751" spans="1:2" ht="15.5">
      <c r="A4751" s="5" t="s">
        <v>4594</v>
      </c>
      <c r="B4751" t="str">
        <f t="shared" si="74"/>
        <v>S. enterica</v>
      </c>
    </row>
    <row r="4752" spans="1:2" ht="15.5">
      <c r="A4752" s="5" t="s">
        <v>4595</v>
      </c>
      <c r="B4752" t="str">
        <f t="shared" si="74"/>
        <v>S. enterica</v>
      </c>
    </row>
    <row r="4753" spans="1:2" ht="15.5">
      <c r="A4753" s="5" t="s">
        <v>4596</v>
      </c>
      <c r="B4753" t="str">
        <f t="shared" si="74"/>
        <v>S. enterica</v>
      </c>
    </row>
    <row r="4754" spans="1:2" ht="15.5">
      <c r="A4754" s="5" t="s">
        <v>4597</v>
      </c>
      <c r="B4754" t="str">
        <f t="shared" si="74"/>
        <v>S. enterica</v>
      </c>
    </row>
    <row r="4755" spans="1:2" ht="15.5">
      <c r="A4755" s="5" t="s">
        <v>4598</v>
      </c>
      <c r="B4755" t="str">
        <f t="shared" si="74"/>
        <v>S. enterica</v>
      </c>
    </row>
    <row r="4756" spans="1:2" ht="15.5">
      <c r="A4756" s="5" t="s">
        <v>4599</v>
      </c>
      <c r="B4756" t="str">
        <f t="shared" si="74"/>
        <v>S. enterica</v>
      </c>
    </row>
    <row r="4757" spans="1:2" ht="15.5">
      <c r="A4757" s="5" t="s">
        <v>4600</v>
      </c>
      <c r="B4757" t="str">
        <f t="shared" si="74"/>
        <v>S. enterica</v>
      </c>
    </row>
    <row r="4758" spans="1:2" ht="15.5">
      <c r="A4758" s="5" t="s">
        <v>4601</v>
      </c>
      <c r="B4758" t="str">
        <f t="shared" si="74"/>
        <v>S. enterica</v>
      </c>
    </row>
    <row r="4759" spans="1:2" ht="15.5">
      <c r="A4759" s="5" t="s">
        <v>4602</v>
      </c>
      <c r="B4759" t="str">
        <f t="shared" si="74"/>
        <v>S. enterica</v>
      </c>
    </row>
    <row r="4760" spans="1:2" ht="15.5">
      <c r="A4760" s="5" t="s">
        <v>4603</v>
      </c>
      <c r="B4760" t="str">
        <f t="shared" si="74"/>
        <v>S. enterica</v>
      </c>
    </row>
    <row r="4761" spans="1:2" ht="15.5">
      <c r="A4761" s="5" t="s">
        <v>4604</v>
      </c>
      <c r="B4761" t="str">
        <f t="shared" si="74"/>
        <v>S. enterica</v>
      </c>
    </row>
    <row r="4762" spans="1:2" ht="15.5">
      <c r="A4762" s="5" t="s">
        <v>4605</v>
      </c>
      <c r="B4762" t="str">
        <f t="shared" si="74"/>
        <v>S. enterica</v>
      </c>
    </row>
    <row r="4763" spans="1:2" ht="15.5">
      <c r="A4763" s="5" t="s">
        <v>4606</v>
      </c>
      <c r="B4763" t="str">
        <f t="shared" si="74"/>
        <v>S. enterica</v>
      </c>
    </row>
    <row r="4764" spans="1:2" ht="15.5">
      <c r="A4764" s="5" t="s">
        <v>4607</v>
      </c>
      <c r="B4764" t="str">
        <f t="shared" si="74"/>
        <v>S. enterica</v>
      </c>
    </row>
    <row r="4765" spans="1:2" ht="15.5">
      <c r="A4765" s="5" t="s">
        <v>4608</v>
      </c>
      <c r="B4765" t="str">
        <f t="shared" si="74"/>
        <v>S. enterica</v>
      </c>
    </row>
    <row r="4766" spans="1:2" ht="15.5">
      <c r="A4766" s="5" t="s">
        <v>4609</v>
      </c>
      <c r="B4766" t="str">
        <f t="shared" si="74"/>
        <v>S. enterica</v>
      </c>
    </row>
    <row r="4767" spans="1:2" ht="15.5">
      <c r="A4767" s="5" t="s">
        <v>4610</v>
      </c>
      <c r="B4767" t="str">
        <f t="shared" si="74"/>
        <v>S. enterica</v>
      </c>
    </row>
    <row r="4768" spans="1:2" ht="15.5">
      <c r="A4768" s="5" t="s">
        <v>4611</v>
      </c>
      <c r="B4768" t="str">
        <f t="shared" si="74"/>
        <v>S. enterica</v>
      </c>
    </row>
    <row r="4769" spans="1:2" ht="15.5">
      <c r="A4769" s="5" t="s">
        <v>4612</v>
      </c>
      <c r="B4769" t="str">
        <f t="shared" si="74"/>
        <v>S. enterica</v>
      </c>
    </row>
    <row r="4770" spans="1:2" ht="15.5">
      <c r="A4770" s="5" t="s">
        <v>4613</v>
      </c>
      <c r="B4770" t="str">
        <f t="shared" si="74"/>
        <v>S. enterica</v>
      </c>
    </row>
    <row r="4771" spans="1:2" ht="15.5">
      <c r="A4771" s="5" t="s">
        <v>4614</v>
      </c>
      <c r="B4771" t="str">
        <f t="shared" si="74"/>
        <v>S. enterica</v>
      </c>
    </row>
    <row r="4772" spans="1:2" ht="15.5">
      <c r="A4772" s="5" t="s">
        <v>4615</v>
      </c>
      <c r="B4772" t="str">
        <f t="shared" si="74"/>
        <v>S. enterica</v>
      </c>
    </row>
    <row r="4773" spans="1:2" ht="15.5">
      <c r="A4773" s="5" t="s">
        <v>4616</v>
      </c>
      <c r="B4773" t="str">
        <f t="shared" si="74"/>
        <v>S. enterica</v>
      </c>
    </row>
    <row r="4774" spans="1:2" ht="15.5">
      <c r="A4774" s="5" t="s">
        <v>4617</v>
      </c>
      <c r="B4774" t="str">
        <f t="shared" si="74"/>
        <v>S. enterica</v>
      </c>
    </row>
    <row r="4775" spans="1:2" ht="15.5">
      <c r="A4775" s="5" t="s">
        <v>4618</v>
      </c>
      <c r="B4775" t="str">
        <f t="shared" si="74"/>
        <v>S. enterica</v>
      </c>
    </row>
    <row r="4776" spans="1:2" ht="15.5">
      <c r="A4776" s="5" t="s">
        <v>4619</v>
      </c>
      <c r="B4776" t="str">
        <f t="shared" si="74"/>
        <v>S. enterica</v>
      </c>
    </row>
    <row r="4777" spans="1:2" ht="15.5">
      <c r="A4777" s="5" t="s">
        <v>4620</v>
      </c>
      <c r="B4777" t="str">
        <f t="shared" si="74"/>
        <v>S. enterica</v>
      </c>
    </row>
    <row r="4778" spans="1:2" ht="15.5">
      <c r="A4778" s="5" t="s">
        <v>4621</v>
      </c>
      <c r="B4778" t="str">
        <f t="shared" si="74"/>
        <v>S. enterica</v>
      </c>
    </row>
    <row r="4779" spans="1:2" ht="15.5">
      <c r="A4779" s="5" t="s">
        <v>4622</v>
      </c>
      <c r="B4779" t="str">
        <f t="shared" si="74"/>
        <v>S. enterica</v>
      </c>
    </row>
    <row r="4780" spans="1:2" ht="15.5">
      <c r="A4780" s="5" t="s">
        <v>4623</v>
      </c>
      <c r="B4780" t="str">
        <f t="shared" si="74"/>
        <v>S. enterica</v>
      </c>
    </row>
    <row r="4781" spans="1:2" ht="15.5">
      <c r="A4781" s="5" t="s">
        <v>4624</v>
      </c>
      <c r="B4781" t="str">
        <f t="shared" si="74"/>
        <v>S. enterica</v>
      </c>
    </row>
    <row r="4782" spans="1:2" ht="15.5">
      <c r="A4782" s="5" t="s">
        <v>4625</v>
      </c>
      <c r="B4782" t="str">
        <f t="shared" si="74"/>
        <v>S. enterica</v>
      </c>
    </row>
    <row r="4783" spans="1:2" ht="15.5">
      <c r="A4783" s="5" t="s">
        <v>4626</v>
      </c>
      <c r="B4783" t="str">
        <f t="shared" si="74"/>
        <v>S. enterica</v>
      </c>
    </row>
    <row r="4784" spans="1:2" ht="15.5">
      <c r="A4784" s="5" t="s">
        <v>4627</v>
      </c>
      <c r="B4784" t="str">
        <f t="shared" si="74"/>
        <v>S. enterica</v>
      </c>
    </row>
    <row r="4785" spans="1:2" ht="15.5">
      <c r="A4785" s="5" t="s">
        <v>4628</v>
      </c>
      <c r="B4785" t="str">
        <f t="shared" si="74"/>
        <v>S. enterica</v>
      </c>
    </row>
    <row r="4786" spans="1:2" ht="15.5">
      <c r="A4786" s="5" t="s">
        <v>4629</v>
      </c>
      <c r="B4786" t="str">
        <f t="shared" si="74"/>
        <v>S. enterica</v>
      </c>
    </row>
    <row r="4787" spans="1:2" ht="15.5">
      <c r="A4787" s="5" t="s">
        <v>4630</v>
      </c>
      <c r="B4787" t="str">
        <f t="shared" si="74"/>
        <v>S. enterica</v>
      </c>
    </row>
    <row r="4788" spans="1:2" ht="15.5">
      <c r="A4788" s="5" t="s">
        <v>4631</v>
      </c>
      <c r="B4788" t="str">
        <f t="shared" si="74"/>
        <v>S. enterica</v>
      </c>
    </row>
    <row r="4789" spans="1:2" ht="15.5">
      <c r="A4789" s="5" t="s">
        <v>4632</v>
      </c>
      <c r="B4789" t="str">
        <f t="shared" si="74"/>
        <v>S. enterica</v>
      </c>
    </row>
    <row r="4790" spans="1:2" ht="15.5">
      <c r="A4790" s="5" t="s">
        <v>4633</v>
      </c>
      <c r="B4790" t="str">
        <f t="shared" si="74"/>
        <v>S. enterica</v>
      </c>
    </row>
    <row r="4791" spans="1:2" ht="15.5">
      <c r="A4791" s="5" t="s">
        <v>4634</v>
      </c>
      <c r="B4791" t="str">
        <f t="shared" si="74"/>
        <v>S. enterica</v>
      </c>
    </row>
    <row r="4792" spans="1:2" ht="15.5">
      <c r="A4792" s="5" t="s">
        <v>4635</v>
      </c>
      <c r="B4792" t="str">
        <f t="shared" si="74"/>
        <v>S. enterica</v>
      </c>
    </row>
    <row r="4793" spans="1:2" ht="15.5">
      <c r="A4793" s="5" t="s">
        <v>4636</v>
      </c>
      <c r="B4793" t="str">
        <f t="shared" si="74"/>
        <v>S. enterica</v>
      </c>
    </row>
    <row r="4794" spans="1:2" ht="15.5">
      <c r="A4794" s="5" t="s">
        <v>4637</v>
      </c>
      <c r="B4794" t="str">
        <f t="shared" si="74"/>
        <v>S. enterica</v>
      </c>
    </row>
    <row r="4795" spans="1:2" ht="15.5">
      <c r="A4795" s="5" t="s">
        <v>4638</v>
      </c>
      <c r="B4795" t="str">
        <f t="shared" si="74"/>
        <v>S. enterica</v>
      </c>
    </row>
    <row r="4796" spans="1:2" ht="15.5">
      <c r="A4796" s="5" t="s">
        <v>4639</v>
      </c>
      <c r="B4796" t="str">
        <f t="shared" si="74"/>
        <v>S. enterica</v>
      </c>
    </row>
    <row r="4797" spans="1:2" ht="15.5">
      <c r="A4797" s="5" t="s">
        <v>4640</v>
      </c>
      <c r="B4797" t="str">
        <f t="shared" si="74"/>
        <v>S. enterica</v>
      </c>
    </row>
    <row r="4798" spans="1:2" ht="15.5">
      <c r="A4798" s="5" t="s">
        <v>4641</v>
      </c>
      <c r="B4798" t="str">
        <f t="shared" si="74"/>
        <v>S. enterica</v>
      </c>
    </row>
    <row r="4799" spans="1:2" ht="15.5">
      <c r="A4799" s="5" t="s">
        <v>4642</v>
      </c>
      <c r="B4799" t="str">
        <f t="shared" si="74"/>
        <v>S. enterica</v>
      </c>
    </row>
    <row r="4800" spans="1:2" ht="15.5">
      <c r="A4800" s="5" t="s">
        <v>4643</v>
      </c>
      <c r="B4800" t="str">
        <f t="shared" si="74"/>
        <v>S. enterica</v>
      </c>
    </row>
    <row r="4801" spans="1:2" ht="15.5">
      <c r="A4801" s="5" t="s">
        <v>4644</v>
      </c>
      <c r="B4801" t="str">
        <f t="shared" si="74"/>
        <v>S. enterica</v>
      </c>
    </row>
    <row r="4802" spans="1:2" ht="15.5">
      <c r="A4802" s="5" t="s">
        <v>4645</v>
      </c>
      <c r="B4802" t="str">
        <f t="shared" ref="B4802:B4865" si="75">IFERROR((LEFT(A4802))&amp;"."&amp;MID(A4802,SEARCH(" ",A4802),SEARCH(" ",A4802,(SEARCH(" ",A4802))+1)-SEARCH(" ",A4802)),(LEFT(A4802))&amp;"."&amp;MID(A4802,SEARCH(" ",A4802),SEARCH(" ",A4802,(LEN(A4802)-SEARCH(" ",A4802)))))</f>
        <v>S. enterica</v>
      </c>
    </row>
    <row r="4803" spans="1:2" ht="15.5">
      <c r="A4803" s="5" t="s">
        <v>4646</v>
      </c>
      <c r="B4803" t="str">
        <f t="shared" si="75"/>
        <v>S. enterica</v>
      </c>
    </row>
    <row r="4804" spans="1:2" ht="15.5">
      <c r="A4804" s="5" t="s">
        <v>4647</v>
      </c>
      <c r="B4804" t="str">
        <f t="shared" si="75"/>
        <v>S. enterica</v>
      </c>
    </row>
    <row r="4805" spans="1:2" ht="15.5">
      <c r="A4805" s="5" t="s">
        <v>4648</v>
      </c>
      <c r="B4805" t="str">
        <f t="shared" si="75"/>
        <v>S. enterica</v>
      </c>
    </row>
    <row r="4806" spans="1:2" ht="15.5">
      <c r="A4806" s="5" t="s">
        <v>4649</v>
      </c>
      <c r="B4806" t="str">
        <f t="shared" si="75"/>
        <v>S. enterica</v>
      </c>
    </row>
    <row r="4807" spans="1:2" ht="15.5">
      <c r="A4807" s="5" t="s">
        <v>4650</v>
      </c>
      <c r="B4807" t="str">
        <f t="shared" si="75"/>
        <v>S. enterica</v>
      </c>
    </row>
    <row r="4808" spans="1:2" ht="15.5">
      <c r="A4808" s="5" t="s">
        <v>4651</v>
      </c>
      <c r="B4808" t="str">
        <f t="shared" si="75"/>
        <v>S. enterica</v>
      </c>
    </row>
    <row r="4809" spans="1:2" ht="15.5">
      <c r="A4809" s="5" t="s">
        <v>4652</v>
      </c>
      <c r="B4809" t="str">
        <f t="shared" si="75"/>
        <v>S. enterica</v>
      </c>
    </row>
    <row r="4810" spans="1:2" ht="15.5">
      <c r="A4810" s="5" t="s">
        <v>4653</v>
      </c>
      <c r="B4810" t="str">
        <f t="shared" si="75"/>
        <v>S. enterica</v>
      </c>
    </row>
    <row r="4811" spans="1:2" ht="15.5">
      <c r="A4811" s="5" t="s">
        <v>4654</v>
      </c>
      <c r="B4811" t="str">
        <f t="shared" si="75"/>
        <v>S. enterica</v>
      </c>
    </row>
    <row r="4812" spans="1:2" ht="15.5">
      <c r="A4812" s="5" t="s">
        <v>4655</v>
      </c>
      <c r="B4812" t="str">
        <f t="shared" si="75"/>
        <v>S. enterica</v>
      </c>
    </row>
    <row r="4813" spans="1:2" ht="15.5">
      <c r="A4813" s="5" t="s">
        <v>4656</v>
      </c>
      <c r="B4813" t="str">
        <f t="shared" si="75"/>
        <v>S. enterica</v>
      </c>
    </row>
    <row r="4814" spans="1:2" ht="15.5">
      <c r="A4814" s="5" t="s">
        <v>4657</v>
      </c>
      <c r="B4814" t="str">
        <f t="shared" si="75"/>
        <v>S. enterica</v>
      </c>
    </row>
    <row r="4815" spans="1:2" ht="15.5">
      <c r="A4815" s="5" t="s">
        <v>4658</v>
      </c>
      <c r="B4815" t="str">
        <f t="shared" si="75"/>
        <v>S. enterica</v>
      </c>
    </row>
    <row r="4816" spans="1:2" ht="15.5">
      <c r="A4816" s="5" t="s">
        <v>4659</v>
      </c>
      <c r="B4816" t="str">
        <f t="shared" si="75"/>
        <v>S. enterica</v>
      </c>
    </row>
    <row r="4817" spans="1:2" ht="15.5">
      <c r="A4817" s="5" t="s">
        <v>4660</v>
      </c>
      <c r="B4817" t="str">
        <f t="shared" si="75"/>
        <v>S. enterica</v>
      </c>
    </row>
    <row r="4818" spans="1:2" ht="15.5">
      <c r="A4818" s="5" t="s">
        <v>4661</v>
      </c>
      <c r="B4818" t="str">
        <f t="shared" si="75"/>
        <v>S. enterica</v>
      </c>
    </row>
    <row r="4819" spans="1:2" ht="15.5">
      <c r="A4819" s="5" t="s">
        <v>4662</v>
      </c>
      <c r="B4819" t="str">
        <f t="shared" si="75"/>
        <v>S. enterica</v>
      </c>
    </row>
    <row r="4820" spans="1:2" ht="15.5">
      <c r="A4820" s="5" t="s">
        <v>4663</v>
      </c>
      <c r="B4820" t="str">
        <f t="shared" si="75"/>
        <v>S. enterica</v>
      </c>
    </row>
    <row r="4821" spans="1:2" ht="15.5">
      <c r="A4821" s="5" t="s">
        <v>4664</v>
      </c>
      <c r="B4821" t="str">
        <f t="shared" si="75"/>
        <v>S. enterica</v>
      </c>
    </row>
    <row r="4822" spans="1:2" ht="15.5">
      <c r="A4822" s="5" t="s">
        <v>4665</v>
      </c>
      <c r="B4822" t="str">
        <f t="shared" si="75"/>
        <v>S. enterica</v>
      </c>
    </row>
    <row r="4823" spans="1:2" ht="15.5">
      <c r="A4823" s="5" t="s">
        <v>4666</v>
      </c>
      <c r="B4823" t="str">
        <f t="shared" si="75"/>
        <v>S. enterica</v>
      </c>
    </row>
    <row r="4824" spans="1:2" ht="15.5">
      <c r="A4824" s="5" t="s">
        <v>4667</v>
      </c>
      <c r="B4824" t="str">
        <f t="shared" si="75"/>
        <v>S. enterica</v>
      </c>
    </row>
    <row r="4825" spans="1:2" ht="15.5">
      <c r="A4825" s="5" t="s">
        <v>4668</v>
      </c>
      <c r="B4825" t="str">
        <f t="shared" si="75"/>
        <v>S. enterica</v>
      </c>
    </row>
    <row r="4826" spans="1:2" ht="15.5">
      <c r="A4826" s="5" t="s">
        <v>4669</v>
      </c>
      <c r="B4826" t="str">
        <f t="shared" si="75"/>
        <v>S. enterica</v>
      </c>
    </row>
    <row r="4827" spans="1:2" ht="15.5">
      <c r="A4827" s="5" t="s">
        <v>4670</v>
      </c>
      <c r="B4827" t="str">
        <f t="shared" si="75"/>
        <v>S. enterica</v>
      </c>
    </row>
    <row r="4828" spans="1:2" ht="15.5">
      <c r="A4828" s="5" t="s">
        <v>4671</v>
      </c>
      <c r="B4828" t="str">
        <f t="shared" si="75"/>
        <v>S. enterica</v>
      </c>
    </row>
    <row r="4829" spans="1:2" ht="15.5">
      <c r="A4829" s="5" t="s">
        <v>4672</v>
      </c>
      <c r="B4829" t="str">
        <f t="shared" si="75"/>
        <v>S. enterica</v>
      </c>
    </row>
    <row r="4830" spans="1:2" ht="15.5">
      <c r="A4830" s="5" t="s">
        <v>4673</v>
      </c>
      <c r="B4830" t="str">
        <f t="shared" si="75"/>
        <v>S. enterica</v>
      </c>
    </row>
    <row r="4831" spans="1:2" ht="15.5">
      <c r="A4831" s="5" t="s">
        <v>4674</v>
      </c>
      <c r="B4831" t="str">
        <f t="shared" si="75"/>
        <v>S. enterica</v>
      </c>
    </row>
    <row r="4832" spans="1:2" ht="15.5">
      <c r="A4832" s="5" t="s">
        <v>4675</v>
      </c>
      <c r="B4832" t="str">
        <f t="shared" si="75"/>
        <v>S. enterica</v>
      </c>
    </row>
    <row r="4833" spans="1:2" ht="15.5">
      <c r="A4833" s="5" t="s">
        <v>4676</v>
      </c>
      <c r="B4833" t="str">
        <f t="shared" si="75"/>
        <v>S. enterica</v>
      </c>
    </row>
    <row r="4834" spans="1:2" ht="15.5">
      <c r="A4834" s="5" t="s">
        <v>4677</v>
      </c>
      <c r="B4834" t="str">
        <f t="shared" si="75"/>
        <v>S. enterica</v>
      </c>
    </row>
    <row r="4835" spans="1:2" ht="15.5">
      <c r="A4835" s="5" t="s">
        <v>4678</v>
      </c>
      <c r="B4835" t="str">
        <f t="shared" si="75"/>
        <v>S. enterica</v>
      </c>
    </row>
    <row r="4836" spans="1:2" ht="15.5">
      <c r="A4836" s="5" t="s">
        <v>4679</v>
      </c>
      <c r="B4836" t="str">
        <f t="shared" si="75"/>
        <v>S. enterica</v>
      </c>
    </row>
    <row r="4837" spans="1:2" ht="15.5">
      <c r="A4837" s="5" t="s">
        <v>4680</v>
      </c>
      <c r="B4837" t="str">
        <f t="shared" si="75"/>
        <v>S. enterica</v>
      </c>
    </row>
    <row r="4838" spans="1:2" ht="15.5">
      <c r="A4838" s="5" t="s">
        <v>4681</v>
      </c>
      <c r="B4838" t="str">
        <f t="shared" si="75"/>
        <v>S. enterica</v>
      </c>
    </row>
    <row r="4839" spans="1:2" ht="15.5">
      <c r="A4839" s="5" t="s">
        <v>4682</v>
      </c>
      <c r="B4839" t="str">
        <f t="shared" si="75"/>
        <v>S. enterica</v>
      </c>
    </row>
    <row r="4840" spans="1:2" ht="15.5">
      <c r="A4840" s="5" t="s">
        <v>4683</v>
      </c>
      <c r="B4840" t="str">
        <f t="shared" si="75"/>
        <v>S. enterica</v>
      </c>
    </row>
    <row r="4841" spans="1:2" ht="15.5">
      <c r="A4841" s="5" t="s">
        <v>4684</v>
      </c>
      <c r="B4841" t="str">
        <f t="shared" si="75"/>
        <v>S. enterica</v>
      </c>
    </row>
    <row r="4842" spans="1:2" ht="31">
      <c r="A4842" s="5" t="s">
        <v>4685</v>
      </c>
      <c r="B4842" t="str">
        <f t="shared" si="75"/>
        <v>S. enterica</v>
      </c>
    </row>
    <row r="4843" spans="1:2" ht="31">
      <c r="A4843" s="5" t="s">
        <v>4686</v>
      </c>
      <c r="B4843" t="str">
        <f t="shared" si="75"/>
        <v>S. enterica</v>
      </c>
    </row>
    <row r="4844" spans="1:2" ht="15.5">
      <c r="A4844" s="5" t="s">
        <v>4687</v>
      </c>
      <c r="B4844" t="str">
        <f t="shared" si="75"/>
        <v>S. enterica</v>
      </c>
    </row>
    <row r="4845" spans="1:2" ht="15.5">
      <c r="A4845" s="5" t="s">
        <v>4688</v>
      </c>
      <c r="B4845" t="str">
        <f t="shared" si="75"/>
        <v>S. enterica</v>
      </c>
    </row>
    <row r="4846" spans="1:2" ht="15.5">
      <c r="A4846" s="5" t="s">
        <v>4689</v>
      </c>
      <c r="B4846" t="str">
        <f t="shared" si="75"/>
        <v>S. enterica</v>
      </c>
    </row>
    <row r="4847" spans="1:2" ht="15.5">
      <c r="A4847" s="5" t="s">
        <v>4690</v>
      </c>
      <c r="B4847" t="str">
        <f t="shared" si="75"/>
        <v>S. enterica</v>
      </c>
    </row>
    <row r="4848" spans="1:2" ht="31">
      <c r="A4848" s="5" t="s">
        <v>4691</v>
      </c>
      <c r="B4848" t="str">
        <f t="shared" si="75"/>
        <v>S. enterica</v>
      </c>
    </row>
    <row r="4849" spans="1:2" ht="31">
      <c r="A4849" s="5" t="s">
        <v>4692</v>
      </c>
      <c r="B4849" t="str">
        <f t="shared" si="75"/>
        <v>S. enterica</v>
      </c>
    </row>
    <row r="4850" spans="1:2" ht="15.5">
      <c r="A4850" s="5" t="s">
        <v>4693</v>
      </c>
      <c r="B4850" t="str">
        <f t="shared" si="75"/>
        <v>S. enterica</v>
      </c>
    </row>
    <row r="4851" spans="1:2" ht="15.5">
      <c r="A4851" s="5" t="s">
        <v>4694</v>
      </c>
      <c r="B4851" t="str">
        <f t="shared" si="75"/>
        <v>S. enterica</v>
      </c>
    </row>
    <row r="4852" spans="1:2" ht="15.5">
      <c r="A4852" s="5" t="s">
        <v>4695</v>
      </c>
      <c r="B4852" t="str">
        <f t="shared" si="75"/>
        <v>S. enterica</v>
      </c>
    </row>
    <row r="4853" spans="1:2" ht="15.5">
      <c r="A4853" s="5" t="s">
        <v>4696</v>
      </c>
      <c r="B4853" t="str">
        <f t="shared" si="75"/>
        <v>S. enterica</v>
      </c>
    </row>
    <row r="4854" spans="1:2" ht="15.5">
      <c r="A4854" s="5" t="s">
        <v>4697</v>
      </c>
      <c r="B4854" t="str">
        <f t="shared" si="75"/>
        <v>S. enterica</v>
      </c>
    </row>
    <row r="4855" spans="1:2" ht="15.5">
      <c r="A4855" s="5" t="s">
        <v>4698</v>
      </c>
      <c r="B4855" t="str">
        <f t="shared" si="75"/>
        <v>S. enterica</v>
      </c>
    </row>
    <row r="4856" spans="1:2" ht="15.5">
      <c r="A4856" s="5" t="s">
        <v>4699</v>
      </c>
      <c r="B4856" t="str">
        <f t="shared" si="75"/>
        <v>S. enterica</v>
      </c>
    </row>
    <row r="4857" spans="1:2" ht="31">
      <c r="A4857" s="5" t="s">
        <v>4700</v>
      </c>
      <c r="B4857" t="str">
        <f t="shared" si="75"/>
        <v>S. enterica</v>
      </c>
    </row>
    <row r="4858" spans="1:2" ht="15.5">
      <c r="A4858" s="5" t="s">
        <v>4701</v>
      </c>
      <c r="B4858" t="str">
        <f t="shared" si="75"/>
        <v>S. enterica</v>
      </c>
    </row>
    <row r="4859" spans="1:2" ht="15.5">
      <c r="A4859" s="5" t="s">
        <v>4702</v>
      </c>
      <c r="B4859" t="str">
        <f t="shared" si="75"/>
        <v>S. enterica</v>
      </c>
    </row>
    <row r="4860" spans="1:2" ht="15.5">
      <c r="A4860" s="5" t="s">
        <v>4703</v>
      </c>
      <c r="B4860" t="str">
        <f t="shared" si="75"/>
        <v>S. enterica</v>
      </c>
    </row>
    <row r="4861" spans="1:2" ht="31">
      <c r="A4861" s="5" t="s">
        <v>4704</v>
      </c>
      <c r="B4861" t="str">
        <f t="shared" si="75"/>
        <v>S. enterica</v>
      </c>
    </row>
    <row r="4862" spans="1:2" ht="31">
      <c r="A4862" s="5" t="s">
        <v>4705</v>
      </c>
      <c r="B4862" t="str">
        <f t="shared" si="75"/>
        <v>S. enterica</v>
      </c>
    </row>
    <row r="4863" spans="1:2" ht="15.5">
      <c r="A4863" s="5" t="s">
        <v>4706</v>
      </c>
      <c r="B4863" t="str">
        <f t="shared" si="75"/>
        <v>S. enterica</v>
      </c>
    </row>
    <row r="4864" spans="1:2" ht="15.5">
      <c r="A4864" s="5" t="s">
        <v>4707</v>
      </c>
      <c r="B4864" t="str">
        <f t="shared" si="75"/>
        <v>S. enterica</v>
      </c>
    </row>
    <row r="4865" spans="1:2" ht="31">
      <c r="A4865" s="5" t="s">
        <v>4708</v>
      </c>
      <c r="B4865" t="str">
        <f t="shared" si="75"/>
        <v>S. enterica</v>
      </c>
    </row>
    <row r="4866" spans="1:2" ht="15.5">
      <c r="A4866" s="5" t="s">
        <v>4709</v>
      </c>
      <c r="B4866" t="str">
        <f t="shared" ref="B4866:B4929" si="76">IFERROR((LEFT(A4866))&amp;"."&amp;MID(A4866,SEARCH(" ",A4866),SEARCH(" ",A4866,(SEARCH(" ",A4866))+1)-SEARCH(" ",A4866)),(LEFT(A4866))&amp;"."&amp;MID(A4866,SEARCH(" ",A4866),SEARCH(" ",A4866,(LEN(A4866)-SEARCH(" ",A4866)))))</f>
        <v>S. enterica</v>
      </c>
    </row>
    <row r="4867" spans="1:2" ht="15.5">
      <c r="A4867" s="5" t="s">
        <v>4710</v>
      </c>
      <c r="B4867" t="str">
        <f t="shared" si="76"/>
        <v>S. enterica</v>
      </c>
    </row>
    <row r="4868" spans="1:2" ht="15.5">
      <c r="A4868" s="5" t="s">
        <v>4711</v>
      </c>
      <c r="B4868" t="str">
        <f t="shared" si="76"/>
        <v>S. enterica</v>
      </c>
    </row>
    <row r="4869" spans="1:2" ht="15.5">
      <c r="A4869" s="5" t="s">
        <v>4712</v>
      </c>
      <c r="B4869" t="str">
        <f t="shared" si="76"/>
        <v>S. enterica</v>
      </c>
    </row>
    <row r="4870" spans="1:2" ht="15.5">
      <c r="A4870" s="5" t="s">
        <v>4713</v>
      </c>
      <c r="B4870" t="str">
        <f t="shared" si="76"/>
        <v>S. enterica</v>
      </c>
    </row>
    <row r="4871" spans="1:2" ht="15.5">
      <c r="A4871" s="5" t="s">
        <v>4714</v>
      </c>
      <c r="B4871" t="str">
        <f t="shared" si="76"/>
        <v>S. enterica</v>
      </c>
    </row>
    <row r="4872" spans="1:2" ht="15.5">
      <c r="A4872" s="5" t="s">
        <v>4715</v>
      </c>
      <c r="B4872" t="str">
        <f t="shared" si="76"/>
        <v>S. enterica</v>
      </c>
    </row>
    <row r="4873" spans="1:2" ht="15.5">
      <c r="A4873" s="5" t="s">
        <v>4716</v>
      </c>
      <c r="B4873" t="str">
        <f t="shared" si="76"/>
        <v>S. enterica</v>
      </c>
    </row>
    <row r="4874" spans="1:2" ht="15.5">
      <c r="A4874" s="5" t="s">
        <v>4717</v>
      </c>
      <c r="B4874" t="str">
        <f t="shared" si="76"/>
        <v>S. enterica</v>
      </c>
    </row>
    <row r="4875" spans="1:2" ht="15.5">
      <c r="A4875" s="5" t="s">
        <v>4718</v>
      </c>
      <c r="B4875" t="str">
        <f t="shared" si="76"/>
        <v>S. enterica</v>
      </c>
    </row>
    <row r="4876" spans="1:2" ht="15.5">
      <c r="A4876" s="5" t="s">
        <v>4719</v>
      </c>
      <c r="B4876" t="str">
        <f t="shared" si="76"/>
        <v>S. enterica</v>
      </c>
    </row>
    <row r="4877" spans="1:2" ht="15.5">
      <c r="A4877" s="5" t="s">
        <v>4720</v>
      </c>
      <c r="B4877" t="str">
        <f t="shared" si="76"/>
        <v>S. enterica</v>
      </c>
    </row>
    <row r="4878" spans="1:2" ht="15.5">
      <c r="A4878" s="5" t="s">
        <v>4721</v>
      </c>
      <c r="B4878" t="str">
        <f t="shared" si="76"/>
        <v>S. enterica</v>
      </c>
    </row>
    <row r="4879" spans="1:2" ht="15.5">
      <c r="A4879" s="5" t="s">
        <v>4722</v>
      </c>
      <c r="B4879" t="str">
        <f t="shared" si="76"/>
        <v>S. enterica</v>
      </c>
    </row>
    <row r="4880" spans="1:2" ht="15.5">
      <c r="A4880" s="5" t="s">
        <v>4723</v>
      </c>
      <c r="B4880" t="str">
        <f t="shared" si="76"/>
        <v>S. enterica</v>
      </c>
    </row>
    <row r="4881" spans="1:2" ht="15.5">
      <c r="A4881" s="5" t="s">
        <v>4724</v>
      </c>
      <c r="B4881" t="str">
        <f t="shared" si="76"/>
        <v>S. enterica</v>
      </c>
    </row>
    <row r="4882" spans="1:2" ht="15.5">
      <c r="A4882" s="5" t="s">
        <v>4725</v>
      </c>
      <c r="B4882" t="str">
        <f t="shared" si="76"/>
        <v>S. enterica</v>
      </c>
    </row>
    <row r="4883" spans="1:2" ht="15.5">
      <c r="A4883" s="5" t="s">
        <v>4726</v>
      </c>
      <c r="B4883" t="str">
        <f t="shared" si="76"/>
        <v>S. enterica</v>
      </c>
    </row>
    <row r="4884" spans="1:2" ht="15.5">
      <c r="A4884" s="5" t="s">
        <v>4727</v>
      </c>
      <c r="B4884" t="str">
        <f t="shared" si="76"/>
        <v>S. enterica</v>
      </c>
    </row>
    <row r="4885" spans="1:2" ht="15.5">
      <c r="A4885" s="5" t="s">
        <v>4728</v>
      </c>
      <c r="B4885" t="str">
        <f t="shared" si="76"/>
        <v>S. enterica</v>
      </c>
    </row>
    <row r="4886" spans="1:2" ht="15.5">
      <c r="A4886" s="5" t="s">
        <v>4729</v>
      </c>
      <c r="B4886" t="str">
        <f t="shared" si="76"/>
        <v>S. enterica</v>
      </c>
    </row>
    <row r="4887" spans="1:2" ht="15.5">
      <c r="A4887" s="5" t="s">
        <v>4730</v>
      </c>
      <c r="B4887" t="str">
        <f t="shared" si="76"/>
        <v>S. enterica</v>
      </c>
    </row>
    <row r="4888" spans="1:2" ht="15.5">
      <c r="A4888" s="5" t="s">
        <v>4731</v>
      </c>
      <c r="B4888" t="str">
        <f t="shared" si="76"/>
        <v>S. enterica</v>
      </c>
    </row>
    <row r="4889" spans="1:2" ht="15.5">
      <c r="A4889" s="5" t="s">
        <v>4732</v>
      </c>
      <c r="B4889" t="str">
        <f t="shared" si="76"/>
        <v>S. enterica</v>
      </c>
    </row>
    <row r="4890" spans="1:2" ht="15.5">
      <c r="A4890" s="5" t="s">
        <v>4733</v>
      </c>
      <c r="B4890" t="str">
        <f t="shared" si="76"/>
        <v>S. enterica</v>
      </c>
    </row>
    <row r="4891" spans="1:2" ht="15.5">
      <c r="A4891" s="5" t="s">
        <v>4734</v>
      </c>
      <c r="B4891" t="str">
        <f t="shared" si="76"/>
        <v>S. enterica</v>
      </c>
    </row>
    <row r="4892" spans="1:2" ht="15.5">
      <c r="A4892" s="5" t="s">
        <v>4735</v>
      </c>
      <c r="B4892" t="str">
        <f t="shared" si="76"/>
        <v>S. enterica</v>
      </c>
    </row>
    <row r="4893" spans="1:2" ht="15.5">
      <c r="A4893" s="5" t="s">
        <v>4736</v>
      </c>
      <c r="B4893" t="str">
        <f t="shared" si="76"/>
        <v>S. enterica</v>
      </c>
    </row>
    <row r="4894" spans="1:2" ht="15.5">
      <c r="A4894" s="5" t="s">
        <v>4737</v>
      </c>
      <c r="B4894" t="str">
        <f t="shared" si="76"/>
        <v>S. enterica</v>
      </c>
    </row>
    <row r="4895" spans="1:2" ht="15.5">
      <c r="A4895" s="5" t="s">
        <v>4738</v>
      </c>
      <c r="B4895" t="str">
        <f t="shared" si="76"/>
        <v>S. enterica</v>
      </c>
    </row>
    <row r="4896" spans="1:2" ht="15.5">
      <c r="A4896" s="5" t="s">
        <v>4739</v>
      </c>
      <c r="B4896" t="str">
        <f t="shared" si="76"/>
        <v>S. enterica</v>
      </c>
    </row>
    <row r="4897" spans="1:2" ht="15.5">
      <c r="A4897" s="5" t="s">
        <v>4740</v>
      </c>
      <c r="B4897" t="str">
        <f t="shared" si="76"/>
        <v>S. enterica</v>
      </c>
    </row>
    <row r="4898" spans="1:2" ht="15.5">
      <c r="A4898" s="5" t="s">
        <v>4741</v>
      </c>
      <c r="B4898" t="str">
        <f t="shared" si="76"/>
        <v>S. enterica</v>
      </c>
    </row>
    <row r="4899" spans="1:2" ht="15.5">
      <c r="A4899" s="5" t="s">
        <v>4742</v>
      </c>
      <c r="B4899" t="str">
        <f t="shared" si="76"/>
        <v>S. enterica</v>
      </c>
    </row>
    <row r="4900" spans="1:2" ht="15.5">
      <c r="A4900" s="5" t="s">
        <v>4743</v>
      </c>
      <c r="B4900" t="str">
        <f t="shared" si="76"/>
        <v>S. enterica</v>
      </c>
    </row>
    <row r="4901" spans="1:2" ht="15.5">
      <c r="A4901" s="5" t="s">
        <v>4744</v>
      </c>
      <c r="B4901" t="str">
        <f t="shared" si="76"/>
        <v>S. enterica</v>
      </c>
    </row>
    <row r="4902" spans="1:2" ht="15.5">
      <c r="A4902" s="5" t="s">
        <v>4745</v>
      </c>
      <c r="B4902" t="str">
        <f t="shared" si="76"/>
        <v>S. enterica</v>
      </c>
    </row>
    <row r="4903" spans="1:2" ht="15.5">
      <c r="A4903" s="5" t="s">
        <v>4746</v>
      </c>
      <c r="B4903" t="str">
        <f t="shared" si="76"/>
        <v>S. enterica</v>
      </c>
    </row>
    <row r="4904" spans="1:2" ht="15.5">
      <c r="A4904" s="5" t="s">
        <v>4747</v>
      </c>
      <c r="B4904" t="str">
        <f t="shared" si="76"/>
        <v>S. enterica</v>
      </c>
    </row>
    <row r="4905" spans="1:2" ht="31">
      <c r="A4905" s="5" t="s">
        <v>4748</v>
      </c>
      <c r="B4905" t="str">
        <f t="shared" si="76"/>
        <v>S. enterica</v>
      </c>
    </row>
    <row r="4906" spans="1:2" ht="15.5">
      <c r="A4906" s="5" t="s">
        <v>4749</v>
      </c>
      <c r="B4906" t="str">
        <f t="shared" si="76"/>
        <v>S. enterica</v>
      </c>
    </row>
    <row r="4907" spans="1:2" ht="15.5">
      <c r="A4907" s="5" t="s">
        <v>4750</v>
      </c>
      <c r="B4907" t="str">
        <f t="shared" si="76"/>
        <v>S. enterica</v>
      </c>
    </row>
    <row r="4908" spans="1:2" ht="15.5">
      <c r="A4908" s="5" t="s">
        <v>4751</v>
      </c>
      <c r="B4908" t="str">
        <f t="shared" si="76"/>
        <v>S. enterica</v>
      </c>
    </row>
    <row r="4909" spans="1:2" ht="15.5">
      <c r="A4909" s="5" t="s">
        <v>4752</v>
      </c>
      <c r="B4909" t="str">
        <f t="shared" si="76"/>
        <v>S. enterica</v>
      </c>
    </row>
    <row r="4910" spans="1:2" ht="15.5">
      <c r="A4910" s="5" t="s">
        <v>4753</v>
      </c>
      <c r="B4910" t="str">
        <f t="shared" si="76"/>
        <v>S. enterica</v>
      </c>
    </row>
    <row r="4911" spans="1:2" ht="15.5">
      <c r="A4911" s="5" t="s">
        <v>4754</v>
      </c>
      <c r="B4911" t="str">
        <f t="shared" si="76"/>
        <v>S. enterica</v>
      </c>
    </row>
    <row r="4912" spans="1:2" ht="15.5">
      <c r="A4912" s="5" t="s">
        <v>4755</v>
      </c>
      <c r="B4912" t="str">
        <f t="shared" si="76"/>
        <v>S. enterica</v>
      </c>
    </row>
    <row r="4913" spans="1:2" ht="15.5">
      <c r="A4913" s="5" t="s">
        <v>4756</v>
      </c>
      <c r="B4913" t="str">
        <f t="shared" si="76"/>
        <v>S. enterica</v>
      </c>
    </row>
    <row r="4914" spans="1:2" ht="15.5">
      <c r="A4914" s="5" t="s">
        <v>4757</v>
      </c>
      <c r="B4914" t="str">
        <f t="shared" si="76"/>
        <v>S. enterica</v>
      </c>
    </row>
    <row r="4915" spans="1:2" ht="15.5">
      <c r="A4915" s="5" t="s">
        <v>4758</v>
      </c>
      <c r="B4915" t="str">
        <f t="shared" si="76"/>
        <v>S. enterica</v>
      </c>
    </row>
    <row r="4916" spans="1:2" ht="15.5">
      <c r="A4916" s="5" t="s">
        <v>4759</v>
      </c>
      <c r="B4916" t="str">
        <f t="shared" si="76"/>
        <v>S. enterica</v>
      </c>
    </row>
    <row r="4917" spans="1:2" ht="15.5">
      <c r="A4917" s="5" t="s">
        <v>4760</v>
      </c>
      <c r="B4917" t="str">
        <f t="shared" si="76"/>
        <v>S. enterica</v>
      </c>
    </row>
    <row r="4918" spans="1:2" ht="15.5">
      <c r="A4918" s="5" t="s">
        <v>4761</v>
      </c>
      <c r="B4918" t="str">
        <f t="shared" si="76"/>
        <v>S. enterica</v>
      </c>
    </row>
    <row r="4919" spans="1:2" ht="15.5">
      <c r="A4919" s="5" t="s">
        <v>4762</v>
      </c>
      <c r="B4919" t="str">
        <f t="shared" si="76"/>
        <v>S. enterica</v>
      </c>
    </row>
    <row r="4920" spans="1:2" ht="15.5">
      <c r="A4920" s="5" t="s">
        <v>4763</v>
      </c>
      <c r="B4920" t="str">
        <f t="shared" si="76"/>
        <v>S. enterica</v>
      </c>
    </row>
    <row r="4921" spans="1:2" ht="15.5">
      <c r="A4921" s="5" t="s">
        <v>4764</v>
      </c>
      <c r="B4921" t="str">
        <f t="shared" si="76"/>
        <v>S. enterica</v>
      </c>
    </row>
    <row r="4922" spans="1:2" ht="15.5">
      <c r="A4922" s="5" t="s">
        <v>4765</v>
      </c>
      <c r="B4922" t="str">
        <f t="shared" si="76"/>
        <v>S. enterica</v>
      </c>
    </row>
    <row r="4923" spans="1:2" ht="15.5">
      <c r="A4923" s="5" t="s">
        <v>4766</v>
      </c>
      <c r="B4923" t="str">
        <f t="shared" si="76"/>
        <v>S. enterica</v>
      </c>
    </row>
    <row r="4924" spans="1:2" ht="15.5">
      <c r="A4924" s="5" t="s">
        <v>4767</v>
      </c>
      <c r="B4924" t="str">
        <f t="shared" si="76"/>
        <v>S. enterica</v>
      </c>
    </row>
    <row r="4925" spans="1:2" ht="15.5">
      <c r="A4925" s="5" t="s">
        <v>4767</v>
      </c>
      <c r="B4925" t="str">
        <f t="shared" si="76"/>
        <v>S. enterica</v>
      </c>
    </row>
    <row r="4926" spans="1:2" ht="15.5">
      <c r="A4926" s="5" t="s">
        <v>4767</v>
      </c>
      <c r="B4926" t="str">
        <f t="shared" si="76"/>
        <v>S. enterica</v>
      </c>
    </row>
    <row r="4927" spans="1:2" ht="15.5">
      <c r="A4927" s="5" t="s">
        <v>4767</v>
      </c>
      <c r="B4927" t="str">
        <f t="shared" si="76"/>
        <v>S. enterica</v>
      </c>
    </row>
    <row r="4928" spans="1:2" ht="15.5">
      <c r="A4928" s="5" t="s">
        <v>4767</v>
      </c>
      <c r="B4928" t="str">
        <f t="shared" si="76"/>
        <v>S. enterica</v>
      </c>
    </row>
    <row r="4929" spans="1:2" ht="15.5">
      <c r="A4929" s="5" t="s">
        <v>4767</v>
      </c>
      <c r="B4929" t="str">
        <f t="shared" si="76"/>
        <v>S. enterica</v>
      </c>
    </row>
    <row r="4930" spans="1:2" ht="15.5">
      <c r="A4930" s="5" t="s">
        <v>4767</v>
      </c>
      <c r="B4930" t="str">
        <f t="shared" ref="B4930:B4993" si="77">IFERROR((LEFT(A4930))&amp;"."&amp;MID(A4930,SEARCH(" ",A4930),SEARCH(" ",A4930,(SEARCH(" ",A4930))+1)-SEARCH(" ",A4930)),(LEFT(A4930))&amp;"."&amp;MID(A4930,SEARCH(" ",A4930),SEARCH(" ",A4930,(LEN(A4930)-SEARCH(" ",A4930)))))</f>
        <v>S. enterica</v>
      </c>
    </row>
    <row r="4931" spans="1:2" ht="15.5">
      <c r="A4931" s="5" t="s">
        <v>4768</v>
      </c>
      <c r="B4931" t="str">
        <f t="shared" si="77"/>
        <v>S. enterica</v>
      </c>
    </row>
    <row r="4932" spans="1:2" ht="15.5">
      <c r="A4932" s="5" t="s">
        <v>4769</v>
      </c>
      <c r="B4932" t="str">
        <f t="shared" si="77"/>
        <v>S. enterica</v>
      </c>
    </row>
    <row r="4933" spans="1:2" ht="31">
      <c r="A4933" s="5" t="s">
        <v>4770</v>
      </c>
      <c r="B4933" t="str">
        <f t="shared" si="77"/>
        <v>S. enterica</v>
      </c>
    </row>
    <row r="4934" spans="1:2" ht="31">
      <c r="A4934" s="5" t="s">
        <v>4771</v>
      </c>
      <c r="B4934" t="str">
        <f t="shared" si="77"/>
        <v>S. enterica</v>
      </c>
    </row>
    <row r="4935" spans="1:2" ht="15.5">
      <c r="A4935" s="5" t="s">
        <v>4772</v>
      </c>
      <c r="B4935" t="str">
        <f t="shared" si="77"/>
        <v>S. enterica</v>
      </c>
    </row>
    <row r="4936" spans="1:2" ht="15.5">
      <c r="A4936" s="5" t="s">
        <v>4773</v>
      </c>
      <c r="B4936" t="str">
        <f t="shared" si="77"/>
        <v>S. enterica</v>
      </c>
    </row>
    <row r="4937" spans="1:2" ht="15.5">
      <c r="A4937" s="5" t="s">
        <v>4774</v>
      </c>
      <c r="B4937" t="str">
        <f t="shared" si="77"/>
        <v>S. enterica</v>
      </c>
    </row>
    <row r="4938" spans="1:2" ht="15.5">
      <c r="A4938" s="5" t="s">
        <v>4775</v>
      </c>
      <c r="B4938" t="str">
        <f t="shared" si="77"/>
        <v>S. enterica</v>
      </c>
    </row>
    <row r="4939" spans="1:2" ht="15.5">
      <c r="A4939" s="5" t="s">
        <v>4776</v>
      </c>
      <c r="B4939" t="str">
        <f t="shared" si="77"/>
        <v>S. enterica</v>
      </c>
    </row>
    <row r="4940" spans="1:2" ht="15.5">
      <c r="A4940" s="5" t="s">
        <v>4777</v>
      </c>
      <c r="B4940" t="str">
        <f t="shared" si="77"/>
        <v>S. enterica</v>
      </c>
    </row>
    <row r="4941" spans="1:2" ht="15.5">
      <c r="A4941" s="5" t="s">
        <v>4778</v>
      </c>
      <c r="B4941" t="str">
        <f t="shared" si="77"/>
        <v>S. enterica</v>
      </c>
    </row>
    <row r="4942" spans="1:2" ht="15.5">
      <c r="A4942" s="5" t="s">
        <v>4779</v>
      </c>
      <c r="B4942" t="str">
        <f t="shared" si="77"/>
        <v>S. enterica</v>
      </c>
    </row>
    <row r="4943" spans="1:2" ht="15.5">
      <c r="A4943" s="5" t="s">
        <v>4780</v>
      </c>
      <c r="B4943" t="str">
        <f t="shared" si="77"/>
        <v>S. enterica</v>
      </c>
    </row>
    <row r="4944" spans="1:2" ht="15.5">
      <c r="A4944" s="5" t="s">
        <v>4781</v>
      </c>
      <c r="B4944" t="str">
        <f t="shared" si="77"/>
        <v>S. enterica</v>
      </c>
    </row>
    <row r="4945" spans="1:2" ht="31">
      <c r="A4945" s="5" t="s">
        <v>4782</v>
      </c>
      <c r="B4945" t="str">
        <f t="shared" si="77"/>
        <v>S. enterica</v>
      </c>
    </row>
    <row r="4946" spans="1:2" ht="31">
      <c r="A4946" s="5" t="s">
        <v>4783</v>
      </c>
      <c r="B4946" t="str">
        <f t="shared" si="77"/>
        <v>S. enterica</v>
      </c>
    </row>
    <row r="4947" spans="1:2" ht="31">
      <c r="A4947" s="5" t="s">
        <v>4784</v>
      </c>
      <c r="B4947" t="str">
        <f t="shared" si="77"/>
        <v>S. enterica</v>
      </c>
    </row>
    <row r="4948" spans="1:2" ht="31">
      <c r="A4948" s="5" t="s">
        <v>4785</v>
      </c>
      <c r="B4948" t="str">
        <f t="shared" si="77"/>
        <v>S. enterica</v>
      </c>
    </row>
    <row r="4949" spans="1:2" ht="31">
      <c r="A4949" s="5" t="s">
        <v>4786</v>
      </c>
      <c r="B4949" t="str">
        <f t="shared" si="77"/>
        <v>S. enterica</v>
      </c>
    </row>
    <row r="4950" spans="1:2" ht="31">
      <c r="A4950" s="5" t="s">
        <v>4787</v>
      </c>
      <c r="B4950" t="str">
        <f t="shared" si="77"/>
        <v>S. enterica</v>
      </c>
    </row>
    <row r="4951" spans="1:2" ht="31">
      <c r="A4951" s="5" t="s">
        <v>4788</v>
      </c>
      <c r="B4951" t="str">
        <f t="shared" si="77"/>
        <v>S. enterica</v>
      </c>
    </row>
    <row r="4952" spans="1:2" ht="31">
      <c r="A4952" s="5" t="s">
        <v>4789</v>
      </c>
      <c r="B4952" t="str">
        <f t="shared" si="77"/>
        <v>S. enterica</v>
      </c>
    </row>
    <row r="4953" spans="1:2" ht="31">
      <c r="A4953" s="5" t="s">
        <v>4790</v>
      </c>
      <c r="B4953" t="str">
        <f t="shared" si="77"/>
        <v>S. enterica</v>
      </c>
    </row>
    <row r="4954" spans="1:2" ht="31">
      <c r="A4954" s="5" t="s">
        <v>4791</v>
      </c>
      <c r="B4954" t="str">
        <f t="shared" si="77"/>
        <v>S. enterica</v>
      </c>
    </row>
    <row r="4955" spans="1:2" ht="15.5">
      <c r="A4955" s="5" t="s">
        <v>4792</v>
      </c>
      <c r="B4955" t="str">
        <f t="shared" si="77"/>
        <v>S. enterica</v>
      </c>
    </row>
    <row r="4956" spans="1:2" ht="15.5">
      <c r="A4956" s="5" t="s">
        <v>4793</v>
      </c>
      <c r="B4956" t="str">
        <f t="shared" si="77"/>
        <v>S. enterica</v>
      </c>
    </row>
    <row r="4957" spans="1:2" ht="31">
      <c r="A4957" s="5" t="s">
        <v>4794</v>
      </c>
      <c r="B4957" t="str">
        <f t="shared" si="77"/>
        <v>S. enterica</v>
      </c>
    </row>
    <row r="4958" spans="1:2" ht="15.5">
      <c r="A4958" s="5" t="s">
        <v>4795</v>
      </c>
      <c r="B4958" t="str">
        <f t="shared" si="77"/>
        <v>S. enterica</v>
      </c>
    </row>
    <row r="4959" spans="1:2" ht="15.5">
      <c r="A4959" s="5" t="s">
        <v>4796</v>
      </c>
      <c r="B4959" t="str">
        <f t="shared" si="77"/>
        <v>S. enterica</v>
      </c>
    </row>
    <row r="4960" spans="1:2" ht="31">
      <c r="A4960" s="5" t="s">
        <v>4797</v>
      </c>
      <c r="B4960" t="str">
        <f t="shared" si="77"/>
        <v>S. enterica</v>
      </c>
    </row>
    <row r="4961" spans="1:2" ht="15.5">
      <c r="A4961" s="5" t="s">
        <v>4798</v>
      </c>
      <c r="B4961" t="str">
        <f t="shared" si="77"/>
        <v>S. enterica</v>
      </c>
    </row>
    <row r="4962" spans="1:2" ht="15.5">
      <c r="A4962" s="5" t="s">
        <v>4798</v>
      </c>
      <c r="B4962" t="str">
        <f t="shared" si="77"/>
        <v>S. enterica</v>
      </c>
    </row>
    <row r="4963" spans="1:2" ht="15.5">
      <c r="A4963" s="5" t="s">
        <v>4799</v>
      </c>
      <c r="B4963" t="str">
        <f t="shared" si="77"/>
        <v>S. enterica</v>
      </c>
    </row>
    <row r="4964" spans="1:2" ht="31">
      <c r="A4964" s="5" t="s">
        <v>4800</v>
      </c>
      <c r="B4964" t="str">
        <f t="shared" si="77"/>
        <v>S. enterica</v>
      </c>
    </row>
    <row r="4965" spans="1:2" ht="15.5">
      <c r="A4965" s="5" t="s">
        <v>4801</v>
      </c>
      <c r="B4965" t="str">
        <f t="shared" si="77"/>
        <v>S. enterica</v>
      </c>
    </row>
    <row r="4966" spans="1:2" ht="15.5">
      <c r="A4966" s="5" t="s">
        <v>4802</v>
      </c>
      <c r="B4966" t="str">
        <f t="shared" si="77"/>
        <v>S. enterica</v>
      </c>
    </row>
    <row r="4967" spans="1:2" ht="15.5">
      <c r="A4967" s="5" t="s">
        <v>4803</v>
      </c>
      <c r="B4967" t="str">
        <f t="shared" si="77"/>
        <v>S. enterica</v>
      </c>
    </row>
    <row r="4968" spans="1:2" ht="15.5">
      <c r="A4968" s="5" t="s">
        <v>4804</v>
      </c>
      <c r="B4968" t="str">
        <f t="shared" si="77"/>
        <v>S. enterica</v>
      </c>
    </row>
    <row r="4969" spans="1:2" ht="15.5">
      <c r="A4969" s="5" t="s">
        <v>4805</v>
      </c>
      <c r="B4969" t="str">
        <f t="shared" si="77"/>
        <v>S. keddieii</v>
      </c>
    </row>
    <row r="4970" spans="1:2" ht="15.5">
      <c r="A4970" s="5" t="s">
        <v>4806</v>
      </c>
      <c r="B4970" t="str">
        <f t="shared" si="77"/>
        <v>S. grandis</v>
      </c>
    </row>
    <row r="4971" spans="1:2" ht="15.5">
      <c r="A4971" s="5" t="s">
        <v>4807</v>
      </c>
      <c r="B4971" t="str">
        <f t="shared" si="77"/>
        <v>S. inopinata</v>
      </c>
    </row>
    <row r="4972" spans="1:2" ht="15.5">
      <c r="A4972" s="5" t="s">
        <v>4808</v>
      </c>
      <c r="B4972" t="str">
        <f t="shared" si="77"/>
        <v>S. termitidis</v>
      </c>
    </row>
    <row r="4973" spans="1:2" ht="15.5">
      <c r="A4973" s="5" t="s">
        <v>4809</v>
      </c>
      <c r="B4973" t="str">
        <f t="shared" si="77"/>
        <v>s. endosymbiont</v>
      </c>
    </row>
    <row r="4974" spans="1:2" ht="15.5">
      <c r="A4974" s="5" t="s">
        <v>4810</v>
      </c>
      <c r="B4974" t="str">
        <f t="shared" si="77"/>
        <v>s. endosymbiont</v>
      </c>
    </row>
    <row r="4975" spans="1:2" ht="15.5">
      <c r="A4975" s="5" t="s">
        <v>4811</v>
      </c>
      <c r="B4975" t="str">
        <f t="shared" si="77"/>
        <v>S. sp.</v>
      </c>
    </row>
    <row r="4976" spans="1:2" ht="15.5">
      <c r="A4976" s="5" t="s">
        <v>4812</v>
      </c>
      <c r="B4976" t="str">
        <f t="shared" si="77"/>
        <v>S. sp.</v>
      </c>
    </row>
    <row r="4977" spans="1:2" ht="15.5">
      <c r="A4977" s="5" t="s">
        <v>4813</v>
      </c>
      <c r="B4977" t="str">
        <f t="shared" si="77"/>
        <v>S. rotundus</v>
      </c>
    </row>
    <row r="4978" spans="1:2" ht="15.5">
      <c r="A4978" s="5" t="s">
        <v>4814</v>
      </c>
      <c r="B4978" t="str">
        <f t="shared" si="77"/>
        <v>S. ruminantium</v>
      </c>
    </row>
    <row r="4979" spans="1:2" ht="15.5">
      <c r="A4979" s="5" t="s">
        <v>4815</v>
      </c>
      <c r="B4979" t="str">
        <f t="shared" si="77"/>
        <v>S. sp.</v>
      </c>
    </row>
    <row r="4980" spans="1:2" ht="15.5">
      <c r="A4980" s="5" t="s">
        <v>4816</v>
      </c>
      <c r="B4980" t="str">
        <f t="shared" si="77"/>
        <v>S. sp.</v>
      </c>
    </row>
    <row r="4981" spans="1:2" ht="15.5">
      <c r="A4981" s="5" t="s">
        <v>4817</v>
      </c>
      <c r="B4981" t="str">
        <f t="shared" si="77"/>
        <v>S. sputigena</v>
      </c>
    </row>
    <row r="4982" spans="1:2" ht="15.5">
      <c r="A4982" s="5" t="s">
        <v>4818</v>
      </c>
      <c r="B4982" t="str">
        <f t="shared" si="77"/>
        <v>S. fonticola</v>
      </c>
    </row>
    <row r="4983" spans="1:2" ht="15.5">
      <c r="A4983" s="5" t="s">
        <v>4819</v>
      </c>
      <c r="B4983" t="str">
        <f t="shared" si="77"/>
        <v>S. fonticola</v>
      </c>
    </row>
    <row r="4984" spans="1:2" ht="15.5">
      <c r="A4984" s="5" t="s">
        <v>4820</v>
      </c>
      <c r="B4984" t="str">
        <f t="shared" si="77"/>
        <v>S. fonticola</v>
      </c>
    </row>
    <row r="4985" spans="1:2" ht="15.5">
      <c r="A4985" s="5" t="s">
        <v>4821</v>
      </c>
      <c r="B4985" t="str">
        <f t="shared" si="77"/>
        <v>S. liquefaciens</v>
      </c>
    </row>
    <row r="4986" spans="1:2" ht="15.5">
      <c r="A4986" s="5" t="s">
        <v>4822</v>
      </c>
      <c r="B4986" t="str">
        <f t="shared" si="77"/>
        <v>S. liquefaciens</v>
      </c>
    </row>
    <row r="4987" spans="1:2" ht="15.5">
      <c r="A4987" s="5" t="s">
        <v>4823</v>
      </c>
      <c r="B4987" t="str">
        <f t="shared" si="77"/>
        <v>S. liquefaciens</v>
      </c>
    </row>
    <row r="4988" spans="1:2" ht="15.5">
      <c r="A4988" s="5" t="s">
        <v>4824</v>
      </c>
      <c r="B4988" t="str">
        <f t="shared" si="77"/>
        <v>S. marcescens</v>
      </c>
    </row>
    <row r="4989" spans="1:2" ht="15.5">
      <c r="A4989" s="5" t="s">
        <v>4825</v>
      </c>
      <c r="B4989" t="str">
        <f t="shared" si="77"/>
        <v>S. marcescens</v>
      </c>
    </row>
    <row r="4990" spans="1:2" ht="15.5">
      <c r="A4990" s="5" t="s">
        <v>4826</v>
      </c>
      <c r="B4990" t="str">
        <f t="shared" si="77"/>
        <v>S. marcescens</v>
      </c>
    </row>
    <row r="4991" spans="1:2" ht="15.5">
      <c r="A4991" s="5" t="s">
        <v>4827</v>
      </c>
      <c r="B4991" t="str">
        <f t="shared" si="77"/>
        <v>S. marcescens</v>
      </c>
    </row>
    <row r="4992" spans="1:2" ht="15.5">
      <c r="A4992" s="5" t="s">
        <v>4828</v>
      </c>
      <c r="B4992" t="str">
        <f t="shared" si="77"/>
        <v>S. marcescens</v>
      </c>
    </row>
    <row r="4993" spans="1:2" ht="15.5">
      <c r="A4993" s="5" t="s">
        <v>4829</v>
      </c>
      <c r="B4993" t="str">
        <f t="shared" si="77"/>
        <v>S. marcescens</v>
      </c>
    </row>
    <row r="4994" spans="1:2" ht="15.5">
      <c r="A4994" s="5" t="s">
        <v>4830</v>
      </c>
      <c r="B4994" t="str">
        <f t="shared" ref="B4994:B5057" si="78">IFERROR((LEFT(A4994))&amp;"."&amp;MID(A4994,SEARCH(" ",A4994),SEARCH(" ",A4994,(SEARCH(" ",A4994))+1)-SEARCH(" ",A4994)),(LEFT(A4994))&amp;"."&amp;MID(A4994,SEARCH(" ",A4994),SEARCH(" ",A4994,(LEN(A4994)-SEARCH(" ",A4994)))))</f>
        <v>S. marcescens</v>
      </c>
    </row>
    <row r="4995" spans="1:2" ht="15.5">
      <c r="A4995" s="5" t="s">
        <v>4831</v>
      </c>
      <c r="B4995" t="str">
        <f t="shared" si="78"/>
        <v>S. marcescens</v>
      </c>
    </row>
    <row r="4996" spans="1:2" ht="15.5">
      <c r="A4996" s="5" t="s">
        <v>4832</v>
      </c>
      <c r="B4996" t="str">
        <f t="shared" si="78"/>
        <v>S. marcescens</v>
      </c>
    </row>
    <row r="4997" spans="1:2" ht="15.5">
      <c r="A4997" s="5" t="s">
        <v>4833</v>
      </c>
      <c r="B4997" t="str">
        <f t="shared" si="78"/>
        <v>S. marcescens</v>
      </c>
    </row>
    <row r="4998" spans="1:2" ht="15.5">
      <c r="A4998" s="5" t="s">
        <v>4834</v>
      </c>
      <c r="B4998" t="str">
        <f t="shared" si="78"/>
        <v>S. marcescens</v>
      </c>
    </row>
    <row r="4999" spans="1:2" ht="15.5">
      <c r="A4999" s="5" t="s">
        <v>4835</v>
      </c>
      <c r="B4999" t="str">
        <f t="shared" si="78"/>
        <v>S. plymuthica</v>
      </c>
    </row>
    <row r="5000" spans="1:2" ht="15.5">
      <c r="A5000" s="5" t="s">
        <v>4836</v>
      </c>
      <c r="B5000" t="str">
        <f t="shared" si="78"/>
        <v>S. plymuthica</v>
      </c>
    </row>
    <row r="5001" spans="1:2" ht="15.5">
      <c r="A5001" s="5" t="s">
        <v>4837</v>
      </c>
      <c r="B5001" t="str">
        <f t="shared" si="78"/>
        <v>S. plymuthica</v>
      </c>
    </row>
    <row r="5002" spans="1:2" ht="15.5">
      <c r="A5002" s="5" t="s">
        <v>4838</v>
      </c>
      <c r="B5002" t="str">
        <f t="shared" si="78"/>
        <v>S. plymuthica</v>
      </c>
    </row>
    <row r="5003" spans="1:2" ht="15.5">
      <c r="A5003" s="5" t="s">
        <v>4839</v>
      </c>
      <c r="B5003" t="str">
        <f t="shared" si="78"/>
        <v>S. plymuthica</v>
      </c>
    </row>
    <row r="5004" spans="1:2" ht="15.5">
      <c r="A5004" s="5" t="s">
        <v>4840</v>
      </c>
      <c r="B5004" t="str">
        <f t="shared" si="78"/>
        <v>S. plymuthica</v>
      </c>
    </row>
    <row r="5005" spans="1:2" ht="15.5">
      <c r="A5005" s="5" t="s">
        <v>4841</v>
      </c>
      <c r="B5005" t="str">
        <f t="shared" si="78"/>
        <v>S. plymuthica</v>
      </c>
    </row>
    <row r="5006" spans="1:2" ht="15.5">
      <c r="A5006" s="5" t="s">
        <v>4842</v>
      </c>
      <c r="B5006" t="str">
        <f t="shared" si="78"/>
        <v>S. proteamaculans</v>
      </c>
    </row>
    <row r="5007" spans="1:2" ht="15.5">
      <c r="A5007" s="5" t="s">
        <v>4843</v>
      </c>
      <c r="B5007" t="str">
        <f t="shared" si="78"/>
        <v>S. rubidaea</v>
      </c>
    </row>
    <row r="5008" spans="1:2" ht="15.5">
      <c r="A5008" s="5" t="s">
        <v>4844</v>
      </c>
      <c r="B5008" t="str">
        <f t="shared" si="78"/>
        <v>S. sp.</v>
      </c>
    </row>
    <row r="5009" spans="1:2" ht="15.5">
      <c r="A5009" s="5" t="s">
        <v>4845</v>
      </c>
      <c r="B5009" t="str">
        <f t="shared" si="78"/>
        <v>S. sp.</v>
      </c>
    </row>
    <row r="5010" spans="1:2" ht="15.5">
      <c r="A5010" s="5" t="s">
        <v>4846</v>
      </c>
      <c r="B5010" t="str">
        <f t="shared" si="78"/>
        <v>S. sp.</v>
      </c>
    </row>
    <row r="5011" spans="1:2" ht="15.5">
      <c r="A5011" s="5" t="s">
        <v>4847</v>
      </c>
      <c r="B5011" t="str">
        <f t="shared" si="78"/>
        <v>S. sp.</v>
      </c>
    </row>
    <row r="5012" spans="1:2" ht="15.5">
      <c r="A5012" s="5" t="s">
        <v>4848</v>
      </c>
      <c r="B5012" t="str">
        <f t="shared" si="78"/>
        <v>S. sp.</v>
      </c>
    </row>
    <row r="5013" spans="1:2" ht="15.5">
      <c r="A5013" s="5" t="s">
        <v>4849</v>
      </c>
      <c r="B5013" t="str">
        <f t="shared" si="78"/>
        <v>S. symbiotica</v>
      </c>
    </row>
    <row r="5014" spans="1:2" ht="15.5">
      <c r="A5014" s="5" t="s">
        <v>4850</v>
      </c>
      <c r="B5014" t="str">
        <f t="shared" si="78"/>
        <v>S. symbiotica</v>
      </c>
    </row>
    <row r="5015" spans="1:2" ht="15.5">
      <c r="A5015" s="5" t="s">
        <v>4851</v>
      </c>
      <c r="B5015" t="str">
        <f t="shared" si="78"/>
        <v>S. ureilytica</v>
      </c>
    </row>
    <row r="5016" spans="1:2" ht="15.5">
      <c r="A5016" s="5" t="s">
        <v>4852</v>
      </c>
      <c r="B5016" t="str">
        <f t="shared" si="78"/>
        <v>S. amazonensis</v>
      </c>
    </row>
    <row r="5017" spans="1:2" ht="15.5">
      <c r="A5017" s="5" t="s">
        <v>4853</v>
      </c>
      <c r="B5017" t="str">
        <f t="shared" si="78"/>
        <v>S. baltica</v>
      </c>
    </row>
    <row r="5018" spans="1:2" ht="15.5">
      <c r="A5018" s="5" t="s">
        <v>4854</v>
      </c>
      <c r="B5018" t="str">
        <f t="shared" si="78"/>
        <v>S. baltica</v>
      </c>
    </row>
    <row r="5019" spans="1:2" ht="15.5">
      <c r="A5019" s="5" t="s">
        <v>4855</v>
      </c>
      <c r="B5019" t="str">
        <f t="shared" si="78"/>
        <v>S. baltica</v>
      </c>
    </row>
    <row r="5020" spans="1:2" ht="15.5">
      <c r="A5020" s="5" t="s">
        <v>4856</v>
      </c>
      <c r="B5020" t="str">
        <f t="shared" si="78"/>
        <v>S. baltica</v>
      </c>
    </row>
    <row r="5021" spans="1:2" ht="15.5">
      <c r="A5021" s="5" t="s">
        <v>4857</v>
      </c>
      <c r="B5021" t="str">
        <f t="shared" si="78"/>
        <v>S. baltica</v>
      </c>
    </row>
    <row r="5022" spans="1:2" ht="15.5">
      <c r="A5022" s="5" t="s">
        <v>4858</v>
      </c>
      <c r="B5022" t="str">
        <f t="shared" si="78"/>
        <v>S. baltica</v>
      </c>
    </row>
    <row r="5023" spans="1:2" ht="15.5">
      <c r="A5023" s="5" t="s">
        <v>4859</v>
      </c>
      <c r="B5023" t="str">
        <f t="shared" si="78"/>
        <v>S. denitrificans</v>
      </c>
    </row>
    <row r="5024" spans="1:2" ht="15.5">
      <c r="A5024" s="5" t="s">
        <v>4860</v>
      </c>
      <c r="B5024" t="str">
        <f t="shared" si="78"/>
        <v>S. frigidimarina</v>
      </c>
    </row>
    <row r="5025" spans="1:2" ht="15.5">
      <c r="A5025" s="5" t="s">
        <v>4861</v>
      </c>
      <c r="B5025" t="str">
        <f t="shared" si="78"/>
        <v>S. halifaxensis</v>
      </c>
    </row>
    <row r="5026" spans="1:2" ht="15.5">
      <c r="A5026" s="5" t="s">
        <v>4862</v>
      </c>
      <c r="B5026" t="str">
        <f t="shared" si="78"/>
        <v>S. loihica</v>
      </c>
    </row>
    <row r="5027" spans="1:2" ht="15.5">
      <c r="A5027" s="5" t="s">
        <v>4863</v>
      </c>
      <c r="B5027" t="str">
        <f t="shared" si="78"/>
        <v>S. oneidensis</v>
      </c>
    </row>
    <row r="5028" spans="1:2" ht="15.5">
      <c r="A5028" s="5" t="s">
        <v>4864</v>
      </c>
      <c r="B5028" t="str">
        <f t="shared" si="78"/>
        <v>S. pealeana</v>
      </c>
    </row>
    <row r="5029" spans="1:2" ht="15.5">
      <c r="A5029" s="5" t="s">
        <v>4865</v>
      </c>
      <c r="B5029" t="str">
        <f t="shared" si="78"/>
        <v>S. piezotolerans</v>
      </c>
    </row>
    <row r="5030" spans="1:2" ht="15.5">
      <c r="A5030" s="5" t="s">
        <v>4866</v>
      </c>
      <c r="B5030" t="str">
        <f t="shared" si="78"/>
        <v>S. putrefaciens</v>
      </c>
    </row>
    <row r="5031" spans="1:2" ht="15.5">
      <c r="A5031" s="5" t="s">
        <v>4867</v>
      </c>
      <c r="B5031" t="str">
        <f t="shared" si="78"/>
        <v>S. putrefaciens</v>
      </c>
    </row>
    <row r="5032" spans="1:2" ht="15.5">
      <c r="A5032" s="5" t="s">
        <v>4868</v>
      </c>
      <c r="B5032" t="str">
        <f t="shared" si="78"/>
        <v>S. sediminis</v>
      </c>
    </row>
    <row r="5033" spans="1:2" ht="15.5">
      <c r="A5033" s="5" t="s">
        <v>4869</v>
      </c>
      <c r="B5033" t="str">
        <f t="shared" si="78"/>
        <v>S. sp.</v>
      </c>
    </row>
    <row r="5034" spans="1:2" ht="15.5">
      <c r="A5034" s="5" t="s">
        <v>4870</v>
      </c>
      <c r="B5034" t="str">
        <f t="shared" si="78"/>
        <v>S. sp.</v>
      </c>
    </row>
    <row r="5035" spans="1:2" ht="15.5">
      <c r="A5035" s="5" t="s">
        <v>4871</v>
      </c>
      <c r="B5035" t="str">
        <f t="shared" si="78"/>
        <v>S. sp.</v>
      </c>
    </row>
    <row r="5036" spans="1:2" ht="15.5">
      <c r="A5036" s="5" t="s">
        <v>4872</v>
      </c>
      <c r="B5036" t="str">
        <f t="shared" si="78"/>
        <v>S. sp.</v>
      </c>
    </row>
    <row r="5037" spans="1:2" ht="15.5">
      <c r="A5037" s="5" t="s">
        <v>4873</v>
      </c>
      <c r="B5037" t="str">
        <f t="shared" si="78"/>
        <v>S. violacea</v>
      </c>
    </row>
    <row r="5038" spans="1:2" ht="15.5">
      <c r="A5038" s="5" t="s">
        <v>4874</v>
      </c>
      <c r="B5038" t="str">
        <f t="shared" si="78"/>
        <v>S. woodyi</v>
      </c>
    </row>
    <row r="5039" spans="1:2" ht="15.5">
      <c r="A5039" s="5" t="s">
        <v>4875</v>
      </c>
      <c r="B5039" t="str">
        <f t="shared" si="78"/>
        <v>S. boydii</v>
      </c>
    </row>
    <row r="5040" spans="1:2" ht="15.5">
      <c r="A5040" s="5" t="s">
        <v>4876</v>
      </c>
      <c r="B5040" t="str">
        <f t="shared" si="78"/>
        <v>S. boydii</v>
      </c>
    </row>
    <row r="5041" spans="1:2" ht="15.5">
      <c r="A5041" s="5" t="s">
        <v>4877</v>
      </c>
      <c r="B5041" t="str">
        <f t="shared" si="78"/>
        <v>S. boydii</v>
      </c>
    </row>
    <row r="5042" spans="1:2" ht="15.5">
      <c r="A5042" s="5" t="s">
        <v>4878</v>
      </c>
      <c r="B5042" t="str">
        <f t="shared" si="78"/>
        <v>S. dysenteriae</v>
      </c>
    </row>
    <row r="5043" spans="1:2" ht="15.5">
      <c r="A5043" s="5" t="s">
        <v>4879</v>
      </c>
      <c r="B5043" t="str">
        <f t="shared" si="78"/>
        <v>S. dysenteriae</v>
      </c>
    </row>
    <row r="5044" spans="1:2" ht="15.5">
      <c r="A5044" s="5" t="s">
        <v>4880</v>
      </c>
      <c r="B5044" t="str">
        <f t="shared" si="78"/>
        <v>S. flexneri</v>
      </c>
    </row>
    <row r="5045" spans="1:2" ht="15.5">
      <c r="A5045" s="5" t="s">
        <v>4881</v>
      </c>
      <c r="B5045" t="str">
        <f t="shared" si="78"/>
        <v>S. flexneri</v>
      </c>
    </row>
    <row r="5046" spans="1:2" ht="15.5">
      <c r="A5046" s="5" t="s">
        <v>4882</v>
      </c>
      <c r="B5046" t="str">
        <f t="shared" si="78"/>
        <v>S. flexneri</v>
      </c>
    </row>
    <row r="5047" spans="1:2" ht="15.5">
      <c r="A5047" s="5" t="s">
        <v>4883</v>
      </c>
      <c r="B5047" t="str">
        <f t="shared" si="78"/>
        <v>S. flexneri</v>
      </c>
    </row>
    <row r="5048" spans="1:2" ht="15.5">
      <c r="A5048" s="5" t="s">
        <v>4884</v>
      </c>
      <c r="B5048" t="str">
        <f t="shared" si="78"/>
        <v>S. flexneri</v>
      </c>
    </row>
    <row r="5049" spans="1:2" ht="15.5">
      <c r="A5049" s="5" t="s">
        <v>4885</v>
      </c>
      <c r="B5049" t="str">
        <f t="shared" si="78"/>
        <v>S. flexneri</v>
      </c>
    </row>
    <row r="5050" spans="1:2" ht="15.5">
      <c r="A5050" s="5" t="s">
        <v>4886</v>
      </c>
      <c r="B5050" t="str">
        <f t="shared" si="78"/>
        <v>S. flexneri</v>
      </c>
    </row>
    <row r="5051" spans="1:2" ht="15.5">
      <c r="A5051" s="5" t="s">
        <v>4887</v>
      </c>
      <c r="B5051" t="str">
        <f t="shared" si="78"/>
        <v>S. flexneri</v>
      </c>
    </row>
    <row r="5052" spans="1:2" ht="15.5">
      <c r="A5052" s="5" t="s">
        <v>4888</v>
      </c>
      <c r="B5052" t="str">
        <f t="shared" si="78"/>
        <v>S. flexneri</v>
      </c>
    </row>
    <row r="5053" spans="1:2" ht="15.5">
      <c r="A5053" s="5" t="s">
        <v>4889</v>
      </c>
      <c r="B5053" t="str">
        <f t="shared" si="78"/>
        <v>S. flexneri</v>
      </c>
    </row>
    <row r="5054" spans="1:2" ht="15.5">
      <c r="A5054" s="5" t="s">
        <v>4890</v>
      </c>
      <c r="B5054" t="str">
        <f t="shared" si="78"/>
        <v>S. flexneri</v>
      </c>
    </row>
    <row r="5055" spans="1:2" ht="15.5">
      <c r="A5055" s="5" t="s">
        <v>4891</v>
      </c>
      <c r="B5055" t="str">
        <f t="shared" si="78"/>
        <v>S. flexneri</v>
      </c>
    </row>
    <row r="5056" spans="1:2" ht="15.5">
      <c r="A5056" s="5" t="s">
        <v>4892</v>
      </c>
      <c r="B5056" t="str">
        <f t="shared" si="78"/>
        <v>S. sonnei</v>
      </c>
    </row>
    <row r="5057" spans="1:2" ht="15.5">
      <c r="A5057" s="5" t="s">
        <v>4893</v>
      </c>
      <c r="B5057" t="str">
        <f t="shared" si="78"/>
        <v>S. sonnei</v>
      </c>
    </row>
    <row r="5058" spans="1:2" ht="15.5">
      <c r="A5058" s="5" t="s">
        <v>4894</v>
      </c>
      <c r="B5058" t="str">
        <f t="shared" ref="B5058:B5121" si="79">IFERROR((LEFT(A5058))&amp;"."&amp;MID(A5058,SEARCH(" ",A5058),SEARCH(" ",A5058,(SEARCH(" ",A5058))+1)-SEARCH(" ",A5058)),(LEFT(A5058))&amp;"."&amp;MID(A5058,SEARCH(" ",A5058),SEARCH(" ",A5058,(LEN(A5058)-SEARCH(" ",A5058)))))</f>
        <v>S. sonnei</v>
      </c>
    </row>
    <row r="5059" spans="1:2" ht="15.5">
      <c r="A5059" s="5" t="s">
        <v>4895</v>
      </c>
      <c r="B5059" t="str">
        <f t="shared" si="79"/>
        <v>S. sonnei</v>
      </c>
    </row>
    <row r="5060" spans="1:2" ht="15.5">
      <c r="A5060" s="5" t="s">
        <v>4896</v>
      </c>
      <c r="B5060" t="str">
        <f t="shared" si="79"/>
        <v>S. sp.</v>
      </c>
    </row>
    <row r="5061" spans="1:2" ht="15.5">
      <c r="A5061" s="5" t="s">
        <v>4897</v>
      </c>
      <c r="B5061" t="str">
        <f t="shared" si="79"/>
        <v>S. blattae</v>
      </c>
    </row>
    <row r="5062" spans="1:2" ht="15.5">
      <c r="A5062" s="5" t="s">
        <v>4898</v>
      </c>
      <c r="B5062" t="str">
        <f t="shared" si="79"/>
        <v>S. sp.</v>
      </c>
    </row>
    <row r="5063" spans="1:2" ht="15.5">
      <c r="A5063" s="5" t="s">
        <v>4899</v>
      </c>
      <c r="B5063" t="str">
        <f t="shared" si="79"/>
        <v>S. zeaxanthinifaciens</v>
      </c>
    </row>
    <row r="5064" spans="1:2" ht="15.5">
      <c r="A5064" s="5" t="s">
        <v>4900</v>
      </c>
      <c r="B5064" t="str">
        <f t="shared" si="79"/>
        <v>S. lithotrophicus</v>
      </c>
    </row>
    <row r="5065" spans="1:2" ht="15.5">
      <c r="A5065" s="5" t="s">
        <v>4901</v>
      </c>
      <c r="B5065" t="str">
        <f t="shared" si="79"/>
        <v>S. agarivorans</v>
      </c>
    </row>
    <row r="5066" spans="1:2" ht="15.5">
      <c r="A5066" s="5" t="s">
        <v>4902</v>
      </c>
      <c r="B5066" t="str">
        <f t="shared" si="79"/>
        <v>S. negevensis</v>
      </c>
    </row>
    <row r="5067" spans="1:2" ht="15.5">
      <c r="A5067" s="5" t="s">
        <v>4903</v>
      </c>
      <c r="B5067" t="str">
        <f t="shared" si="79"/>
        <v>S. atrocyanea</v>
      </c>
    </row>
    <row r="5068" spans="1:2" ht="15.5">
      <c r="A5068" s="5" t="s">
        <v>4904</v>
      </c>
      <c r="B5068" t="str">
        <f t="shared" si="79"/>
        <v>S. fredii</v>
      </c>
    </row>
    <row r="5069" spans="1:2" ht="15.5">
      <c r="A5069" s="5" t="s">
        <v>4905</v>
      </c>
      <c r="B5069" t="str">
        <f t="shared" si="79"/>
        <v>S. fredii</v>
      </c>
    </row>
    <row r="5070" spans="1:2" ht="15.5">
      <c r="A5070" s="5" t="s">
        <v>4906</v>
      </c>
      <c r="B5070" t="str">
        <f t="shared" si="79"/>
        <v>S. fredii</v>
      </c>
    </row>
    <row r="5071" spans="1:2" ht="15.5">
      <c r="A5071" s="5" t="s">
        <v>4907</v>
      </c>
      <c r="B5071" t="str">
        <f t="shared" si="79"/>
        <v>S. medicae</v>
      </c>
    </row>
    <row r="5072" spans="1:2" ht="15.5">
      <c r="A5072" s="5" t="s">
        <v>4908</v>
      </c>
      <c r="B5072" t="str">
        <f t="shared" si="79"/>
        <v>S. meliloti</v>
      </c>
    </row>
    <row r="5073" spans="1:2" ht="15.5">
      <c r="A5073" s="5" t="s">
        <v>4909</v>
      </c>
      <c r="B5073" t="str">
        <f t="shared" si="79"/>
        <v>S. meliloti</v>
      </c>
    </row>
    <row r="5074" spans="1:2" ht="15.5">
      <c r="A5074" s="5" t="s">
        <v>4910</v>
      </c>
      <c r="B5074" t="str">
        <f t="shared" si="79"/>
        <v>S. meliloti</v>
      </c>
    </row>
    <row r="5075" spans="1:2" ht="15.5">
      <c r="A5075" s="5" t="s">
        <v>4911</v>
      </c>
      <c r="B5075" t="str">
        <f t="shared" si="79"/>
        <v>S. meliloti</v>
      </c>
    </row>
    <row r="5076" spans="1:2" ht="15.5">
      <c r="A5076" s="5" t="s">
        <v>4912</v>
      </c>
      <c r="B5076" t="str">
        <f t="shared" si="79"/>
        <v>S. meliloti</v>
      </c>
    </row>
    <row r="5077" spans="1:2" ht="15.5">
      <c r="A5077" s="5" t="s">
        <v>4913</v>
      </c>
      <c r="B5077" t="str">
        <f t="shared" si="79"/>
        <v>S. meliloti</v>
      </c>
    </row>
    <row r="5078" spans="1:2" ht="15.5">
      <c r="A5078" s="5" t="s">
        <v>4914</v>
      </c>
      <c r="B5078" t="str">
        <f t="shared" si="79"/>
        <v>S. meliloti</v>
      </c>
    </row>
    <row r="5079" spans="1:2" ht="15.5">
      <c r="A5079" s="5" t="s">
        <v>4915</v>
      </c>
      <c r="B5079" t="str">
        <f t="shared" si="79"/>
        <v>S. heliotrinireducens</v>
      </c>
    </row>
    <row r="5080" spans="1:2" ht="15.5">
      <c r="A5080" s="5" t="s">
        <v>4916</v>
      </c>
      <c r="B5080" t="str">
        <f t="shared" si="79"/>
        <v>S. alvi</v>
      </c>
    </row>
    <row r="5081" spans="1:2" ht="15.5">
      <c r="A5081" s="5" t="s">
        <v>4917</v>
      </c>
      <c r="B5081" t="str">
        <f t="shared" si="79"/>
        <v>S. glossinidius</v>
      </c>
    </row>
    <row r="5082" spans="1:2" ht="15.5">
      <c r="A5082" s="5" t="s">
        <v>4918</v>
      </c>
      <c r="B5082" t="str">
        <f t="shared" si="79"/>
        <v>S. sp.</v>
      </c>
    </row>
    <row r="5083" spans="1:2" ht="15.5">
      <c r="A5083" s="5" t="s">
        <v>4919</v>
      </c>
      <c r="B5083" t="str">
        <f t="shared" si="79"/>
        <v>S. silvestris</v>
      </c>
    </row>
    <row r="5084" spans="1:2" ht="15.5">
      <c r="A5084" s="5" t="s">
        <v>4920</v>
      </c>
      <c r="B5084" t="str">
        <f t="shared" si="79"/>
        <v>S. silvestris</v>
      </c>
    </row>
    <row r="5085" spans="1:2" ht="15.5">
      <c r="A5085" s="5" t="s">
        <v>4921</v>
      </c>
      <c r="B5085" t="str">
        <f t="shared" si="79"/>
        <v>S. cellulosum</v>
      </c>
    </row>
    <row r="5086" spans="1:2" ht="15.5">
      <c r="A5086" s="5" t="s">
        <v>4922</v>
      </c>
      <c r="B5086" t="str">
        <f t="shared" si="79"/>
        <v>S. cellulosum</v>
      </c>
    </row>
    <row r="5087" spans="1:2" ht="15.5">
      <c r="A5087" s="5" t="s">
        <v>4923</v>
      </c>
      <c r="B5087" t="str">
        <f t="shared" si="79"/>
        <v>S. thermophilus</v>
      </c>
    </row>
    <row r="5088" spans="1:2" ht="15.5">
      <c r="A5088" s="5" t="s">
        <v>4924</v>
      </c>
      <c r="B5088" t="str">
        <f t="shared" si="79"/>
        <v>S. coccoides</v>
      </c>
    </row>
    <row r="5089" spans="1:2" ht="15.5">
      <c r="A5089" s="5" t="s">
        <v>4925</v>
      </c>
      <c r="B5089" t="str">
        <f t="shared" si="79"/>
        <v>S. globosa</v>
      </c>
    </row>
    <row r="5090" spans="1:2" ht="15.5">
      <c r="A5090" s="5" t="s">
        <v>4926</v>
      </c>
      <c r="B5090" t="str">
        <f t="shared" si="79"/>
        <v>S. pleomorpha</v>
      </c>
    </row>
    <row r="5091" spans="1:2" ht="15.5">
      <c r="A5091" s="5" t="s">
        <v>4927</v>
      </c>
      <c r="B5091" t="str">
        <f t="shared" si="79"/>
        <v>S. sp.</v>
      </c>
    </row>
    <row r="5092" spans="1:2" ht="15.5">
      <c r="A5092" s="5" t="s">
        <v>4928</v>
      </c>
      <c r="B5092" t="str">
        <f t="shared" si="79"/>
        <v>S. sp.</v>
      </c>
    </row>
    <row r="5093" spans="1:2" ht="15.5">
      <c r="A5093" s="5" t="s">
        <v>4929</v>
      </c>
      <c r="B5093" t="str">
        <f t="shared" si="79"/>
        <v>S. baderi</v>
      </c>
    </row>
    <row r="5094" spans="1:2" ht="15.5">
      <c r="A5094" s="5" t="s">
        <v>4930</v>
      </c>
      <c r="B5094" t="str">
        <f t="shared" si="79"/>
        <v>S. japonicum</v>
      </c>
    </row>
    <row r="5095" spans="1:2" ht="15.5">
      <c r="A5095" s="5" t="s">
        <v>4931</v>
      </c>
      <c r="B5095" t="str">
        <f t="shared" si="79"/>
        <v>S. sp.</v>
      </c>
    </row>
    <row r="5096" spans="1:2" ht="15.5">
      <c r="A5096" s="5" t="s">
        <v>4932</v>
      </c>
      <c r="B5096" t="str">
        <f t="shared" si="79"/>
        <v>S. sp.</v>
      </c>
    </row>
    <row r="5097" spans="1:2" ht="15.5">
      <c r="A5097" s="5" t="s">
        <v>4933</v>
      </c>
      <c r="B5097" t="str">
        <f t="shared" si="79"/>
        <v>S. sp.</v>
      </c>
    </row>
    <row r="5098" spans="1:2" ht="15.5">
      <c r="A5098" s="5" t="s">
        <v>4934</v>
      </c>
      <c r="B5098" t="str">
        <f t="shared" si="79"/>
        <v>S. sp.</v>
      </c>
    </row>
    <row r="5099" spans="1:2" ht="15.5">
      <c r="A5099" s="5" t="s">
        <v>4935</v>
      </c>
      <c r="B5099" t="str">
        <f t="shared" si="79"/>
        <v>S. sanxanigenens</v>
      </c>
    </row>
    <row r="5100" spans="1:2" ht="15.5">
      <c r="A5100" s="5" t="s">
        <v>4936</v>
      </c>
      <c r="B5100" t="str">
        <f t="shared" si="79"/>
        <v>S. sp.</v>
      </c>
    </row>
    <row r="5101" spans="1:2" ht="15.5">
      <c r="A5101" s="5" t="s">
        <v>4937</v>
      </c>
      <c r="B5101" t="str">
        <f t="shared" si="79"/>
        <v>S. sp.</v>
      </c>
    </row>
    <row r="5102" spans="1:2" ht="15.5">
      <c r="A5102" s="5" t="s">
        <v>4938</v>
      </c>
      <c r="B5102" t="str">
        <f t="shared" si="79"/>
        <v>S. sp.</v>
      </c>
    </row>
    <row r="5103" spans="1:2" ht="15.5">
      <c r="A5103" s="5" t="s">
        <v>4939</v>
      </c>
      <c r="B5103" t="str">
        <f t="shared" si="79"/>
        <v>S. taxi</v>
      </c>
    </row>
    <row r="5104" spans="1:2" ht="15.5">
      <c r="A5104" s="5" t="s">
        <v>4940</v>
      </c>
      <c r="B5104" t="str">
        <f t="shared" si="79"/>
        <v>S. wittichii</v>
      </c>
    </row>
    <row r="5105" spans="1:2" ht="15.5">
      <c r="A5105" s="5" t="s">
        <v>4941</v>
      </c>
      <c r="B5105" t="str">
        <f t="shared" si="79"/>
        <v>S. alaskensis</v>
      </c>
    </row>
    <row r="5106" spans="1:2" ht="15.5">
      <c r="A5106" s="5" t="s">
        <v>4942</v>
      </c>
      <c r="B5106" t="str">
        <f t="shared" si="79"/>
        <v>S. granuli</v>
      </c>
    </row>
    <row r="5107" spans="1:2" ht="15.5">
      <c r="A5107" s="5" t="s">
        <v>4943</v>
      </c>
      <c r="B5107" t="str">
        <f t="shared" si="79"/>
        <v>S. macrogoltabida</v>
      </c>
    </row>
    <row r="5108" spans="1:2" ht="15.5">
      <c r="A5108" s="5" t="s">
        <v>4944</v>
      </c>
      <c r="B5108" t="str">
        <f t="shared" si="79"/>
        <v>S. macrogoltabida</v>
      </c>
    </row>
    <row r="5109" spans="1:2" ht="15.5">
      <c r="A5109" s="5" t="s">
        <v>4945</v>
      </c>
      <c r="B5109" t="str">
        <f t="shared" si="79"/>
        <v>S. macrogoltabida</v>
      </c>
    </row>
    <row r="5110" spans="1:2" ht="15.5">
      <c r="A5110" s="5" t="s">
        <v>4946</v>
      </c>
      <c r="B5110" t="str">
        <f t="shared" si="79"/>
        <v>S. sp.</v>
      </c>
    </row>
    <row r="5111" spans="1:2" ht="15.5">
      <c r="A5111" s="5" t="s">
        <v>4947</v>
      </c>
      <c r="B5111" t="str">
        <f t="shared" si="79"/>
        <v>S. sp.</v>
      </c>
    </row>
    <row r="5112" spans="1:2" ht="15.5">
      <c r="A5112" s="5" t="s">
        <v>4948</v>
      </c>
      <c r="B5112" t="str">
        <f t="shared" si="79"/>
        <v>S. terrae</v>
      </c>
    </row>
    <row r="5113" spans="1:2" ht="15.5">
      <c r="A5113" s="5" t="s">
        <v>4949</v>
      </c>
      <c r="B5113" t="str">
        <f t="shared" si="79"/>
        <v>S. sp.</v>
      </c>
    </row>
    <row r="5114" spans="1:2" ht="15.5">
      <c r="A5114" s="5" t="s">
        <v>4950</v>
      </c>
      <c r="B5114" t="str">
        <f t="shared" si="79"/>
        <v>S. salinus</v>
      </c>
    </row>
    <row r="5115" spans="1:2" ht="15.5">
      <c r="A5115" s="5" t="s">
        <v>4951</v>
      </c>
      <c r="B5115" t="str">
        <f t="shared" si="79"/>
        <v>S. sp.</v>
      </c>
    </row>
    <row r="5116" spans="1:2" ht="15.5">
      <c r="A5116" s="5" t="s">
        <v>4952</v>
      </c>
      <c r="B5116" t="str">
        <f t="shared" si="79"/>
        <v>S. africana</v>
      </c>
    </row>
    <row r="5117" spans="1:2" ht="15.5">
      <c r="A5117" s="5" t="s">
        <v>4953</v>
      </c>
      <c r="B5117" t="str">
        <f t="shared" si="79"/>
        <v>S. smaragdinae</v>
      </c>
    </row>
    <row r="5118" spans="1:2" ht="15.5">
      <c r="A5118" s="5" t="s">
        <v>4954</v>
      </c>
      <c r="B5118" t="str">
        <f t="shared" si="79"/>
        <v>S. sp.</v>
      </c>
    </row>
    <row r="5119" spans="1:2" ht="15.5">
      <c r="A5119" s="5" t="s">
        <v>4955</v>
      </c>
      <c r="B5119" t="str">
        <f t="shared" si="79"/>
        <v>S. thermophila</v>
      </c>
    </row>
    <row r="5120" spans="1:2" ht="15.5">
      <c r="A5120" s="5" t="s">
        <v>4956</v>
      </c>
      <c r="B5120" t="str">
        <f t="shared" si="79"/>
        <v>S. apis</v>
      </c>
    </row>
    <row r="5121" spans="1:2" ht="15.5">
      <c r="A5121" s="5" t="s">
        <v>4957</v>
      </c>
      <c r="B5121" t="str">
        <f t="shared" si="79"/>
        <v>S. atrichopogonis</v>
      </c>
    </row>
    <row r="5122" spans="1:2" ht="15.5">
      <c r="A5122" s="5" t="s">
        <v>4958</v>
      </c>
      <c r="B5122" t="str">
        <f t="shared" ref="B5122:B5185" si="80">IFERROR((LEFT(A5122))&amp;"."&amp;MID(A5122,SEARCH(" ",A5122),SEARCH(" ",A5122,(SEARCH(" ",A5122))+1)-SEARCH(" ",A5122)),(LEFT(A5122))&amp;"."&amp;MID(A5122,SEARCH(" ",A5122),SEARCH(" ",A5122,(LEN(A5122)-SEARCH(" ",A5122)))))</f>
        <v>S. cantharicola</v>
      </c>
    </row>
    <row r="5123" spans="1:2" ht="15.5">
      <c r="A5123" s="5" t="s">
        <v>4959</v>
      </c>
      <c r="B5123" t="str">
        <f t="shared" si="80"/>
        <v>S. chrysopicola</v>
      </c>
    </row>
    <row r="5124" spans="1:2" ht="15.5">
      <c r="A5124" s="5" t="s">
        <v>4960</v>
      </c>
      <c r="B5124" t="str">
        <f t="shared" si="80"/>
        <v>S. culicicola</v>
      </c>
    </row>
    <row r="5125" spans="1:2" ht="15.5">
      <c r="A5125" s="5" t="s">
        <v>4961</v>
      </c>
      <c r="B5125" t="str">
        <f t="shared" si="80"/>
        <v>S. diminutum</v>
      </c>
    </row>
    <row r="5126" spans="1:2" ht="15.5">
      <c r="A5126" s="5" t="s">
        <v>4962</v>
      </c>
      <c r="B5126" t="str">
        <f t="shared" si="80"/>
        <v>S. eriocheiris</v>
      </c>
    </row>
    <row r="5127" spans="1:2" ht="15.5">
      <c r="A5127" s="5" t="s">
        <v>4963</v>
      </c>
      <c r="B5127" t="str">
        <f t="shared" si="80"/>
        <v>S. kunkelii</v>
      </c>
    </row>
    <row r="5128" spans="1:2" ht="15.5">
      <c r="A5128" s="5" t="s">
        <v>4964</v>
      </c>
      <c r="B5128" t="str">
        <f t="shared" si="80"/>
        <v>S. litorale</v>
      </c>
    </row>
    <row r="5129" spans="1:2" ht="15.5">
      <c r="A5129" s="5" t="s">
        <v>4965</v>
      </c>
      <c r="B5129" t="str">
        <f t="shared" si="80"/>
        <v>S. mirum</v>
      </c>
    </row>
    <row r="5130" spans="1:2" ht="15.5">
      <c r="A5130" s="5" t="s">
        <v>4966</v>
      </c>
      <c r="B5130" t="str">
        <f t="shared" si="80"/>
        <v>S. sabaudiense</v>
      </c>
    </row>
    <row r="5131" spans="1:2" ht="15.5">
      <c r="A5131" s="5" t="s">
        <v>4967</v>
      </c>
      <c r="B5131" t="str">
        <f t="shared" si="80"/>
        <v>S. syrphidicola</v>
      </c>
    </row>
    <row r="5132" spans="1:2" ht="15.5">
      <c r="A5132" s="5" t="s">
        <v>4968</v>
      </c>
      <c r="B5132" t="str">
        <f t="shared" si="80"/>
        <v>S. taiwanense</v>
      </c>
    </row>
    <row r="5133" spans="1:2" ht="15.5">
      <c r="A5133" s="5" t="s">
        <v>4969</v>
      </c>
      <c r="B5133" t="str">
        <f t="shared" si="80"/>
        <v>S. turonicum</v>
      </c>
    </row>
    <row r="5134" spans="1:2" ht="15.5">
      <c r="A5134" s="5" t="s">
        <v>4970</v>
      </c>
      <c r="B5134" t="str">
        <f t="shared" si="80"/>
        <v>S. turonicum</v>
      </c>
    </row>
    <row r="5135" spans="1:2" ht="15.5">
      <c r="A5135" s="5" t="s">
        <v>4971</v>
      </c>
      <c r="B5135" t="str">
        <f t="shared" si="80"/>
        <v>S. linguale</v>
      </c>
    </row>
    <row r="5136" spans="1:2" ht="15.5">
      <c r="A5136" s="5" t="s">
        <v>4972</v>
      </c>
      <c r="B5136" t="str">
        <f t="shared" si="80"/>
        <v>S. radiotolerans</v>
      </c>
    </row>
    <row r="5137" spans="1:2" ht="15.5">
      <c r="A5137" s="5" t="s">
        <v>4973</v>
      </c>
      <c r="B5137" t="str">
        <f t="shared" si="80"/>
        <v>S. sp.</v>
      </c>
    </row>
    <row r="5138" spans="1:2" ht="15.5">
      <c r="A5138" s="5" t="s">
        <v>4974</v>
      </c>
      <c r="B5138" t="str">
        <f t="shared" si="80"/>
        <v>S. psychrophila</v>
      </c>
    </row>
    <row r="5139" spans="1:2" ht="15.5">
      <c r="A5139" s="5" t="s">
        <v>4975</v>
      </c>
      <c r="B5139" t="str">
        <f t="shared" si="80"/>
        <v>S. nassauensis</v>
      </c>
    </row>
    <row r="5140" spans="1:2" ht="15.5">
      <c r="A5140" s="5" t="s">
        <v>4976</v>
      </c>
      <c r="B5140" t="str">
        <f t="shared" si="80"/>
        <v>S. cyanosphaera</v>
      </c>
    </row>
    <row r="5141" spans="1:2" ht="15.5">
      <c r="A5141" s="5" t="s">
        <v>4977</v>
      </c>
      <c r="B5141" t="str">
        <f t="shared" si="80"/>
        <v>S. agnetis</v>
      </c>
    </row>
    <row r="5142" spans="1:2" ht="15.5">
      <c r="A5142" s="5" t="s">
        <v>4978</v>
      </c>
      <c r="B5142" t="str">
        <f t="shared" si="80"/>
        <v>S. argenteus</v>
      </c>
    </row>
    <row r="5143" spans="1:2" ht="15.5">
      <c r="A5143" s="5" t="s">
        <v>4979</v>
      </c>
      <c r="B5143" t="str">
        <f t="shared" si="80"/>
        <v>S. aureus</v>
      </c>
    </row>
    <row r="5144" spans="1:2" ht="15.5">
      <c r="A5144" s="5" t="s">
        <v>4980</v>
      </c>
      <c r="B5144" t="str">
        <f t="shared" si="80"/>
        <v>S. aureus</v>
      </c>
    </row>
    <row r="5145" spans="1:2" ht="15.5">
      <c r="A5145" s="5" t="s">
        <v>4981</v>
      </c>
      <c r="B5145" t="str">
        <f t="shared" si="80"/>
        <v>S. aureus</v>
      </c>
    </row>
    <row r="5146" spans="1:2" ht="15.5">
      <c r="A5146" s="5" t="s">
        <v>4982</v>
      </c>
      <c r="B5146" t="str">
        <f t="shared" si="80"/>
        <v>S. aureus</v>
      </c>
    </row>
    <row r="5147" spans="1:2" ht="15.5">
      <c r="A5147" s="5" t="s">
        <v>4983</v>
      </c>
      <c r="B5147" t="str">
        <f t="shared" si="80"/>
        <v>S. aureus</v>
      </c>
    </row>
    <row r="5148" spans="1:2" ht="15.5">
      <c r="A5148" s="5" t="s">
        <v>4984</v>
      </c>
      <c r="B5148" t="str">
        <f t="shared" si="80"/>
        <v>S. aureus</v>
      </c>
    </row>
    <row r="5149" spans="1:2" ht="15.5">
      <c r="A5149" s="5" t="s">
        <v>4985</v>
      </c>
      <c r="B5149" t="str">
        <f t="shared" si="80"/>
        <v>S. aureus</v>
      </c>
    </row>
    <row r="5150" spans="1:2" ht="15.5">
      <c r="A5150" s="5" t="s">
        <v>4986</v>
      </c>
      <c r="B5150" t="str">
        <f t="shared" si="80"/>
        <v>S. aureus</v>
      </c>
    </row>
    <row r="5151" spans="1:2" ht="15.5">
      <c r="A5151" s="5" t="s">
        <v>4987</v>
      </c>
      <c r="B5151" t="str">
        <f t="shared" si="80"/>
        <v>S. aureus</v>
      </c>
    </row>
    <row r="5152" spans="1:2" ht="15.5">
      <c r="A5152" s="5" t="s">
        <v>4988</v>
      </c>
      <c r="B5152" t="str">
        <f t="shared" si="80"/>
        <v>S. aureus</v>
      </c>
    </row>
    <row r="5153" spans="1:2" ht="15.5">
      <c r="A5153" s="5" t="s">
        <v>4989</v>
      </c>
      <c r="B5153" t="str">
        <f t="shared" si="80"/>
        <v>S. aureus</v>
      </c>
    </row>
    <row r="5154" spans="1:2" ht="15.5">
      <c r="A5154" s="5" t="s">
        <v>4990</v>
      </c>
      <c r="B5154" t="str">
        <f t="shared" si="80"/>
        <v>S. aureus</v>
      </c>
    </row>
    <row r="5155" spans="1:2" ht="15.5">
      <c r="A5155" s="5" t="s">
        <v>4991</v>
      </c>
      <c r="B5155" t="str">
        <f t="shared" si="80"/>
        <v>S. aureus</v>
      </c>
    </row>
    <row r="5156" spans="1:2" ht="15.5">
      <c r="A5156" s="5" t="s">
        <v>4992</v>
      </c>
      <c r="B5156" t="str">
        <f t="shared" si="80"/>
        <v>S. aureus</v>
      </c>
    </row>
    <row r="5157" spans="1:2" ht="15.5">
      <c r="A5157" s="5" t="s">
        <v>4993</v>
      </c>
      <c r="B5157" t="str">
        <f t="shared" si="80"/>
        <v>S. aureus</v>
      </c>
    </row>
    <row r="5158" spans="1:2" ht="15.5">
      <c r="A5158" s="5" t="s">
        <v>4994</v>
      </c>
      <c r="B5158" t="str">
        <f t="shared" si="80"/>
        <v>S. aureus</v>
      </c>
    </row>
    <row r="5159" spans="1:2" ht="15.5">
      <c r="A5159" s="5" t="s">
        <v>4995</v>
      </c>
      <c r="B5159" t="str">
        <f t="shared" si="80"/>
        <v>S. aureus</v>
      </c>
    </row>
    <row r="5160" spans="1:2" ht="15.5">
      <c r="A5160" s="5" t="s">
        <v>4996</v>
      </c>
      <c r="B5160" t="str">
        <f t="shared" si="80"/>
        <v>S. aureus</v>
      </c>
    </row>
    <row r="5161" spans="1:2" ht="15.5">
      <c r="A5161" s="5" t="s">
        <v>4997</v>
      </c>
      <c r="B5161" t="str">
        <f t="shared" si="80"/>
        <v>S. aureus</v>
      </c>
    </row>
    <row r="5162" spans="1:2" ht="15.5">
      <c r="A5162" s="5" t="s">
        <v>4998</v>
      </c>
      <c r="B5162" t="str">
        <f t="shared" si="80"/>
        <v>S. aureus</v>
      </c>
    </row>
    <row r="5163" spans="1:2" ht="15.5">
      <c r="A5163" s="5" t="s">
        <v>4999</v>
      </c>
      <c r="B5163" t="str">
        <f t="shared" si="80"/>
        <v>S. aureus</v>
      </c>
    </row>
    <row r="5164" spans="1:2" ht="15.5">
      <c r="A5164" s="5" t="s">
        <v>5000</v>
      </c>
      <c r="B5164" t="str">
        <f t="shared" si="80"/>
        <v>S. aureus</v>
      </c>
    </row>
    <row r="5165" spans="1:2" ht="15.5">
      <c r="A5165" s="5" t="s">
        <v>5001</v>
      </c>
      <c r="B5165" t="str">
        <f t="shared" si="80"/>
        <v>S. aureus</v>
      </c>
    </row>
    <row r="5166" spans="1:2" ht="15.5">
      <c r="A5166" s="5" t="s">
        <v>5002</v>
      </c>
      <c r="B5166" t="str">
        <f t="shared" si="80"/>
        <v>S. aureus</v>
      </c>
    </row>
    <row r="5167" spans="1:2" ht="15.5">
      <c r="A5167" s="5" t="s">
        <v>5003</v>
      </c>
      <c r="B5167" t="str">
        <f t="shared" si="80"/>
        <v>S. aureus</v>
      </c>
    </row>
    <row r="5168" spans="1:2" ht="15.5">
      <c r="A5168" s="5" t="s">
        <v>5004</v>
      </c>
      <c r="B5168" t="str">
        <f t="shared" si="80"/>
        <v>S. aureus</v>
      </c>
    </row>
    <row r="5169" spans="1:2" ht="15.5">
      <c r="A5169" s="5" t="s">
        <v>5005</v>
      </c>
      <c r="B5169" t="str">
        <f t="shared" si="80"/>
        <v>S. aureus</v>
      </c>
    </row>
    <row r="5170" spans="1:2" ht="15.5">
      <c r="A5170" s="5" t="s">
        <v>5006</v>
      </c>
      <c r="B5170" t="str">
        <f t="shared" si="80"/>
        <v>S. aureus</v>
      </c>
    </row>
    <row r="5171" spans="1:2" ht="15.5">
      <c r="A5171" s="5" t="s">
        <v>5007</v>
      </c>
      <c r="B5171" t="str">
        <f t="shared" si="80"/>
        <v>S. aureus</v>
      </c>
    </row>
    <row r="5172" spans="1:2" ht="15.5">
      <c r="A5172" s="5" t="s">
        <v>5008</v>
      </c>
      <c r="B5172" t="str">
        <f t="shared" si="80"/>
        <v>S. aureus</v>
      </c>
    </row>
    <row r="5173" spans="1:2" ht="15.5">
      <c r="A5173" s="5" t="s">
        <v>5009</v>
      </c>
      <c r="B5173" t="str">
        <f t="shared" si="80"/>
        <v>S. aureus</v>
      </c>
    </row>
    <row r="5174" spans="1:2" ht="15.5">
      <c r="A5174" s="5" t="s">
        <v>5010</v>
      </c>
      <c r="B5174" t="str">
        <f t="shared" si="80"/>
        <v>S. aureus</v>
      </c>
    </row>
    <row r="5175" spans="1:2" ht="15.5">
      <c r="A5175" s="5" t="s">
        <v>5011</v>
      </c>
      <c r="B5175" t="str">
        <f t="shared" si="80"/>
        <v>S. aureus</v>
      </c>
    </row>
    <row r="5176" spans="1:2" ht="15.5">
      <c r="A5176" s="5" t="s">
        <v>5012</v>
      </c>
      <c r="B5176" t="str">
        <f t="shared" si="80"/>
        <v>S. aureus</v>
      </c>
    </row>
    <row r="5177" spans="1:2" ht="15.5">
      <c r="A5177" s="5" t="s">
        <v>5013</v>
      </c>
      <c r="B5177" t="str">
        <f t="shared" si="80"/>
        <v>S. aureus</v>
      </c>
    </row>
    <row r="5178" spans="1:2" ht="15.5">
      <c r="A5178" s="5" t="s">
        <v>5014</v>
      </c>
      <c r="B5178" t="str">
        <f t="shared" si="80"/>
        <v>S. aureus</v>
      </c>
    </row>
    <row r="5179" spans="1:2" ht="15.5">
      <c r="A5179" s="5" t="s">
        <v>5015</v>
      </c>
      <c r="B5179" t="str">
        <f t="shared" si="80"/>
        <v>S. aureus</v>
      </c>
    </row>
    <row r="5180" spans="1:2" ht="15.5">
      <c r="A5180" s="5" t="s">
        <v>5016</v>
      </c>
      <c r="B5180" t="str">
        <f t="shared" si="80"/>
        <v>S. aureus</v>
      </c>
    </row>
    <row r="5181" spans="1:2" ht="15.5">
      <c r="A5181" s="5" t="s">
        <v>5017</v>
      </c>
      <c r="B5181" t="str">
        <f t="shared" si="80"/>
        <v>S. aureus</v>
      </c>
    </row>
    <row r="5182" spans="1:2" ht="15.5">
      <c r="A5182" s="5" t="s">
        <v>5018</v>
      </c>
      <c r="B5182" t="str">
        <f t="shared" si="80"/>
        <v>S. aureus</v>
      </c>
    </row>
    <row r="5183" spans="1:2" ht="15.5">
      <c r="A5183" s="5" t="s">
        <v>5019</v>
      </c>
      <c r="B5183" t="str">
        <f t="shared" si="80"/>
        <v>S. aureus</v>
      </c>
    </row>
    <row r="5184" spans="1:2" ht="15.5">
      <c r="A5184" s="5" t="s">
        <v>5020</v>
      </c>
      <c r="B5184" t="str">
        <f t="shared" si="80"/>
        <v>S. aureus</v>
      </c>
    </row>
    <row r="5185" spans="1:2" ht="15.5">
      <c r="A5185" s="5" t="s">
        <v>5021</v>
      </c>
      <c r="B5185" t="str">
        <f t="shared" si="80"/>
        <v>S. aureus</v>
      </c>
    </row>
    <row r="5186" spans="1:2" ht="15.5">
      <c r="A5186" s="5" t="s">
        <v>5022</v>
      </c>
      <c r="B5186" t="str">
        <f t="shared" ref="B5186:B5249" si="81">IFERROR((LEFT(A5186))&amp;"."&amp;MID(A5186,SEARCH(" ",A5186),SEARCH(" ",A5186,(SEARCH(" ",A5186))+1)-SEARCH(" ",A5186)),(LEFT(A5186))&amp;"."&amp;MID(A5186,SEARCH(" ",A5186),SEARCH(" ",A5186,(LEN(A5186)-SEARCH(" ",A5186)))))</f>
        <v>S. aureus</v>
      </c>
    </row>
    <row r="5187" spans="1:2" ht="15.5">
      <c r="A5187" s="5" t="s">
        <v>5023</v>
      </c>
      <c r="B5187" t="str">
        <f t="shared" si="81"/>
        <v>S. aureus</v>
      </c>
    </row>
    <row r="5188" spans="1:2" ht="15.5">
      <c r="A5188" s="5" t="s">
        <v>5024</v>
      </c>
      <c r="B5188" t="str">
        <f t="shared" si="81"/>
        <v>S. aureus</v>
      </c>
    </row>
    <row r="5189" spans="1:2" ht="15.5">
      <c r="A5189" s="5" t="s">
        <v>5025</v>
      </c>
      <c r="B5189" t="str">
        <f t="shared" si="81"/>
        <v>S. aureus</v>
      </c>
    </row>
    <row r="5190" spans="1:2" ht="15.5">
      <c r="A5190" s="5" t="s">
        <v>5026</v>
      </c>
      <c r="B5190" t="str">
        <f t="shared" si="81"/>
        <v>S. aureus</v>
      </c>
    </row>
    <row r="5191" spans="1:2" ht="15.5">
      <c r="A5191" s="5" t="s">
        <v>5027</v>
      </c>
      <c r="B5191" t="str">
        <f t="shared" si="81"/>
        <v>S. aureus</v>
      </c>
    </row>
    <row r="5192" spans="1:2" ht="15.5">
      <c r="A5192" s="5" t="s">
        <v>5028</v>
      </c>
      <c r="B5192" t="str">
        <f t="shared" si="81"/>
        <v>S. aureus</v>
      </c>
    </row>
    <row r="5193" spans="1:2" ht="15.5">
      <c r="A5193" s="5" t="s">
        <v>5029</v>
      </c>
      <c r="B5193" t="str">
        <f t="shared" si="81"/>
        <v>S. aureus</v>
      </c>
    </row>
    <row r="5194" spans="1:2" ht="15.5">
      <c r="A5194" s="5" t="s">
        <v>5030</v>
      </c>
      <c r="B5194" t="str">
        <f t="shared" si="81"/>
        <v>S. aureus</v>
      </c>
    </row>
    <row r="5195" spans="1:2" ht="15.5">
      <c r="A5195" s="5" t="s">
        <v>5031</v>
      </c>
      <c r="B5195" t="str">
        <f t="shared" si="81"/>
        <v>S. aureus</v>
      </c>
    </row>
    <row r="5196" spans="1:2" ht="15.5">
      <c r="A5196" s="5" t="s">
        <v>5032</v>
      </c>
      <c r="B5196" t="str">
        <f t="shared" si="81"/>
        <v>S. aureus</v>
      </c>
    </row>
    <row r="5197" spans="1:2" ht="15.5">
      <c r="A5197" s="5" t="s">
        <v>5033</v>
      </c>
      <c r="B5197" t="str">
        <f t="shared" si="81"/>
        <v>S. aureus</v>
      </c>
    </row>
    <row r="5198" spans="1:2" ht="15.5">
      <c r="A5198" s="5" t="s">
        <v>5034</v>
      </c>
      <c r="B5198" t="str">
        <f t="shared" si="81"/>
        <v>S. aureus</v>
      </c>
    </row>
    <row r="5199" spans="1:2" ht="15.5">
      <c r="A5199" s="5" t="s">
        <v>5035</v>
      </c>
      <c r="B5199" t="str">
        <f t="shared" si="81"/>
        <v>S. aureus</v>
      </c>
    </row>
    <row r="5200" spans="1:2" ht="15.5">
      <c r="A5200" s="5" t="s">
        <v>5036</v>
      </c>
      <c r="B5200" t="str">
        <f t="shared" si="81"/>
        <v>S. aureus</v>
      </c>
    </row>
    <row r="5201" spans="1:2" ht="15.5">
      <c r="A5201" s="5" t="s">
        <v>5037</v>
      </c>
      <c r="B5201" t="str">
        <f t="shared" si="81"/>
        <v>S. aureus</v>
      </c>
    </row>
    <row r="5202" spans="1:2" ht="15.5">
      <c r="A5202" s="5" t="s">
        <v>5038</v>
      </c>
      <c r="B5202" t="str">
        <f t="shared" si="81"/>
        <v>S. aureus</v>
      </c>
    </row>
    <row r="5203" spans="1:2" ht="15.5">
      <c r="A5203" s="5" t="s">
        <v>5039</v>
      </c>
      <c r="B5203" t="str">
        <f t="shared" si="81"/>
        <v>S. aureus</v>
      </c>
    </row>
    <row r="5204" spans="1:2" ht="15.5">
      <c r="A5204" s="5" t="s">
        <v>5040</v>
      </c>
      <c r="B5204" t="str">
        <f t="shared" si="81"/>
        <v>S. aureus</v>
      </c>
    </row>
    <row r="5205" spans="1:2" ht="15.5">
      <c r="A5205" s="5" t="s">
        <v>5041</v>
      </c>
      <c r="B5205" t="str">
        <f t="shared" si="81"/>
        <v>S. aureus</v>
      </c>
    </row>
    <row r="5206" spans="1:2" ht="15.5">
      <c r="A5206" s="5" t="s">
        <v>5042</v>
      </c>
      <c r="B5206" t="str">
        <f t="shared" si="81"/>
        <v>S. aureus</v>
      </c>
    </row>
    <row r="5207" spans="1:2" ht="15.5">
      <c r="A5207" s="5" t="s">
        <v>5043</v>
      </c>
      <c r="B5207" t="str">
        <f t="shared" si="81"/>
        <v>S. aureus</v>
      </c>
    </row>
    <row r="5208" spans="1:2" ht="15.5">
      <c r="A5208" s="5" t="s">
        <v>5043</v>
      </c>
      <c r="B5208" t="str">
        <f t="shared" si="81"/>
        <v>S. aureus</v>
      </c>
    </row>
    <row r="5209" spans="1:2" ht="15.5">
      <c r="A5209" s="5" t="s">
        <v>5043</v>
      </c>
      <c r="B5209" t="str">
        <f t="shared" si="81"/>
        <v>S. aureus</v>
      </c>
    </row>
    <row r="5210" spans="1:2" ht="15.5">
      <c r="A5210" s="5" t="s">
        <v>5043</v>
      </c>
      <c r="B5210" t="str">
        <f t="shared" si="81"/>
        <v>S. aureus</v>
      </c>
    </row>
    <row r="5211" spans="1:2" ht="15.5">
      <c r="A5211" s="5" t="s">
        <v>5043</v>
      </c>
      <c r="B5211" t="str">
        <f t="shared" si="81"/>
        <v>S. aureus</v>
      </c>
    </row>
    <row r="5212" spans="1:2" ht="15.5">
      <c r="A5212" s="5" t="s">
        <v>5044</v>
      </c>
      <c r="B5212" t="str">
        <f t="shared" si="81"/>
        <v>S. aureus</v>
      </c>
    </row>
    <row r="5213" spans="1:2" ht="15.5">
      <c r="A5213" s="5" t="s">
        <v>5045</v>
      </c>
      <c r="B5213" t="str">
        <f t="shared" si="81"/>
        <v>S. aureus</v>
      </c>
    </row>
    <row r="5214" spans="1:2" ht="15.5">
      <c r="A5214" s="5" t="s">
        <v>5046</v>
      </c>
      <c r="B5214" t="str">
        <f t="shared" si="81"/>
        <v>S. aureus</v>
      </c>
    </row>
    <row r="5215" spans="1:2" ht="15.5">
      <c r="A5215" s="5" t="s">
        <v>5047</v>
      </c>
      <c r="B5215" t="str">
        <f t="shared" si="81"/>
        <v>S. aureus</v>
      </c>
    </row>
    <row r="5216" spans="1:2" ht="15.5">
      <c r="A5216" s="5" t="s">
        <v>5048</v>
      </c>
      <c r="B5216" t="str">
        <f t="shared" si="81"/>
        <v>S. aureus</v>
      </c>
    </row>
    <row r="5217" spans="1:2" ht="15.5">
      <c r="A5217" s="5" t="s">
        <v>5049</v>
      </c>
      <c r="B5217" t="str">
        <f t="shared" si="81"/>
        <v>S. aureus</v>
      </c>
    </row>
    <row r="5218" spans="1:2" ht="15.5">
      <c r="A5218" s="5" t="s">
        <v>5050</v>
      </c>
      <c r="B5218" t="str">
        <f t="shared" si="81"/>
        <v>S. aureus</v>
      </c>
    </row>
    <row r="5219" spans="1:2" ht="15.5">
      <c r="A5219" s="5" t="s">
        <v>5051</v>
      </c>
      <c r="B5219" t="str">
        <f t="shared" si="81"/>
        <v>S. aureus</v>
      </c>
    </row>
    <row r="5220" spans="1:2" ht="15.5">
      <c r="A5220" s="5" t="s">
        <v>5052</v>
      </c>
      <c r="B5220" t="str">
        <f t="shared" si="81"/>
        <v>S. aureus</v>
      </c>
    </row>
    <row r="5221" spans="1:2" ht="15.5">
      <c r="A5221" s="5" t="s">
        <v>5053</v>
      </c>
      <c r="B5221" t="str">
        <f t="shared" si="81"/>
        <v>S. aureus</v>
      </c>
    </row>
    <row r="5222" spans="1:2" ht="15.5">
      <c r="A5222" s="5" t="s">
        <v>5053</v>
      </c>
      <c r="B5222" t="str">
        <f t="shared" si="81"/>
        <v>S. aureus</v>
      </c>
    </row>
    <row r="5223" spans="1:2" ht="15.5">
      <c r="A5223" s="5" t="s">
        <v>5053</v>
      </c>
      <c r="B5223" t="str">
        <f t="shared" si="81"/>
        <v>S. aureus</v>
      </c>
    </row>
    <row r="5224" spans="1:2" ht="15.5">
      <c r="A5224" s="5" t="s">
        <v>5053</v>
      </c>
      <c r="B5224" t="str">
        <f t="shared" si="81"/>
        <v>S. aureus</v>
      </c>
    </row>
    <row r="5225" spans="1:2" ht="15.5">
      <c r="A5225" s="5" t="s">
        <v>5053</v>
      </c>
      <c r="B5225" t="str">
        <f t="shared" si="81"/>
        <v>S. aureus</v>
      </c>
    </row>
    <row r="5226" spans="1:2" ht="15.5">
      <c r="A5226" s="5" t="s">
        <v>5053</v>
      </c>
      <c r="B5226" t="str">
        <f t="shared" si="81"/>
        <v>S. aureus</v>
      </c>
    </row>
    <row r="5227" spans="1:2" ht="15.5">
      <c r="A5227" s="5" t="s">
        <v>5053</v>
      </c>
      <c r="B5227" t="str">
        <f t="shared" si="81"/>
        <v>S. aureus</v>
      </c>
    </row>
    <row r="5228" spans="1:2" ht="15.5">
      <c r="A5228" s="5" t="s">
        <v>5054</v>
      </c>
      <c r="B5228" t="str">
        <f t="shared" si="81"/>
        <v>S. aureus</v>
      </c>
    </row>
    <row r="5229" spans="1:2" ht="15.5">
      <c r="A5229" s="5" t="s">
        <v>5055</v>
      </c>
      <c r="B5229" t="str">
        <f t="shared" si="81"/>
        <v>S. aureus</v>
      </c>
    </row>
    <row r="5230" spans="1:2" ht="15.5">
      <c r="A5230" s="5" t="s">
        <v>5056</v>
      </c>
      <c r="B5230" t="str">
        <f t="shared" si="81"/>
        <v>S. aureus</v>
      </c>
    </row>
    <row r="5231" spans="1:2" ht="15.5">
      <c r="A5231" s="5" t="s">
        <v>5057</v>
      </c>
      <c r="B5231" t="str">
        <f t="shared" si="81"/>
        <v>S. aureus</v>
      </c>
    </row>
    <row r="5232" spans="1:2" ht="15.5">
      <c r="A5232" s="5" t="s">
        <v>5058</v>
      </c>
      <c r="B5232" t="str">
        <f t="shared" si="81"/>
        <v>S. aureus</v>
      </c>
    </row>
    <row r="5233" spans="1:2" ht="15.5">
      <c r="A5233" s="5" t="s">
        <v>5059</v>
      </c>
      <c r="B5233" t="str">
        <f t="shared" si="81"/>
        <v>S. aureus</v>
      </c>
    </row>
    <row r="5234" spans="1:2" ht="15.5">
      <c r="A5234" s="5" t="s">
        <v>5060</v>
      </c>
      <c r="B5234" t="str">
        <f t="shared" si="81"/>
        <v>S. aureus</v>
      </c>
    </row>
    <row r="5235" spans="1:2" ht="15.5">
      <c r="A5235" s="5" t="s">
        <v>5061</v>
      </c>
      <c r="B5235" t="str">
        <f t="shared" si="81"/>
        <v>S. aureus</v>
      </c>
    </row>
    <row r="5236" spans="1:2" ht="15.5">
      <c r="A5236" s="5" t="s">
        <v>5062</v>
      </c>
      <c r="B5236" t="str">
        <f t="shared" si="81"/>
        <v>S. aureus</v>
      </c>
    </row>
    <row r="5237" spans="1:2" ht="15.5">
      <c r="A5237" s="5" t="s">
        <v>5063</v>
      </c>
      <c r="B5237" t="str">
        <f t="shared" si="81"/>
        <v>S. aureus</v>
      </c>
    </row>
    <row r="5238" spans="1:2" ht="15.5">
      <c r="A5238" s="5" t="s">
        <v>5064</v>
      </c>
      <c r="B5238" t="str">
        <f t="shared" si="81"/>
        <v>S. aureus</v>
      </c>
    </row>
    <row r="5239" spans="1:2" ht="15.5">
      <c r="A5239" s="5" t="s">
        <v>5065</v>
      </c>
      <c r="B5239" t="str">
        <f t="shared" si="81"/>
        <v>S. aureus</v>
      </c>
    </row>
    <row r="5240" spans="1:2" ht="15.5">
      <c r="A5240" s="5" t="s">
        <v>5066</v>
      </c>
      <c r="B5240" t="str">
        <f t="shared" si="81"/>
        <v>S. aureus</v>
      </c>
    </row>
    <row r="5241" spans="1:2" ht="15.5">
      <c r="A5241" s="5" t="s">
        <v>5067</v>
      </c>
      <c r="B5241" t="str">
        <f t="shared" si="81"/>
        <v>S. aureus</v>
      </c>
    </row>
    <row r="5242" spans="1:2" ht="15.5">
      <c r="A5242" s="5" t="s">
        <v>5068</v>
      </c>
      <c r="B5242" t="str">
        <f t="shared" si="81"/>
        <v>S. aureus</v>
      </c>
    </row>
    <row r="5243" spans="1:2" ht="15.5">
      <c r="A5243" s="5" t="s">
        <v>5069</v>
      </c>
      <c r="B5243" t="str">
        <f t="shared" si="81"/>
        <v>S. aureus</v>
      </c>
    </row>
    <row r="5244" spans="1:2" ht="15.5">
      <c r="A5244" s="5" t="s">
        <v>5070</v>
      </c>
      <c r="B5244" t="str">
        <f t="shared" si="81"/>
        <v>S. aureus</v>
      </c>
    </row>
    <row r="5245" spans="1:2" ht="15.5">
      <c r="A5245" s="5" t="s">
        <v>5071</v>
      </c>
      <c r="B5245" t="str">
        <f t="shared" si="81"/>
        <v>S. aureus</v>
      </c>
    </row>
    <row r="5246" spans="1:2" ht="15.5">
      <c r="A5246" s="5" t="s">
        <v>5072</v>
      </c>
      <c r="B5246" t="str">
        <f t="shared" si="81"/>
        <v>S. aureus</v>
      </c>
    </row>
    <row r="5247" spans="1:2" ht="15.5">
      <c r="A5247" s="5" t="s">
        <v>5073</v>
      </c>
      <c r="B5247" t="str">
        <f t="shared" si="81"/>
        <v>S. aureus</v>
      </c>
    </row>
    <row r="5248" spans="1:2" ht="15.5">
      <c r="A5248" s="5" t="s">
        <v>5074</v>
      </c>
      <c r="B5248" t="str">
        <f t="shared" si="81"/>
        <v>S. aureus</v>
      </c>
    </row>
    <row r="5249" spans="1:2" ht="15.5">
      <c r="A5249" s="5" t="s">
        <v>5075</v>
      </c>
      <c r="B5249" t="str">
        <f t="shared" si="81"/>
        <v>S. aureus</v>
      </c>
    </row>
    <row r="5250" spans="1:2" ht="15.5">
      <c r="A5250" s="5" t="s">
        <v>5076</v>
      </c>
      <c r="B5250" t="str">
        <f t="shared" ref="B5250:B5313" si="82">IFERROR((LEFT(A5250))&amp;"."&amp;MID(A5250,SEARCH(" ",A5250),SEARCH(" ",A5250,(SEARCH(" ",A5250))+1)-SEARCH(" ",A5250)),(LEFT(A5250))&amp;"."&amp;MID(A5250,SEARCH(" ",A5250),SEARCH(" ",A5250,(LEN(A5250)-SEARCH(" ",A5250)))))</f>
        <v>S. aureus</v>
      </c>
    </row>
    <row r="5251" spans="1:2" ht="15.5">
      <c r="A5251" s="5" t="s">
        <v>5077</v>
      </c>
      <c r="B5251" t="str">
        <f t="shared" si="82"/>
        <v>S. aureus</v>
      </c>
    </row>
    <row r="5252" spans="1:2" ht="15.5">
      <c r="A5252" s="5" t="s">
        <v>5078</v>
      </c>
      <c r="B5252" t="str">
        <f t="shared" si="82"/>
        <v>S. aureus</v>
      </c>
    </row>
    <row r="5253" spans="1:2" ht="15.5">
      <c r="A5253" s="5" t="s">
        <v>5079</v>
      </c>
      <c r="B5253" t="str">
        <f t="shared" si="82"/>
        <v>S. aureus</v>
      </c>
    </row>
    <row r="5254" spans="1:2" ht="15.5">
      <c r="A5254" s="5" t="s">
        <v>5080</v>
      </c>
      <c r="B5254" t="str">
        <f t="shared" si="82"/>
        <v>S. aureus</v>
      </c>
    </row>
    <row r="5255" spans="1:2" ht="15.5">
      <c r="A5255" s="5" t="s">
        <v>5081</v>
      </c>
      <c r="B5255" t="str">
        <f t="shared" si="82"/>
        <v>S. aureus</v>
      </c>
    </row>
    <row r="5256" spans="1:2" ht="15.5">
      <c r="A5256" s="5" t="s">
        <v>5081</v>
      </c>
      <c r="B5256" t="str">
        <f t="shared" si="82"/>
        <v>S. aureus</v>
      </c>
    </row>
    <row r="5257" spans="1:2" ht="15.5">
      <c r="A5257" s="5" t="s">
        <v>5081</v>
      </c>
      <c r="B5257" t="str">
        <f t="shared" si="82"/>
        <v>S. aureus</v>
      </c>
    </row>
    <row r="5258" spans="1:2" ht="15.5">
      <c r="A5258" s="5" t="s">
        <v>5082</v>
      </c>
      <c r="B5258" t="str">
        <f t="shared" si="82"/>
        <v>S. aureus</v>
      </c>
    </row>
    <row r="5259" spans="1:2" ht="15.5">
      <c r="A5259" s="5" t="s">
        <v>5083</v>
      </c>
      <c r="B5259" t="str">
        <f t="shared" si="82"/>
        <v>S. aureus</v>
      </c>
    </row>
    <row r="5260" spans="1:2" ht="15.5">
      <c r="A5260" s="5" t="s">
        <v>5084</v>
      </c>
      <c r="B5260" t="str">
        <f t="shared" si="82"/>
        <v>S. aureus</v>
      </c>
    </row>
    <row r="5261" spans="1:2" ht="15.5">
      <c r="A5261" s="5" t="s">
        <v>5085</v>
      </c>
      <c r="B5261" t="str">
        <f t="shared" si="82"/>
        <v>S. aureus</v>
      </c>
    </row>
    <row r="5262" spans="1:2" ht="15.5">
      <c r="A5262" s="5" t="s">
        <v>5086</v>
      </c>
      <c r="B5262" t="str">
        <f t="shared" si="82"/>
        <v>S. aureus</v>
      </c>
    </row>
    <row r="5263" spans="1:2" ht="15.5">
      <c r="A5263" s="5" t="s">
        <v>5087</v>
      </c>
      <c r="B5263" t="str">
        <f t="shared" si="82"/>
        <v>S. aureus</v>
      </c>
    </row>
    <row r="5264" spans="1:2" ht="15.5">
      <c r="A5264" s="5" t="s">
        <v>5088</v>
      </c>
      <c r="B5264" t="str">
        <f t="shared" si="82"/>
        <v>S. aureus</v>
      </c>
    </row>
    <row r="5265" spans="1:2" ht="15.5">
      <c r="A5265" s="5" t="s">
        <v>5089</v>
      </c>
      <c r="B5265" t="str">
        <f t="shared" si="82"/>
        <v>S. aureus</v>
      </c>
    </row>
    <row r="5266" spans="1:2" ht="15.5">
      <c r="A5266" s="5" t="s">
        <v>5090</v>
      </c>
      <c r="B5266" t="str">
        <f t="shared" si="82"/>
        <v>S. aureus</v>
      </c>
    </row>
    <row r="5267" spans="1:2" ht="15.5">
      <c r="A5267" s="5" t="s">
        <v>5091</v>
      </c>
      <c r="B5267" t="str">
        <f t="shared" si="82"/>
        <v>S. aureus</v>
      </c>
    </row>
    <row r="5268" spans="1:2" ht="15.5">
      <c r="A5268" s="5" t="s">
        <v>5092</v>
      </c>
      <c r="B5268" t="str">
        <f t="shared" si="82"/>
        <v>S. aureus</v>
      </c>
    </row>
    <row r="5269" spans="1:2" ht="15.5">
      <c r="A5269" s="5" t="s">
        <v>5093</v>
      </c>
      <c r="B5269" t="str">
        <f t="shared" si="82"/>
        <v>S. aureus</v>
      </c>
    </row>
    <row r="5270" spans="1:2" ht="15.5">
      <c r="A5270" s="5" t="s">
        <v>5094</v>
      </c>
      <c r="B5270" t="str">
        <f t="shared" si="82"/>
        <v>S. aureus</v>
      </c>
    </row>
    <row r="5271" spans="1:2" ht="15.5">
      <c r="A5271" s="5" t="s">
        <v>5095</v>
      </c>
      <c r="B5271" t="str">
        <f t="shared" si="82"/>
        <v>S. aureus</v>
      </c>
    </row>
    <row r="5272" spans="1:2" ht="15.5">
      <c r="A5272" s="5" t="s">
        <v>5096</v>
      </c>
      <c r="B5272" t="str">
        <f t="shared" si="82"/>
        <v>S. aureus</v>
      </c>
    </row>
    <row r="5273" spans="1:2" ht="15.5">
      <c r="A5273" s="5" t="s">
        <v>5097</v>
      </c>
      <c r="B5273" t="str">
        <f t="shared" si="82"/>
        <v>S. aureus</v>
      </c>
    </row>
    <row r="5274" spans="1:2" ht="15.5">
      <c r="A5274" s="5" t="s">
        <v>5098</v>
      </c>
      <c r="B5274" t="str">
        <f t="shared" si="82"/>
        <v>S. aureus</v>
      </c>
    </row>
    <row r="5275" spans="1:2" ht="15.5">
      <c r="A5275" s="5" t="s">
        <v>5099</v>
      </c>
      <c r="B5275" t="str">
        <f t="shared" si="82"/>
        <v>S. aureus</v>
      </c>
    </row>
    <row r="5276" spans="1:2" ht="15.5">
      <c r="A5276" s="5" t="s">
        <v>5100</v>
      </c>
      <c r="B5276" t="str">
        <f t="shared" si="82"/>
        <v>S. capitis</v>
      </c>
    </row>
    <row r="5277" spans="1:2" ht="15.5">
      <c r="A5277" s="5" t="s">
        <v>5101</v>
      </c>
      <c r="B5277" t="str">
        <f t="shared" si="82"/>
        <v>S. capitis</v>
      </c>
    </row>
    <row r="5278" spans="1:2" ht="15.5">
      <c r="A5278" s="5" t="s">
        <v>5102</v>
      </c>
      <c r="B5278" t="str">
        <f t="shared" si="82"/>
        <v>S. carnosus</v>
      </c>
    </row>
    <row r="5279" spans="1:2" ht="15.5">
      <c r="A5279" s="5" t="s">
        <v>5103</v>
      </c>
      <c r="B5279" t="str">
        <f t="shared" si="82"/>
        <v>S. condimenti</v>
      </c>
    </row>
    <row r="5280" spans="1:2" ht="15.5">
      <c r="A5280" s="5" t="s">
        <v>5104</v>
      </c>
      <c r="B5280" t="str">
        <f t="shared" si="82"/>
        <v>S. epidermidis</v>
      </c>
    </row>
    <row r="5281" spans="1:2" ht="15.5">
      <c r="A5281" s="5" t="s">
        <v>5105</v>
      </c>
      <c r="B5281" t="str">
        <f t="shared" si="82"/>
        <v>S. epidermidis</v>
      </c>
    </row>
    <row r="5282" spans="1:2" ht="15.5">
      <c r="A5282" s="5" t="s">
        <v>5106</v>
      </c>
      <c r="B5282" t="str">
        <f t="shared" si="82"/>
        <v>S. epidermidis</v>
      </c>
    </row>
    <row r="5283" spans="1:2" ht="15.5">
      <c r="A5283" s="5" t="s">
        <v>5107</v>
      </c>
      <c r="B5283" t="str">
        <f t="shared" si="82"/>
        <v>S. epidermidis</v>
      </c>
    </row>
    <row r="5284" spans="1:2" ht="15.5">
      <c r="A5284" s="5" t="s">
        <v>5108</v>
      </c>
      <c r="B5284" t="str">
        <f t="shared" si="82"/>
        <v>S. epidermidis</v>
      </c>
    </row>
    <row r="5285" spans="1:2" ht="15.5">
      <c r="A5285" s="5" t="s">
        <v>5109</v>
      </c>
      <c r="B5285" t="str">
        <f t="shared" si="82"/>
        <v>S. epidermidis</v>
      </c>
    </row>
    <row r="5286" spans="1:2" ht="15.5">
      <c r="A5286" s="5" t="s">
        <v>5110</v>
      </c>
      <c r="B5286" t="str">
        <f t="shared" si="82"/>
        <v>S. equorum</v>
      </c>
    </row>
    <row r="5287" spans="1:2" ht="15.5">
      <c r="A5287" s="5" t="s">
        <v>5111</v>
      </c>
      <c r="B5287" t="str">
        <f t="shared" si="82"/>
        <v>S. haemolyticus</v>
      </c>
    </row>
    <row r="5288" spans="1:2" ht="15.5">
      <c r="A5288" s="5" t="s">
        <v>5112</v>
      </c>
      <c r="B5288" t="str">
        <f t="shared" si="82"/>
        <v>S. haemolyticus</v>
      </c>
    </row>
    <row r="5289" spans="1:2" ht="15.5">
      <c r="A5289" s="5" t="s">
        <v>5113</v>
      </c>
      <c r="B5289" t="str">
        <f t="shared" si="82"/>
        <v>S. haemolyticus</v>
      </c>
    </row>
    <row r="5290" spans="1:2" ht="15.5">
      <c r="A5290" s="5" t="s">
        <v>5114</v>
      </c>
      <c r="B5290" t="str">
        <f t="shared" si="82"/>
        <v>S. hyicus</v>
      </c>
    </row>
    <row r="5291" spans="1:2" ht="15.5">
      <c r="A5291" s="5" t="s">
        <v>5115</v>
      </c>
      <c r="B5291" t="str">
        <f t="shared" si="82"/>
        <v>S. lugdunensis</v>
      </c>
    </row>
    <row r="5292" spans="1:2" ht="15.5">
      <c r="A5292" s="5" t="s">
        <v>5116</v>
      </c>
      <c r="B5292" t="str">
        <f t="shared" si="82"/>
        <v>S. lugdunensis</v>
      </c>
    </row>
    <row r="5293" spans="1:2" ht="15.5">
      <c r="A5293" s="5" t="s">
        <v>5117</v>
      </c>
      <c r="B5293" t="str">
        <f t="shared" si="82"/>
        <v>S. lugdunensis</v>
      </c>
    </row>
    <row r="5294" spans="1:2" ht="15.5">
      <c r="A5294" s="5" t="s">
        <v>5118</v>
      </c>
      <c r="B5294" t="str">
        <f t="shared" si="82"/>
        <v>S. lugdunensis</v>
      </c>
    </row>
    <row r="5295" spans="1:2" ht="15.5">
      <c r="A5295" s="5" t="s">
        <v>5119</v>
      </c>
      <c r="B5295" t="str">
        <f t="shared" si="82"/>
        <v>S. pasteuri</v>
      </c>
    </row>
    <row r="5296" spans="1:2" ht="15.5">
      <c r="A5296" s="5" t="s">
        <v>5120</v>
      </c>
      <c r="B5296" t="str">
        <f t="shared" si="82"/>
        <v>S. pseudintermedius</v>
      </c>
    </row>
    <row r="5297" spans="1:2" ht="15.5">
      <c r="A5297" s="5" t="s">
        <v>5121</v>
      </c>
      <c r="B5297" t="str">
        <f t="shared" si="82"/>
        <v>S. pseudintermedius</v>
      </c>
    </row>
    <row r="5298" spans="1:2" ht="15.5">
      <c r="A5298" s="5" t="s">
        <v>5122</v>
      </c>
      <c r="B5298" t="str">
        <f t="shared" si="82"/>
        <v>S. pseudintermedius</v>
      </c>
    </row>
    <row r="5299" spans="1:2" ht="15.5">
      <c r="A5299" s="5" t="s">
        <v>5123</v>
      </c>
      <c r="B5299" t="str">
        <f t="shared" si="82"/>
        <v>S. saprophyticus</v>
      </c>
    </row>
    <row r="5300" spans="1:2" ht="15.5">
      <c r="A5300" s="5" t="s">
        <v>5124</v>
      </c>
      <c r="B5300" t="str">
        <f t="shared" si="82"/>
        <v>S. saprophyticus</v>
      </c>
    </row>
    <row r="5301" spans="1:2" ht="15.5">
      <c r="A5301" s="5" t="s">
        <v>5125</v>
      </c>
      <c r="B5301" t="str">
        <f t="shared" si="82"/>
        <v>S. saprophyticus</v>
      </c>
    </row>
    <row r="5302" spans="1:2" ht="15.5">
      <c r="A5302" s="5" t="s">
        <v>5126</v>
      </c>
      <c r="B5302" t="str">
        <f t="shared" si="82"/>
        <v>S. schleiferi</v>
      </c>
    </row>
    <row r="5303" spans="1:2" ht="15.5">
      <c r="A5303" s="5" t="s">
        <v>5127</v>
      </c>
      <c r="B5303" t="str">
        <f t="shared" si="82"/>
        <v>S. schleiferi</v>
      </c>
    </row>
    <row r="5304" spans="1:2" ht="15.5">
      <c r="A5304" s="5" t="s">
        <v>5128</v>
      </c>
      <c r="B5304" t="str">
        <f t="shared" si="82"/>
        <v>S. schleiferi</v>
      </c>
    </row>
    <row r="5305" spans="1:2" ht="15.5">
      <c r="A5305" s="5" t="s">
        <v>5129</v>
      </c>
      <c r="B5305" t="str">
        <f t="shared" si="82"/>
        <v>S. schleiferi</v>
      </c>
    </row>
    <row r="5306" spans="1:2" ht="15.5">
      <c r="A5306" s="5" t="s">
        <v>5130</v>
      </c>
      <c r="B5306" t="str">
        <f t="shared" si="82"/>
        <v>S. schleiferi</v>
      </c>
    </row>
    <row r="5307" spans="1:2" ht="15.5">
      <c r="A5307" s="5" t="s">
        <v>5131</v>
      </c>
      <c r="B5307" t="str">
        <f t="shared" si="82"/>
        <v>S. simulans</v>
      </c>
    </row>
    <row r="5308" spans="1:2" ht="15.5">
      <c r="A5308" s="5" t="s">
        <v>5132</v>
      </c>
      <c r="B5308" t="str">
        <f t="shared" si="82"/>
        <v>S. sp.</v>
      </c>
    </row>
    <row r="5309" spans="1:2" ht="15.5">
      <c r="A5309" s="5" t="s">
        <v>5133</v>
      </c>
      <c r="B5309" t="str">
        <f t="shared" si="82"/>
        <v>S. warneri</v>
      </c>
    </row>
    <row r="5310" spans="1:2" ht="15.5">
      <c r="A5310" s="5" t="s">
        <v>5134</v>
      </c>
      <c r="B5310" t="str">
        <f t="shared" si="82"/>
        <v>S. xylosus</v>
      </c>
    </row>
    <row r="5311" spans="1:2" ht="15.5">
      <c r="A5311" s="5" t="s">
        <v>5135</v>
      </c>
      <c r="B5311" t="str">
        <f t="shared" si="82"/>
        <v>S. xylosus</v>
      </c>
    </row>
    <row r="5312" spans="1:2" ht="15.5">
      <c r="A5312" s="5" t="s">
        <v>5136</v>
      </c>
      <c r="B5312" t="str">
        <f t="shared" si="82"/>
        <v>S. xylosus</v>
      </c>
    </row>
    <row r="5313" spans="1:2" ht="15.5">
      <c r="A5313" s="5" t="s">
        <v>5137</v>
      </c>
      <c r="B5313" t="str">
        <f t="shared" si="82"/>
        <v>S. hellenicus</v>
      </c>
    </row>
    <row r="5314" spans="1:2" ht="15.5">
      <c r="A5314" s="5" t="s">
        <v>5138</v>
      </c>
      <c r="B5314" t="str">
        <f t="shared" ref="B5314:B5377" si="83">IFERROR((LEFT(A5314))&amp;"."&amp;MID(A5314,SEARCH(" ",A5314),SEARCH(" ",A5314,(SEARCH(" ",A5314))+1)-SEARCH(" ",A5314)),(LEFT(A5314))&amp;"."&amp;MID(A5314,SEARCH(" ",A5314),SEARCH(" ",A5314,(LEN(A5314)-SEARCH(" ",A5314)))))</f>
        <v>S. marinus</v>
      </c>
    </row>
    <row r="5315" spans="1:2" ht="15.5">
      <c r="A5315" s="5" t="s">
        <v>5139</v>
      </c>
      <c r="B5315" t="str">
        <f t="shared" si="83"/>
        <v>S. novella</v>
      </c>
    </row>
    <row r="5316" spans="1:2" ht="15.5">
      <c r="A5316" s="5" t="s">
        <v>5140</v>
      </c>
      <c r="B5316" t="str">
        <f t="shared" si="83"/>
        <v>S. acidaminiphila</v>
      </c>
    </row>
    <row r="5317" spans="1:2" ht="15.5">
      <c r="A5317" s="5" t="s">
        <v>5141</v>
      </c>
      <c r="B5317" t="str">
        <f t="shared" si="83"/>
        <v>S. maltophilia</v>
      </c>
    </row>
    <row r="5318" spans="1:2" ht="15.5">
      <c r="A5318" s="5" t="s">
        <v>5142</v>
      </c>
      <c r="B5318" t="str">
        <f t="shared" si="83"/>
        <v>S. maltophilia</v>
      </c>
    </row>
    <row r="5319" spans="1:2" ht="15.5">
      <c r="A5319" s="5" t="s">
        <v>5143</v>
      </c>
      <c r="B5319" t="str">
        <f t="shared" si="83"/>
        <v>S. maltophilia</v>
      </c>
    </row>
    <row r="5320" spans="1:2" ht="15.5">
      <c r="A5320" s="5" t="s">
        <v>5144</v>
      </c>
      <c r="B5320" t="str">
        <f t="shared" si="83"/>
        <v>S. maltophilia</v>
      </c>
    </row>
    <row r="5321" spans="1:2" ht="15.5">
      <c r="A5321" s="5" t="s">
        <v>5145</v>
      </c>
      <c r="B5321" t="str">
        <f t="shared" si="83"/>
        <v>S. maltophilia</v>
      </c>
    </row>
    <row r="5322" spans="1:2" ht="15.5">
      <c r="A5322" s="5" t="s">
        <v>5146</v>
      </c>
      <c r="B5322" t="str">
        <f t="shared" si="83"/>
        <v>S. maltophilia</v>
      </c>
    </row>
    <row r="5323" spans="1:2" ht="15.5">
      <c r="A5323" s="5" t="s">
        <v>5146</v>
      </c>
      <c r="B5323" t="str">
        <f t="shared" si="83"/>
        <v>S. maltophilia</v>
      </c>
    </row>
    <row r="5324" spans="1:2" ht="15.5">
      <c r="A5324" s="5" t="s">
        <v>5147</v>
      </c>
      <c r="B5324" t="str">
        <f t="shared" si="83"/>
        <v>S. maltophilia</v>
      </c>
    </row>
    <row r="5325" spans="1:2" ht="15.5">
      <c r="A5325" s="5" t="s">
        <v>5148</v>
      </c>
      <c r="B5325" t="str">
        <f t="shared" si="83"/>
        <v>S. rhizophila</v>
      </c>
    </row>
    <row r="5326" spans="1:2" ht="15.5">
      <c r="A5326" s="5" t="s">
        <v>5149</v>
      </c>
      <c r="B5326" t="str">
        <f t="shared" si="83"/>
        <v>S. sp.</v>
      </c>
    </row>
    <row r="5327" spans="1:2" ht="15.5">
      <c r="A5327" s="5" t="s">
        <v>5150</v>
      </c>
      <c r="B5327" t="str">
        <f t="shared" si="83"/>
        <v>S. denitrificans</v>
      </c>
    </row>
    <row r="5328" spans="1:2" ht="15.5">
      <c r="A5328" s="5" t="s">
        <v>5151</v>
      </c>
      <c r="B5328" t="str">
        <f t="shared" si="83"/>
        <v>S. aurantiaca</v>
      </c>
    </row>
    <row r="5329" spans="1:2" ht="15.5">
      <c r="A5329" s="5" t="s">
        <v>5152</v>
      </c>
      <c r="B5329" t="str">
        <f t="shared" si="83"/>
        <v>S. lethal</v>
      </c>
    </row>
    <row r="5330" spans="1:2" ht="15.5">
      <c r="A5330" s="5" t="s">
        <v>5153</v>
      </c>
      <c r="B5330" t="str">
        <f t="shared" si="83"/>
        <v>S. moniliformis</v>
      </c>
    </row>
    <row r="5331" spans="1:2" ht="15.5">
      <c r="A5331" s="5" t="s">
        <v>5154</v>
      </c>
      <c r="B5331" t="str">
        <f t="shared" si="83"/>
        <v>S. agalactiae</v>
      </c>
    </row>
    <row r="5332" spans="1:2" ht="15.5">
      <c r="A5332" s="5" t="s">
        <v>5155</v>
      </c>
      <c r="B5332" t="str">
        <f t="shared" si="83"/>
        <v>S. agalactiae</v>
      </c>
    </row>
    <row r="5333" spans="1:2" ht="15.5">
      <c r="A5333" s="5" t="s">
        <v>5156</v>
      </c>
      <c r="B5333" t="str">
        <f t="shared" si="83"/>
        <v>S. agalactiae</v>
      </c>
    </row>
    <row r="5334" spans="1:2" ht="15.5">
      <c r="A5334" s="5" t="s">
        <v>5157</v>
      </c>
      <c r="B5334" t="str">
        <f t="shared" si="83"/>
        <v>S. agalactiae</v>
      </c>
    </row>
    <row r="5335" spans="1:2" ht="15.5">
      <c r="A5335" s="5" t="s">
        <v>5158</v>
      </c>
      <c r="B5335" t="str">
        <f t="shared" si="83"/>
        <v>S. agalactiae</v>
      </c>
    </row>
    <row r="5336" spans="1:2" ht="15.5">
      <c r="A5336" s="5" t="s">
        <v>5159</v>
      </c>
      <c r="B5336" t="str">
        <f t="shared" si="83"/>
        <v>S. agalactiae</v>
      </c>
    </row>
    <row r="5337" spans="1:2" ht="15.5">
      <c r="A5337" s="5" t="s">
        <v>5160</v>
      </c>
      <c r="B5337" t="str">
        <f t="shared" si="83"/>
        <v>S. agalactiae</v>
      </c>
    </row>
    <row r="5338" spans="1:2" ht="15.5">
      <c r="A5338" s="5" t="s">
        <v>5161</v>
      </c>
      <c r="B5338" t="str">
        <f t="shared" si="83"/>
        <v>S. agalactiae</v>
      </c>
    </row>
    <row r="5339" spans="1:2" ht="15.5">
      <c r="A5339" s="5" t="s">
        <v>5162</v>
      </c>
      <c r="B5339" t="str">
        <f t="shared" si="83"/>
        <v>S. agalactiae</v>
      </c>
    </row>
    <row r="5340" spans="1:2" ht="15.5">
      <c r="A5340" s="5" t="s">
        <v>5163</v>
      </c>
      <c r="B5340" t="str">
        <f t="shared" si="83"/>
        <v>S. agalactiae</v>
      </c>
    </row>
    <row r="5341" spans="1:2" ht="15.5">
      <c r="A5341" s="5" t="s">
        <v>5164</v>
      </c>
      <c r="B5341" t="str">
        <f t="shared" si="83"/>
        <v>S. agalactiae</v>
      </c>
    </row>
    <row r="5342" spans="1:2" ht="15.5">
      <c r="A5342" s="5" t="s">
        <v>5165</v>
      </c>
      <c r="B5342" t="str">
        <f t="shared" si="83"/>
        <v>S. agalactiae</v>
      </c>
    </row>
    <row r="5343" spans="1:2" ht="15.5">
      <c r="A5343" s="5" t="s">
        <v>5166</v>
      </c>
      <c r="B5343" t="str">
        <f t="shared" si="83"/>
        <v>S. agalactiae</v>
      </c>
    </row>
    <row r="5344" spans="1:2" ht="15.5">
      <c r="A5344" s="5" t="s">
        <v>5167</v>
      </c>
      <c r="B5344" t="str">
        <f t="shared" si="83"/>
        <v>S. agalactiae</v>
      </c>
    </row>
    <row r="5345" spans="1:2" ht="15.5">
      <c r="A5345" s="5" t="s">
        <v>5168</v>
      </c>
      <c r="B5345" t="str">
        <f t="shared" si="83"/>
        <v>S. agalactiae</v>
      </c>
    </row>
    <row r="5346" spans="1:2" ht="15.5">
      <c r="A5346" s="5" t="s">
        <v>5169</v>
      </c>
      <c r="B5346" t="str">
        <f t="shared" si="83"/>
        <v>S. agalactiae</v>
      </c>
    </row>
    <row r="5347" spans="1:2" ht="15.5">
      <c r="A5347" s="5" t="s">
        <v>5170</v>
      </c>
      <c r="B5347" t="str">
        <f t="shared" si="83"/>
        <v>S. agalactiae</v>
      </c>
    </row>
    <row r="5348" spans="1:2" ht="15.5">
      <c r="A5348" s="5" t="s">
        <v>5171</v>
      </c>
      <c r="B5348" t="str">
        <f t="shared" si="83"/>
        <v>S. agalactiae</v>
      </c>
    </row>
    <row r="5349" spans="1:2" ht="15.5">
      <c r="A5349" s="5" t="s">
        <v>5172</v>
      </c>
      <c r="B5349" t="str">
        <f t="shared" si="83"/>
        <v>S. agalactiae</v>
      </c>
    </row>
    <row r="5350" spans="1:2" ht="15.5">
      <c r="A5350" s="5" t="s">
        <v>5173</v>
      </c>
      <c r="B5350" t="str">
        <f t="shared" si="83"/>
        <v>S. agalactiae</v>
      </c>
    </row>
    <row r="5351" spans="1:2" ht="15.5">
      <c r="A5351" s="5" t="s">
        <v>5174</v>
      </c>
      <c r="B5351" t="str">
        <f t="shared" si="83"/>
        <v>S. agalactiae</v>
      </c>
    </row>
    <row r="5352" spans="1:2" ht="15.5">
      <c r="A5352" s="5" t="s">
        <v>5175</v>
      </c>
      <c r="B5352" t="str">
        <f t="shared" si="83"/>
        <v>S. agalactiae</v>
      </c>
    </row>
    <row r="5353" spans="1:2" ht="15.5">
      <c r="A5353" s="5" t="s">
        <v>5176</v>
      </c>
      <c r="B5353" t="str">
        <f t="shared" si="83"/>
        <v>S. agalactiae</v>
      </c>
    </row>
    <row r="5354" spans="1:2" ht="15.5">
      <c r="A5354" s="5" t="s">
        <v>5177</v>
      </c>
      <c r="B5354" t="str">
        <f t="shared" si="83"/>
        <v>S. agalactiae</v>
      </c>
    </row>
    <row r="5355" spans="1:2" ht="15.5">
      <c r="A5355" s="5" t="s">
        <v>5178</v>
      </c>
      <c r="B5355" t="str">
        <f t="shared" si="83"/>
        <v>S. agalactiae</v>
      </c>
    </row>
    <row r="5356" spans="1:2" ht="15.5">
      <c r="A5356" s="5" t="s">
        <v>5179</v>
      </c>
      <c r="B5356" t="str">
        <f t="shared" si="83"/>
        <v>S. agalactiae</v>
      </c>
    </row>
    <row r="5357" spans="1:2" ht="15.5">
      <c r="A5357" s="5" t="s">
        <v>5180</v>
      </c>
      <c r="B5357" t="str">
        <f t="shared" si="83"/>
        <v>S. agalactiae</v>
      </c>
    </row>
    <row r="5358" spans="1:2" ht="15.5">
      <c r="A5358" s="5" t="s">
        <v>5181</v>
      </c>
      <c r="B5358" t="str">
        <f t="shared" si="83"/>
        <v>S. agalactiae</v>
      </c>
    </row>
    <row r="5359" spans="1:2" ht="15.5">
      <c r="A5359" s="5" t="s">
        <v>5182</v>
      </c>
      <c r="B5359" t="str">
        <f t="shared" si="83"/>
        <v>S. agalactiae</v>
      </c>
    </row>
    <row r="5360" spans="1:2" ht="15.5">
      <c r="A5360" s="5" t="s">
        <v>5183</v>
      </c>
      <c r="B5360" t="str">
        <f t="shared" si="83"/>
        <v>S. agalactiae</v>
      </c>
    </row>
    <row r="5361" spans="1:2" ht="15.5">
      <c r="A5361" s="5" t="s">
        <v>5184</v>
      </c>
      <c r="B5361" t="str">
        <f t="shared" si="83"/>
        <v>S. anginosus</v>
      </c>
    </row>
    <row r="5362" spans="1:2" ht="15.5">
      <c r="A5362" s="5" t="s">
        <v>5185</v>
      </c>
      <c r="B5362" t="str">
        <f t="shared" si="83"/>
        <v>S. anginosus</v>
      </c>
    </row>
    <row r="5363" spans="1:2" ht="15.5">
      <c r="A5363" s="5" t="s">
        <v>5186</v>
      </c>
      <c r="B5363" t="str">
        <f t="shared" si="83"/>
        <v>S. anginosus</v>
      </c>
    </row>
    <row r="5364" spans="1:2" ht="15.5">
      <c r="A5364" s="5" t="s">
        <v>5187</v>
      </c>
      <c r="B5364" t="str">
        <f t="shared" si="83"/>
        <v>S. anginosus</v>
      </c>
    </row>
    <row r="5365" spans="1:2" ht="15.5">
      <c r="A5365" s="5" t="s">
        <v>5188</v>
      </c>
      <c r="B5365" t="str">
        <f t="shared" si="83"/>
        <v>S. anginosus</v>
      </c>
    </row>
    <row r="5366" spans="1:2" ht="15.5">
      <c r="A5366" s="5" t="s">
        <v>5189</v>
      </c>
      <c r="B5366" t="str">
        <f t="shared" si="83"/>
        <v>S. constellatus</v>
      </c>
    </row>
    <row r="5367" spans="1:2" ht="15.5">
      <c r="A5367" s="5" t="s">
        <v>5190</v>
      </c>
      <c r="B5367" t="str">
        <f t="shared" si="83"/>
        <v>S. constellatus</v>
      </c>
    </row>
    <row r="5368" spans="1:2" ht="15.5">
      <c r="A5368" s="5" t="s">
        <v>5191</v>
      </c>
      <c r="B5368" t="str">
        <f t="shared" si="83"/>
        <v>S. constellatus</v>
      </c>
    </row>
    <row r="5369" spans="1:2" ht="15.5">
      <c r="A5369" s="5" t="s">
        <v>5192</v>
      </c>
      <c r="B5369" t="str">
        <f t="shared" si="83"/>
        <v>S. dysgalactiae</v>
      </c>
    </row>
    <row r="5370" spans="1:2" ht="15.5">
      <c r="A5370" s="5" t="s">
        <v>5193</v>
      </c>
      <c r="B5370" t="str">
        <f t="shared" si="83"/>
        <v>S. dysgalactiae</v>
      </c>
    </row>
    <row r="5371" spans="1:2" ht="15.5">
      <c r="A5371" s="5" t="s">
        <v>5194</v>
      </c>
      <c r="B5371" t="str">
        <f t="shared" si="83"/>
        <v>S. dysgalactiae</v>
      </c>
    </row>
    <row r="5372" spans="1:2" ht="15.5">
      <c r="A5372" s="5" t="s">
        <v>5195</v>
      </c>
      <c r="B5372" t="str">
        <f t="shared" si="83"/>
        <v>S. dysgalactiae</v>
      </c>
    </row>
    <row r="5373" spans="1:2" ht="15.5">
      <c r="A5373" s="5" t="s">
        <v>5196</v>
      </c>
      <c r="B5373" t="str">
        <f t="shared" si="83"/>
        <v>S. dysgalactiae</v>
      </c>
    </row>
    <row r="5374" spans="1:2" ht="15.5">
      <c r="A5374" s="5" t="s">
        <v>5197</v>
      </c>
      <c r="B5374" t="str">
        <f t="shared" si="83"/>
        <v>S. equi</v>
      </c>
    </row>
    <row r="5375" spans="1:2" ht="15.5">
      <c r="A5375" s="5" t="s">
        <v>5198</v>
      </c>
      <c r="B5375" t="str">
        <f t="shared" si="83"/>
        <v>S. equi</v>
      </c>
    </row>
    <row r="5376" spans="1:2" ht="15.5">
      <c r="A5376" s="5" t="s">
        <v>5199</v>
      </c>
      <c r="B5376" t="str">
        <f t="shared" si="83"/>
        <v>S. equi</v>
      </c>
    </row>
    <row r="5377" spans="1:2" ht="15.5">
      <c r="A5377" s="5" t="s">
        <v>5200</v>
      </c>
      <c r="B5377" t="str">
        <f t="shared" si="83"/>
        <v>S. equi</v>
      </c>
    </row>
    <row r="5378" spans="1:2" ht="15.5">
      <c r="A5378" s="5" t="s">
        <v>5201</v>
      </c>
      <c r="B5378" t="str">
        <f t="shared" ref="B5378:B5441" si="84">IFERROR((LEFT(A5378))&amp;"."&amp;MID(A5378,SEARCH(" ",A5378),SEARCH(" ",A5378,(SEARCH(" ",A5378))+1)-SEARCH(" ",A5378)),(LEFT(A5378))&amp;"."&amp;MID(A5378,SEARCH(" ",A5378),SEARCH(" ",A5378,(LEN(A5378)-SEARCH(" ",A5378)))))</f>
        <v>S. equi</v>
      </c>
    </row>
    <row r="5379" spans="1:2" ht="15.5">
      <c r="A5379" s="5" t="s">
        <v>5202</v>
      </c>
      <c r="B5379" t="str">
        <f t="shared" si="84"/>
        <v>S. equinus</v>
      </c>
    </row>
    <row r="5380" spans="1:2" ht="15.5">
      <c r="A5380" s="5" t="s">
        <v>5203</v>
      </c>
      <c r="B5380" t="str">
        <f t="shared" si="84"/>
        <v>S. gallolyticus</v>
      </c>
    </row>
    <row r="5381" spans="1:2" ht="15.5">
      <c r="A5381" s="5" t="s">
        <v>5204</v>
      </c>
      <c r="B5381" t="str">
        <f t="shared" si="84"/>
        <v>S. gallolyticus</v>
      </c>
    </row>
    <row r="5382" spans="1:2" ht="15.5">
      <c r="A5382" s="5" t="s">
        <v>5205</v>
      </c>
      <c r="B5382" t="str">
        <f t="shared" si="84"/>
        <v>S. gallolyticus</v>
      </c>
    </row>
    <row r="5383" spans="1:2" ht="15.5">
      <c r="A5383" s="5" t="s">
        <v>5206</v>
      </c>
      <c r="B5383" t="str">
        <f t="shared" si="84"/>
        <v>S. gallolyticus</v>
      </c>
    </row>
    <row r="5384" spans="1:2" ht="15.5">
      <c r="A5384" s="5" t="s">
        <v>5207</v>
      </c>
      <c r="B5384" t="str">
        <f t="shared" si="84"/>
        <v>S. gordonii</v>
      </c>
    </row>
    <row r="5385" spans="1:2" ht="15.5">
      <c r="A5385" s="5" t="s">
        <v>5208</v>
      </c>
      <c r="B5385" t="str">
        <f t="shared" si="84"/>
        <v>S. gordonii</v>
      </c>
    </row>
    <row r="5386" spans="1:2" ht="15.5">
      <c r="A5386" s="5" t="s">
        <v>5209</v>
      </c>
      <c r="B5386" t="str">
        <f t="shared" si="84"/>
        <v>S. infantarius</v>
      </c>
    </row>
    <row r="5387" spans="1:2" ht="15.5">
      <c r="A5387" s="5" t="s">
        <v>5210</v>
      </c>
      <c r="B5387" t="str">
        <f t="shared" si="84"/>
        <v>S. infantarius</v>
      </c>
    </row>
    <row r="5388" spans="1:2" ht="15.5">
      <c r="A5388" s="5" t="s">
        <v>5211</v>
      </c>
      <c r="B5388" t="str">
        <f t="shared" si="84"/>
        <v>S. iniae</v>
      </c>
    </row>
    <row r="5389" spans="1:2" ht="15.5">
      <c r="A5389" s="5" t="s">
        <v>5212</v>
      </c>
      <c r="B5389" t="str">
        <f t="shared" si="84"/>
        <v>S. iniae</v>
      </c>
    </row>
    <row r="5390" spans="1:2" ht="15.5">
      <c r="A5390" s="5" t="s">
        <v>5213</v>
      </c>
      <c r="B5390" t="str">
        <f t="shared" si="84"/>
        <v>S. iniae</v>
      </c>
    </row>
    <row r="5391" spans="1:2" ht="15.5">
      <c r="A5391" s="5" t="s">
        <v>5214</v>
      </c>
      <c r="B5391" t="str">
        <f t="shared" si="84"/>
        <v>S. iniae</v>
      </c>
    </row>
    <row r="5392" spans="1:2" ht="15.5">
      <c r="A5392" s="5" t="s">
        <v>5215</v>
      </c>
      <c r="B5392" t="str">
        <f t="shared" si="84"/>
        <v>S. intermedius</v>
      </c>
    </row>
    <row r="5393" spans="1:2" ht="15.5">
      <c r="A5393" s="5" t="s">
        <v>5216</v>
      </c>
      <c r="B5393" t="str">
        <f t="shared" si="84"/>
        <v>S. intermedius</v>
      </c>
    </row>
    <row r="5394" spans="1:2" ht="15.5">
      <c r="A5394" s="5" t="s">
        <v>5217</v>
      </c>
      <c r="B5394" t="str">
        <f t="shared" si="84"/>
        <v>S. intermedius</v>
      </c>
    </row>
    <row r="5395" spans="1:2" ht="15.5">
      <c r="A5395" s="5" t="s">
        <v>5218</v>
      </c>
      <c r="B5395" t="str">
        <f t="shared" si="84"/>
        <v>S. intermedius</v>
      </c>
    </row>
    <row r="5396" spans="1:2" ht="15.5">
      <c r="A5396" s="5" t="s">
        <v>5219</v>
      </c>
      <c r="B5396" t="str">
        <f t="shared" si="84"/>
        <v>S. lutetiensis</v>
      </c>
    </row>
    <row r="5397" spans="1:2" ht="15.5">
      <c r="A5397" s="5" t="s">
        <v>5220</v>
      </c>
      <c r="B5397" t="str">
        <f t="shared" si="84"/>
        <v>S. macedonicus</v>
      </c>
    </row>
    <row r="5398" spans="1:2" ht="15.5">
      <c r="A5398" s="5" t="s">
        <v>5221</v>
      </c>
      <c r="B5398" t="str">
        <f t="shared" si="84"/>
        <v>S. mitis</v>
      </c>
    </row>
    <row r="5399" spans="1:2" ht="15.5">
      <c r="A5399" s="5" t="s">
        <v>5222</v>
      </c>
      <c r="B5399" t="str">
        <f t="shared" si="84"/>
        <v>S. mitis</v>
      </c>
    </row>
    <row r="5400" spans="1:2" ht="15.5">
      <c r="A5400" s="5" t="s">
        <v>5223</v>
      </c>
      <c r="B5400" t="str">
        <f t="shared" si="84"/>
        <v>S. mitis</v>
      </c>
    </row>
    <row r="5401" spans="1:2" ht="15.5">
      <c r="A5401" s="5" t="s">
        <v>5224</v>
      </c>
      <c r="B5401" t="str">
        <f t="shared" si="84"/>
        <v>S. mutans</v>
      </c>
    </row>
    <row r="5402" spans="1:2" ht="15.5">
      <c r="A5402" s="5" t="s">
        <v>5225</v>
      </c>
      <c r="B5402" t="str">
        <f t="shared" si="84"/>
        <v>S. mutans</v>
      </c>
    </row>
    <row r="5403" spans="1:2" ht="15.5">
      <c r="A5403" s="5" t="s">
        <v>5226</v>
      </c>
      <c r="B5403" t="str">
        <f t="shared" si="84"/>
        <v>S. mutans</v>
      </c>
    </row>
    <row r="5404" spans="1:2" ht="15.5">
      <c r="A5404" s="5" t="s">
        <v>5227</v>
      </c>
      <c r="B5404" t="str">
        <f t="shared" si="84"/>
        <v>S. mutans</v>
      </c>
    </row>
    <row r="5405" spans="1:2" ht="15.5">
      <c r="A5405" s="5" t="s">
        <v>5228</v>
      </c>
      <c r="B5405" t="str">
        <f t="shared" si="84"/>
        <v>S. mutans</v>
      </c>
    </row>
    <row r="5406" spans="1:2" ht="15.5">
      <c r="A5406" s="5" t="s">
        <v>5229</v>
      </c>
      <c r="B5406" t="str">
        <f t="shared" si="84"/>
        <v>S. mutans</v>
      </c>
    </row>
    <row r="5407" spans="1:2" ht="15.5">
      <c r="A5407" s="5" t="s">
        <v>5230</v>
      </c>
      <c r="B5407" t="str">
        <f t="shared" si="84"/>
        <v>S. oligofermentans</v>
      </c>
    </row>
    <row r="5408" spans="1:2" ht="15.5">
      <c r="A5408" s="5" t="s">
        <v>5231</v>
      </c>
      <c r="B5408" t="str">
        <f t="shared" si="84"/>
        <v>S. oralis</v>
      </c>
    </row>
    <row r="5409" spans="1:2" ht="15.5">
      <c r="A5409" s="5" t="s">
        <v>5232</v>
      </c>
      <c r="B5409" t="str">
        <f t="shared" si="84"/>
        <v>S. parasanguinis</v>
      </c>
    </row>
    <row r="5410" spans="1:2" ht="15.5">
      <c r="A5410" s="5" t="s">
        <v>5233</v>
      </c>
      <c r="B5410" t="str">
        <f t="shared" si="84"/>
        <v>S. parauberis</v>
      </c>
    </row>
    <row r="5411" spans="1:2" ht="15.5">
      <c r="A5411" s="5" t="s">
        <v>5234</v>
      </c>
      <c r="B5411" t="str">
        <f t="shared" si="84"/>
        <v>S. pasteurianus</v>
      </c>
    </row>
    <row r="5412" spans="1:2" ht="15.5">
      <c r="A5412" s="5" t="s">
        <v>5235</v>
      </c>
      <c r="B5412" t="str">
        <f t="shared" si="84"/>
        <v>S. pneumoniae</v>
      </c>
    </row>
    <row r="5413" spans="1:2" ht="15.5">
      <c r="A5413" s="5" t="s">
        <v>5236</v>
      </c>
      <c r="B5413" t="str">
        <f t="shared" si="84"/>
        <v>S. pneumoniae</v>
      </c>
    </row>
    <row r="5414" spans="1:2" ht="15.5">
      <c r="A5414" s="5" t="s">
        <v>5237</v>
      </c>
      <c r="B5414" t="str">
        <f t="shared" si="84"/>
        <v>S. pneumoniae</v>
      </c>
    </row>
    <row r="5415" spans="1:2" ht="15.5">
      <c r="A5415" s="5" t="s">
        <v>5238</v>
      </c>
      <c r="B5415" t="str">
        <f t="shared" si="84"/>
        <v>S. pneumoniae</v>
      </c>
    </row>
    <row r="5416" spans="1:2" ht="15.5">
      <c r="A5416" s="5" t="s">
        <v>5239</v>
      </c>
      <c r="B5416" t="str">
        <f t="shared" si="84"/>
        <v>S. pneumoniae</v>
      </c>
    </row>
    <row r="5417" spans="1:2" ht="15.5">
      <c r="A5417" s="5" t="s">
        <v>5240</v>
      </c>
      <c r="B5417" t="str">
        <f t="shared" si="84"/>
        <v>S. pneumoniae</v>
      </c>
    </row>
    <row r="5418" spans="1:2" ht="15.5">
      <c r="A5418" s="5" t="s">
        <v>5241</v>
      </c>
      <c r="B5418" t="str">
        <f t="shared" si="84"/>
        <v>S. pneumoniae</v>
      </c>
    </row>
    <row r="5419" spans="1:2" ht="15.5">
      <c r="A5419" s="5" t="s">
        <v>5242</v>
      </c>
      <c r="B5419" t="str">
        <f t="shared" si="84"/>
        <v>S. pneumoniae</v>
      </c>
    </row>
    <row r="5420" spans="1:2" ht="15.5">
      <c r="A5420" s="5" t="s">
        <v>5243</v>
      </c>
      <c r="B5420" t="str">
        <f t="shared" si="84"/>
        <v>S. pneumoniae</v>
      </c>
    </row>
    <row r="5421" spans="1:2" ht="15.5">
      <c r="A5421" s="5" t="s">
        <v>5244</v>
      </c>
      <c r="B5421" t="str">
        <f t="shared" si="84"/>
        <v>S. pneumoniae</v>
      </c>
    </row>
    <row r="5422" spans="1:2" ht="15.5">
      <c r="A5422" s="5" t="s">
        <v>5245</v>
      </c>
      <c r="B5422" t="str">
        <f t="shared" si="84"/>
        <v>S. pneumoniae</v>
      </c>
    </row>
    <row r="5423" spans="1:2" ht="15.5">
      <c r="A5423" s="5" t="s">
        <v>5246</v>
      </c>
      <c r="B5423" t="str">
        <f t="shared" si="84"/>
        <v>S. pneumoniae</v>
      </c>
    </row>
    <row r="5424" spans="1:2" ht="15.5">
      <c r="A5424" s="5" t="s">
        <v>5247</v>
      </c>
      <c r="B5424" t="str">
        <f t="shared" si="84"/>
        <v>S. pneumoniae</v>
      </c>
    </row>
    <row r="5425" spans="1:2" ht="15.5">
      <c r="A5425" s="5" t="s">
        <v>5248</v>
      </c>
      <c r="B5425" t="str">
        <f t="shared" si="84"/>
        <v>S. pneumoniae</v>
      </c>
    </row>
    <row r="5426" spans="1:2" ht="15.5">
      <c r="A5426" s="5" t="s">
        <v>5249</v>
      </c>
      <c r="B5426" t="str">
        <f t="shared" si="84"/>
        <v>S. pneumoniae</v>
      </c>
    </row>
    <row r="5427" spans="1:2" ht="15.5">
      <c r="A5427" s="5" t="s">
        <v>5250</v>
      </c>
      <c r="B5427" t="str">
        <f t="shared" si="84"/>
        <v>S. pneumoniae</v>
      </c>
    </row>
    <row r="5428" spans="1:2" ht="15.5">
      <c r="A5428" s="5" t="s">
        <v>5251</v>
      </c>
      <c r="B5428" t="str">
        <f t="shared" si="84"/>
        <v>S. pneumoniae</v>
      </c>
    </row>
    <row r="5429" spans="1:2" ht="15.5">
      <c r="A5429" s="5" t="s">
        <v>5252</v>
      </c>
      <c r="B5429" t="str">
        <f t="shared" si="84"/>
        <v>S. pneumoniae</v>
      </c>
    </row>
    <row r="5430" spans="1:2" ht="15.5">
      <c r="A5430" s="5" t="s">
        <v>5253</v>
      </c>
      <c r="B5430" t="str">
        <f t="shared" si="84"/>
        <v>S. pneumoniae</v>
      </c>
    </row>
    <row r="5431" spans="1:2" ht="15.5">
      <c r="A5431" s="5" t="s">
        <v>5254</v>
      </c>
      <c r="B5431" t="str">
        <f t="shared" si="84"/>
        <v>S. pneumoniae</v>
      </c>
    </row>
    <row r="5432" spans="1:2" ht="15.5">
      <c r="A5432" s="5" t="s">
        <v>5255</v>
      </c>
      <c r="B5432" t="str">
        <f t="shared" si="84"/>
        <v>S. pneumoniae</v>
      </c>
    </row>
    <row r="5433" spans="1:2" ht="15.5">
      <c r="A5433" s="5" t="s">
        <v>5256</v>
      </c>
      <c r="B5433" t="str">
        <f t="shared" si="84"/>
        <v>S. pneumoniae</v>
      </c>
    </row>
    <row r="5434" spans="1:2" ht="15.5">
      <c r="A5434" s="5" t="s">
        <v>5257</v>
      </c>
      <c r="B5434" t="str">
        <f t="shared" si="84"/>
        <v>S. pneumoniae</v>
      </c>
    </row>
    <row r="5435" spans="1:2" ht="15.5">
      <c r="A5435" s="5" t="s">
        <v>5258</v>
      </c>
      <c r="B5435" t="str">
        <f t="shared" si="84"/>
        <v>S. pneumoniae</v>
      </c>
    </row>
    <row r="5436" spans="1:2" ht="15.5">
      <c r="A5436" s="5" t="s">
        <v>5259</v>
      </c>
      <c r="B5436" t="str">
        <f t="shared" si="84"/>
        <v>S. pneumoniae</v>
      </c>
    </row>
    <row r="5437" spans="1:2" ht="15.5">
      <c r="A5437" s="5" t="s">
        <v>5260</v>
      </c>
      <c r="B5437" t="str">
        <f t="shared" si="84"/>
        <v>S. pneumoniae</v>
      </c>
    </row>
    <row r="5438" spans="1:2" ht="15.5">
      <c r="A5438" s="5" t="s">
        <v>5261</v>
      </c>
      <c r="B5438" t="str">
        <f t="shared" si="84"/>
        <v>S. pneumoniae</v>
      </c>
    </row>
    <row r="5439" spans="1:2" ht="15.5">
      <c r="A5439" s="5" t="s">
        <v>5262</v>
      </c>
      <c r="B5439" t="str">
        <f t="shared" si="84"/>
        <v>S. pneumoniae</v>
      </c>
    </row>
    <row r="5440" spans="1:2" ht="15.5">
      <c r="A5440" s="5" t="s">
        <v>5263</v>
      </c>
      <c r="B5440" t="str">
        <f t="shared" si="84"/>
        <v>S. pneumoniae</v>
      </c>
    </row>
    <row r="5441" spans="1:2" ht="15.5">
      <c r="A5441" s="5" t="s">
        <v>5263</v>
      </c>
      <c r="B5441" t="str">
        <f t="shared" si="84"/>
        <v>S. pneumoniae</v>
      </c>
    </row>
    <row r="5442" spans="1:2" ht="15.5">
      <c r="A5442" s="5" t="s">
        <v>5263</v>
      </c>
      <c r="B5442" t="str">
        <f t="shared" ref="B5442:B5505" si="85">IFERROR((LEFT(A5442))&amp;"."&amp;MID(A5442,SEARCH(" ",A5442),SEARCH(" ",A5442,(SEARCH(" ",A5442))+1)-SEARCH(" ",A5442)),(LEFT(A5442))&amp;"."&amp;MID(A5442,SEARCH(" ",A5442),SEARCH(" ",A5442,(LEN(A5442)-SEARCH(" ",A5442)))))</f>
        <v>S. pneumoniae</v>
      </c>
    </row>
    <row r="5443" spans="1:2" ht="15.5">
      <c r="A5443" s="5" t="s">
        <v>5264</v>
      </c>
      <c r="B5443" t="str">
        <f t="shared" si="85"/>
        <v>S. pseudopneumoniae</v>
      </c>
    </row>
    <row r="5444" spans="1:2" ht="15.5">
      <c r="A5444" s="5" t="s">
        <v>5265</v>
      </c>
      <c r="B5444" t="str">
        <f t="shared" si="85"/>
        <v>S. pyogenes</v>
      </c>
    </row>
    <row r="5445" spans="1:2" ht="15.5">
      <c r="A5445" s="5" t="s">
        <v>5266</v>
      </c>
      <c r="B5445" t="str">
        <f t="shared" si="85"/>
        <v>S. pyogenes</v>
      </c>
    </row>
    <row r="5446" spans="1:2" ht="15.5">
      <c r="A5446" s="5" t="s">
        <v>5267</v>
      </c>
      <c r="B5446" t="str">
        <f t="shared" si="85"/>
        <v>S. pyogenes</v>
      </c>
    </row>
    <row r="5447" spans="1:2" ht="15.5">
      <c r="A5447" s="5" t="s">
        <v>5268</v>
      </c>
      <c r="B5447" t="str">
        <f t="shared" si="85"/>
        <v>S. pyogenes</v>
      </c>
    </row>
    <row r="5448" spans="1:2" ht="15.5">
      <c r="A5448" s="5" t="s">
        <v>5269</v>
      </c>
      <c r="B5448" t="str">
        <f t="shared" si="85"/>
        <v>S. pyogenes</v>
      </c>
    </row>
    <row r="5449" spans="1:2" ht="15.5">
      <c r="A5449" s="5" t="s">
        <v>5270</v>
      </c>
      <c r="B5449" t="str">
        <f t="shared" si="85"/>
        <v>S. pyogenes</v>
      </c>
    </row>
    <row r="5450" spans="1:2" ht="15.5">
      <c r="A5450" s="5" t="s">
        <v>5271</v>
      </c>
      <c r="B5450" t="str">
        <f t="shared" si="85"/>
        <v>S. pyogenes</v>
      </c>
    </row>
    <row r="5451" spans="1:2" ht="15.5">
      <c r="A5451" s="5" t="s">
        <v>5272</v>
      </c>
      <c r="B5451" t="str">
        <f t="shared" si="85"/>
        <v>S. pyogenes</v>
      </c>
    </row>
    <row r="5452" spans="1:2" ht="15.5">
      <c r="A5452" s="5" t="s">
        <v>5272</v>
      </c>
      <c r="B5452" t="str">
        <f t="shared" si="85"/>
        <v>S. pyogenes</v>
      </c>
    </row>
    <row r="5453" spans="1:2" ht="15.5">
      <c r="A5453" s="5" t="s">
        <v>5273</v>
      </c>
      <c r="B5453" t="str">
        <f t="shared" si="85"/>
        <v>S. pyogenes</v>
      </c>
    </row>
    <row r="5454" spans="1:2" ht="15.5">
      <c r="A5454" s="5" t="s">
        <v>5274</v>
      </c>
      <c r="B5454" t="str">
        <f t="shared" si="85"/>
        <v>S. pyogenes</v>
      </c>
    </row>
    <row r="5455" spans="1:2" ht="15.5">
      <c r="A5455" s="5" t="s">
        <v>5275</v>
      </c>
      <c r="B5455" t="str">
        <f t="shared" si="85"/>
        <v>S. pyogenes</v>
      </c>
    </row>
    <row r="5456" spans="1:2" ht="15.5">
      <c r="A5456" s="5" t="s">
        <v>5276</v>
      </c>
      <c r="B5456" t="str">
        <f t="shared" si="85"/>
        <v>S. pyogenes</v>
      </c>
    </row>
    <row r="5457" spans="1:2" ht="15.5">
      <c r="A5457" s="5" t="s">
        <v>5277</v>
      </c>
      <c r="B5457" t="str">
        <f t="shared" si="85"/>
        <v>S. pyogenes</v>
      </c>
    </row>
    <row r="5458" spans="1:2" ht="15.5">
      <c r="A5458" s="5" t="s">
        <v>5278</v>
      </c>
      <c r="B5458" t="str">
        <f t="shared" si="85"/>
        <v>S. pyogenes</v>
      </c>
    </row>
    <row r="5459" spans="1:2" ht="15.5">
      <c r="A5459" s="5" t="s">
        <v>5279</v>
      </c>
      <c r="B5459" t="str">
        <f t="shared" si="85"/>
        <v>S. pyogenes</v>
      </c>
    </row>
    <row r="5460" spans="1:2" ht="15.5">
      <c r="A5460" s="5" t="s">
        <v>5280</v>
      </c>
      <c r="B5460" t="str">
        <f t="shared" si="85"/>
        <v>S. pyogenes</v>
      </c>
    </row>
    <row r="5461" spans="1:2" ht="15.5">
      <c r="A5461" s="5" t="s">
        <v>5281</v>
      </c>
      <c r="B5461" t="str">
        <f t="shared" si="85"/>
        <v>S. pyogenes</v>
      </c>
    </row>
    <row r="5462" spans="1:2" ht="15.5">
      <c r="A5462" s="5" t="s">
        <v>5282</v>
      </c>
      <c r="B5462" t="str">
        <f t="shared" si="85"/>
        <v>S. pyogenes</v>
      </c>
    </row>
    <row r="5463" spans="1:2" ht="15.5">
      <c r="A5463" s="5" t="s">
        <v>5283</v>
      </c>
      <c r="B5463" t="str">
        <f t="shared" si="85"/>
        <v>S. pyogenes</v>
      </c>
    </row>
    <row r="5464" spans="1:2" ht="15.5">
      <c r="A5464" s="5" t="s">
        <v>5284</v>
      </c>
      <c r="B5464" t="str">
        <f t="shared" si="85"/>
        <v>S. pyogenes</v>
      </c>
    </row>
    <row r="5465" spans="1:2" ht="15.5">
      <c r="A5465" s="5" t="s">
        <v>5285</v>
      </c>
      <c r="B5465" t="str">
        <f t="shared" si="85"/>
        <v>S. pyogenes</v>
      </c>
    </row>
    <row r="5466" spans="1:2" ht="15.5">
      <c r="A5466" s="5" t="s">
        <v>5286</v>
      </c>
      <c r="B5466" t="str">
        <f t="shared" si="85"/>
        <v>S. pyogenes</v>
      </c>
    </row>
    <row r="5467" spans="1:2" ht="15.5">
      <c r="A5467" s="5" t="s">
        <v>5287</v>
      </c>
      <c r="B5467" t="str">
        <f t="shared" si="85"/>
        <v>S. pyogenes</v>
      </c>
    </row>
    <row r="5468" spans="1:2" ht="15.5">
      <c r="A5468" s="5" t="s">
        <v>5288</v>
      </c>
      <c r="B5468" t="str">
        <f t="shared" si="85"/>
        <v>S. pyogenes</v>
      </c>
    </row>
    <row r="5469" spans="1:2" ht="15.5">
      <c r="A5469" s="5" t="s">
        <v>5289</v>
      </c>
      <c r="B5469" t="str">
        <f t="shared" si="85"/>
        <v>S. pyogenes</v>
      </c>
    </row>
    <row r="5470" spans="1:2" ht="15.5">
      <c r="A5470" s="5" t="s">
        <v>5290</v>
      </c>
      <c r="B5470" t="str">
        <f t="shared" si="85"/>
        <v>S. pyogenes</v>
      </c>
    </row>
    <row r="5471" spans="1:2" ht="15.5">
      <c r="A5471" s="5" t="s">
        <v>5291</v>
      </c>
      <c r="B5471" t="str">
        <f t="shared" si="85"/>
        <v>S. pyogenes</v>
      </c>
    </row>
    <row r="5472" spans="1:2" ht="15.5">
      <c r="A5472" s="5" t="s">
        <v>5292</v>
      </c>
      <c r="B5472" t="str">
        <f t="shared" si="85"/>
        <v>S. pyogenes</v>
      </c>
    </row>
    <row r="5473" spans="1:2" ht="15.5">
      <c r="A5473" s="5" t="s">
        <v>5293</v>
      </c>
      <c r="B5473" t="str">
        <f t="shared" si="85"/>
        <v>S. pyogenes</v>
      </c>
    </row>
    <row r="5474" spans="1:2" ht="15.5">
      <c r="A5474" s="5" t="s">
        <v>5294</v>
      </c>
      <c r="B5474" t="str">
        <f t="shared" si="85"/>
        <v>S. pyogenes</v>
      </c>
    </row>
    <row r="5475" spans="1:2" ht="15.5">
      <c r="A5475" s="5" t="s">
        <v>5295</v>
      </c>
      <c r="B5475" t="str">
        <f t="shared" si="85"/>
        <v>S. pyogenes</v>
      </c>
    </row>
    <row r="5476" spans="1:2" ht="15.5">
      <c r="A5476" s="5" t="s">
        <v>5296</v>
      </c>
      <c r="B5476" t="str">
        <f t="shared" si="85"/>
        <v>S. pyogenes</v>
      </c>
    </row>
    <row r="5477" spans="1:2" ht="15.5">
      <c r="A5477" s="5" t="s">
        <v>5297</v>
      </c>
      <c r="B5477" t="str">
        <f t="shared" si="85"/>
        <v>S. pyogenes</v>
      </c>
    </row>
    <row r="5478" spans="1:2" ht="15.5">
      <c r="A5478" s="5" t="s">
        <v>5298</v>
      </c>
      <c r="B5478" t="str">
        <f t="shared" si="85"/>
        <v>S. pyogenes</v>
      </c>
    </row>
    <row r="5479" spans="1:2" ht="15.5">
      <c r="A5479" s="5" t="s">
        <v>5299</v>
      </c>
      <c r="B5479" t="str">
        <f t="shared" si="85"/>
        <v>S. pyogenes</v>
      </c>
    </row>
    <row r="5480" spans="1:2" ht="15.5">
      <c r="A5480" s="5" t="s">
        <v>5300</v>
      </c>
      <c r="B5480" t="str">
        <f t="shared" si="85"/>
        <v>S. pyogenes</v>
      </c>
    </row>
    <row r="5481" spans="1:2" ht="15.5">
      <c r="A5481" s="5" t="s">
        <v>5301</v>
      </c>
      <c r="B5481" t="str">
        <f t="shared" si="85"/>
        <v>S. pyogenes</v>
      </c>
    </row>
    <row r="5482" spans="1:2" ht="15.5">
      <c r="A5482" s="5" t="s">
        <v>5302</v>
      </c>
      <c r="B5482" t="str">
        <f t="shared" si="85"/>
        <v>S. pyogenes</v>
      </c>
    </row>
    <row r="5483" spans="1:2" ht="15.5">
      <c r="A5483" s="5" t="s">
        <v>5303</v>
      </c>
      <c r="B5483" t="str">
        <f t="shared" si="85"/>
        <v>S. pyogenes</v>
      </c>
    </row>
    <row r="5484" spans="1:2" ht="15.5">
      <c r="A5484" s="5" t="s">
        <v>5304</v>
      </c>
      <c r="B5484" t="str">
        <f t="shared" si="85"/>
        <v>S. pyogenes</v>
      </c>
    </row>
    <row r="5485" spans="1:2" ht="15.5">
      <c r="A5485" s="5" t="s">
        <v>5305</v>
      </c>
      <c r="B5485" t="str">
        <f t="shared" si="85"/>
        <v>S. pyogenes</v>
      </c>
    </row>
    <row r="5486" spans="1:2" ht="15.5">
      <c r="A5486" s="5" t="s">
        <v>5306</v>
      </c>
      <c r="B5486" t="str">
        <f t="shared" si="85"/>
        <v>S. pyogenes</v>
      </c>
    </row>
    <row r="5487" spans="1:2" ht="15.5">
      <c r="A5487" s="5" t="s">
        <v>5307</v>
      </c>
      <c r="B5487" t="str">
        <f t="shared" si="85"/>
        <v>S. pyogenes</v>
      </c>
    </row>
    <row r="5488" spans="1:2" ht="15.5">
      <c r="A5488" s="5" t="s">
        <v>5308</v>
      </c>
      <c r="B5488" t="str">
        <f t="shared" si="85"/>
        <v>S. pyogenes</v>
      </c>
    </row>
    <row r="5489" spans="1:2" ht="15.5">
      <c r="A5489" s="5" t="s">
        <v>5309</v>
      </c>
      <c r="B5489" t="str">
        <f t="shared" si="85"/>
        <v>S. pyogenes</v>
      </c>
    </row>
    <row r="5490" spans="1:2" ht="15.5">
      <c r="A5490" s="5" t="s">
        <v>5310</v>
      </c>
      <c r="B5490" t="str">
        <f t="shared" si="85"/>
        <v>S. pyogenes</v>
      </c>
    </row>
    <row r="5491" spans="1:2" ht="15.5">
      <c r="A5491" s="5" t="s">
        <v>5311</v>
      </c>
      <c r="B5491" t="str">
        <f t="shared" si="85"/>
        <v>S. pyogenes</v>
      </c>
    </row>
    <row r="5492" spans="1:2" ht="15.5">
      <c r="A5492" s="5" t="s">
        <v>5312</v>
      </c>
      <c r="B5492" t="str">
        <f t="shared" si="85"/>
        <v>S. pyogenes</v>
      </c>
    </row>
    <row r="5493" spans="1:2" ht="15.5">
      <c r="A5493" s="5" t="s">
        <v>5313</v>
      </c>
      <c r="B5493" t="str">
        <f t="shared" si="85"/>
        <v>S. pyogenes</v>
      </c>
    </row>
    <row r="5494" spans="1:2" ht="15.5">
      <c r="A5494" s="5" t="s">
        <v>5314</v>
      </c>
      <c r="B5494" t="str">
        <f t="shared" si="85"/>
        <v>S. pyogenes</v>
      </c>
    </row>
    <row r="5495" spans="1:2" ht="15.5">
      <c r="A5495" s="5" t="s">
        <v>5315</v>
      </c>
      <c r="B5495" t="str">
        <f t="shared" si="85"/>
        <v>S. pyogenes</v>
      </c>
    </row>
    <row r="5496" spans="1:2" ht="15.5">
      <c r="A5496" s="5" t="s">
        <v>5316</v>
      </c>
      <c r="B5496" t="str">
        <f t="shared" si="85"/>
        <v>S. pyogenes</v>
      </c>
    </row>
    <row r="5497" spans="1:2" ht="15.5">
      <c r="A5497" s="5" t="s">
        <v>5317</v>
      </c>
      <c r="B5497" t="str">
        <f t="shared" si="85"/>
        <v>S. salivarius</v>
      </c>
    </row>
    <row r="5498" spans="1:2" ht="15.5">
      <c r="A5498" s="5" t="s">
        <v>5318</v>
      </c>
      <c r="B5498" t="str">
        <f t="shared" si="85"/>
        <v>S. salivarius</v>
      </c>
    </row>
    <row r="5499" spans="1:2" ht="15.5">
      <c r="A5499" s="5" t="s">
        <v>5319</v>
      </c>
      <c r="B5499" t="str">
        <f t="shared" si="85"/>
        <v>S. salivarius</v>
      </c>
    </row>
    <row r="5500" spans="1:2" ht="15.5">
      <c r="A5500" s="5" t="s">
        <v>5320</v>
      </c>
      <c r="B5500" t="str">
        <f t="shared" si="85"/>
        <v>S. salivarius</v>
      </c>
    </row>
    <row r="5501" spans="1:2" ht="15.5">
      <c r="A5501" s="5" t="s">
        <v>5321</v>
      </c>
      <c r="B5501" t="str">
        <f t="shared" si="85"/>
        <v>S. salivarius</v>
      </c>
    </row>
    <row r="5502" spans="1:2" ht="15.5">
      <c r="A5502" s="5" t="s">
        <v>5322</v>
      </c>
      <c r="B5502" t="str">
        <f t="shared" si="85"/>
        <v>S. sanguinis</v>
      </c>
    </row>
    <row r="5503" spans="1:2" ht="15.5">
      <c r="A5503" s="5" t="s">
        <v>5323</v>
      </c>
      <c r="B5503" t="str">
        <f t="shared" si="85"/>
        <v>S. sanguinis</v>
      </c>
    </row>
    <row r="5504" spans="1:2" ht="15.5">
      <c r="A5504" s="5" t="s">
        <v>5324</v>
      </c>
      <c r="B5504" t="str">
        <f t="shared" si="85"/>
        <v>S. sp.</v>
      </c>
    </row>
    <row r="5505" spans="1:2" ht="15.5">
      <c r="A5505" s="5" t="s">
        <v>5325</v>
      </c>
      <c r="B5505" t="str">
        <f t="shared" si="85"/>
        <v>S. sp.</v>
      </c>
    </row>
    <row r="5506" spans="1:2" ht="15.5">
      <c r="A5506" s="5" t="s">
        <v>5326</v>
      </c>
      <c r="B5506" t="str">
        <f t="shared" ref="B5506:B5569" si="86">IFERROR((LEFT(A5506))&amp;"."&amp;MID(A5506,SEARCH(" ",A5506),SEARCH(" ",A5506,(SEARCH(" ",A5506))+1)-SEARCH(" ",A5506)),(LEFT(A5506))&amp;"."&amp;MID(A5506,SEARCH(" ",A5506),SEARCH(" ",A5506,(LEN(A5506)-SEARCH(" ",A5506)))))</f>
        <v>S. sp.</v>
      </c>
    </row>
    <row r="5507" spans="1:2" ht="15.5">
      <c r="A5507" s="5" t="s">
        <v>5327</v>
      </c>
      <c r="B5507" t="str">
        <f t="shared" si="86"/>
        <v>S. sp.</v>
      </c>
    </row>
    <row r="5508" spans="1:2" ht="15.5">
      <c r="A5508" s="5" t="s">
        <v>5328</v>
      </c>
      <c r="B5508" t="str">
        <f t="shared" si="86"/>
        <v>S. sp.</v>
      </c>
    </row>
    <row r="5509" spans="1:2" ht="15.5">
      <c r="A5509" s="5" t="s">
        <v>5329</v>
      </c>
      <c r="B5509" t="str">
        <f t="shared" si="86"/>
        <v>S. sp.</v>
      </c>
    </row>
    <row r="5510" spans="1:2" ht="15.5">
      <c r="A5510" s="5" t="s">
        <v>5330</v>
      </c>
      <c r="B5510" t="str">
        <f t="shared" si="86"/>
        <v>S. sp.</v>
      </c>
    </row>
    <row r="5511" spans="1:2" ht="15.5">
      <c r="A5511" s="5" t="s">
        <v>5331</v>
      </c>
      <c r="B5511" t="str">
        <f t="shared" si="86"/>
        <v>S. sp.</v>
      </c>
    </row>
    <row r="5512" spans="1:2" ht="15.5">
      <c r="A5512" s="5" t="s">
        <v>5332</v>
      </c>
      <c r="B5512" t="str">
        <f t="shared" si="86"/>
        <v>S. sp.</v>
      </c>
    </row>
    <row r="5513" spans="1:2" ht="15.5">
      <c r="A5513" s="5" t="s">
        <v>5333</v>
      </c>
      <c r="B5513" t="str">
        <f t="shared" si="86"/>
        <v>S. sp.</v>
      </c>
    </row>
    <row r="5514" spans="1:2" ht="15.5">
      <c r="A5514" s="5" t="s">
        <v>5334</v>
      </c>
      <c r="B5514" t="str">
        <f t="shared" si="86"/>
        <v>S. sp.</v>
      </c>
    </row>
    <row r="5515" spans="1:2" ht="15.5">
      <c r="A5515" s="5" t="s">
        <v>5335</v>
      </c>
      <c r="B5515" t="str">
        <f t="shared" si="86"/>
        <v>S. sp.</v>
      </c>
    </row>
    <row r="5516" spans="1:2" ht="15.5">
      <c r="A5516" s="5" t="s">
        <v>5336</v>
      </c>
      <c r="B5516" t="str">
        <f t="shared" si="86"/>
        <v>S. sp.</v>
      </c>
    </row>
    <row r="5517" spans="1:2" ht="15.5">
      <c r="A5517" s="5" t="s">
        <v>5337</v>
      </c>
      <c r="B5517" t="str">
        <f t="shared" si="86"/>
        <v>S. sp.</v>
      </c>
    </row>
    <row r="5518" spans="1:2" ht="15.5">
      <c r="A5518" s="5" t="s">
        <v>5338</v>
      </c>
      <c r="B5518" t="str">
        <f t="shared" si="86"/>
        <v>S. suis</v>
      </c>
    </row>
    <row r="5519" spans="1:2" ht="15.5">
      <c r="A5519" s="5" t="s">
        <v>5339</v>
      </c>
      <c r="B5519" t="str">
        <f t="shared" si="86"/>
        <v>S. suis</v>
      </c>
    </row>
    <row r="5520" spans="1:2" ht="15.5">
      <c r="A5520" s="5" t="s">
        <v>5340</v>
      </c>
      <c r="B5520" t="str">
        <f t="shared" si="86"/>
        <v>S. suis</v>
      </c>
    </row>
    <row r="5521" spans="1:2" ht="15.5">
      <c r="A5521" s="5" t="s">
        <v>5341</v>
      </c>
      <c r="B5521" t="str">
        <f t="shared" si="86"/>
        <v>S. suis</v>
      </c>
    </row>
    <row r="5522" spans="1:2" ht="15.5">
      <c r="A5522" s="5" t="s">
        <v>5342</v>
      </c>
      <c r="B5522" t="str">
        <f t="shared" si="86"/>
        <v>S. suis</v>
      </c>
    </row>
    <row r="5523" spans="1:2" ht="15.5">
      <c r="A5523" s="5" t="s">
        <v>5343</v>
      </c>
      <c r="B5523" t="str">
        <f t="shared" si="86"/>
        <v>S. suis</v>
      </c>
    </row>
    <row r="5524" spans="1:2" ht="15.5">
      <c r="A5524" s="5" t="s">
        <v>5344</v>
      </c>
      <c r="B5524" t="str">
        <f t="shared" si="86"/>
        <v>S. suis</v>
      </c>
    </row>
    <row r="5525" spans="1:2" ht="15.5">
      <c r="A5525" s="5" t="s">
        <v>5345</v>
      </c>
      <c r="B5525" t="str">
        <f t="shared" si="86"/>
        <v>S. suis</v>
      </c>
    </row>
    <row r="5526" spans="1:2" ht="15.5">
      <c r="A5526" s="5" t="s">
        <v>5346</v>
      </c>
      <c r="B5526" t="str">
        <f t="shared" si="86"/>
        <v>S. suis</v>
      </c>
    </row>
    <row r="5527" spans="1:2" ht="15.5">
      <c r="A5527" s="5" t="s">
        <v>5347</v>
      </c>
      <c r="B5527" t="str">
        <f t="shared" si="86"/>
        <v>S. suis</v>
      </c>
    </row>
    <row r="5528" spans="1:2" ht="15.5">
      <c r="A5528" s="5" t="s">
        <v>5348</v>
      </c>
      <c r="B5528" t="str">
        <f t="shared" si="86"/>
        <v>S. suis</v>
      </c>
    </row>
    <row r="5529" spans="1:2" ht="15.5">
      <c r="A5529" s="5" t="s">
        <v>5349</v>
      </c>
      <c r="B5529" t="str">
        <f t="shared" si="86"/>
        <v>S. suis</v>
      </c>
    </row>
    <row r="5530" spans="1:2" ht="15.5">
      <c r="A5530" s="5" t="s">
        <v>5350</v>
      </c>
      <c r="B5530" t="str">
        <f t="shared" si="86"/>
        <v>S. suis</v>
      </c>
    </row>
    <row r="5531" spans="1:2" ht="15.5">
      <c r="A5531" s="5" t="s">
        <v>5351</v>
      </c>
      <c r="B5531" t="str">
        <f t="shared" si="86"/>
        <v>S. suis</v>
      </c>
    </row>
    <row r="5532" spans="1:2" ht="15.5">
      <c r="A5532" s="5" t="s">
        <v>5352</v>
      </c>
      <c r="B5532" t="str">
        <f t="shared" si="86"/>
        <v>S. suis</v>
      </c>
    </row>
    <row r="5533" spans="1:2" ht="15.5">
      <c r="A5533" s="5" t="s">
        <v>5353</v>
      </c>
      <c r="B5533" t="str">
        <f t="shared" si="86"/>
        <v>S. suis</v>
      </c>
    </row>
    <row r="5534" spans="1:2" ht="15.5">
      <c r="A5534" s="5" t="s">
        <v>5354</v>
      </c>
      <c r="B5534" t="str">
        <f t="shared" si="86"/>
        <v>S. suis</v>
      </c>
    </row>
    <row r="5535" spans="1:2" ht="15.5">
      <c r="A5535" s="5" t="s">
        <v>5355</v>
      </c>
      <c r="B5535" t="str">
        <f t="shared" si="86"/>
        <v>S. suis</v>
      </c>
    </row>
    <row r="5536" spans="1:2" ht="15.5">
      <c r="A5536" s="5" t="s">
        <v>5356</v>
      </c>
      <c r="B5536" t="str">
        <f t="shared" si="86"/>
        <v>S. suis</v>
      </c>
    </row>
    <row r="5537" spans="1:2" ht="15.5">
      <c r="A5537" s="5" t="s">
        <v>5357</v>
      </c>
      <c r="B5537" t="str">
        <f t="shared" si="86"/>
        <v>S. suis</v>
      </c>
    </row>
    <row r="5538" spans="1:2" ht="15.5">
      <c r="A5538" s="5" t="s">
        <v>5358</v>
      </c>
      <c r="B5538" t="str">
        <f t="shared" si="86"/>
        <v>S. suis</v>
      </c>
    </row>
    <row r="5539" spans="1:2" ht="15.5">
      <c r="A5539" s="5" t="s">
        <v>5359</v>
      </c>
      <c r="B5539" t="str">
        <f t="shared" si="86"/>
        <v>S. suis</v>
      </c>
    </row>
    <row r="5540" spans="1:2" ht="15.5">
      <c r="A5540" s="5" t="s">
        <v>5360</v>
      </c>
      <c r="B5540" t="str">
        <f t="shared" si="86"/>
        <v>S. suis</v>
      </c>
    </row>
    <row r="5541" spans="1:2" ht="15.5">
      <c r="A5541" s="5" t="s">
        <v>5361</v>
      </c>
      <c r="B5541" t="str">
        <f t="shared" si="86"/>
        <v>S. suis</v>
      </c>
    </row>
    <row r="5542" spans="1:2" ht="15.5">
      <c r="A5542" s="5" t="s">
        <v>5362</v>
      </c>
      <c r="B5542" t="str">
        <f t="shared" si="86"/>
        <v>S. thermophilus</v>
      </c>
    </row>
    <row r="5543" spans="1:2" ht="15.5">
      <c r="A5543" s="5" t="s">
        <v>5363</v>
      </c>
      <c r="B5543" t="str">
        <f t="shared" si="86"/>
        <v>S. thermophilus</v>
      </c>
    </row>
    <row r="5544" spans="1:2" ht="15.5">
      <c r="A5544" s="5" t="s">
        <v>5364</v>
      </c>
      <c r="B5544" t="str">
        <f t="shared" si="86"/>
        <v>S. thermophilus</v>
      </c>
    </row>
    <row r="5545" spans="1:2" ht="15.5">
      <c r="A5545" s="5" t="s">
        <v>5365</v>
      </c>
      <c r="B5545" t="str">
        <f t="shared" si="86"/>
        <v>S. thermophilus</v>
      </c>
    </row>
    <row r="5546" spans="1:2" ht="15.5">
      <c r="A5546" s="5" t="s">
        <v>5366</v>
      </c>
      <c r="B5546" t="str">
        <f t="shared" si="86"/>
        <v>S. thermophilus</v>
      </c>
    </row>
    <row r="5547" spans="1:2" ht="15.5">
      <c r="A5547" s="5" t="s">
        <v>5367</v>
      </c>
      <c r="B5547" t="str">
        <f t="shared" si="86"/>
        <v>S. thermophilus</v>
      </c>
    </row>
    <row r="5548" spans="1:2" ht="15.5">
      <c r="A5548" s="5" t="s">
        <v>5368</v>
      </c>
      <c r="B5548" t="str">
        <f t="shared" si="86"/>
        <v>S. thermophilus</v>
      </c>
    </row>
    <row r="5549" spans="1:2" ht="15.5">
      <c r="A5549" s="5" t="s">
        <v>5369</v>
      </c>
      <c r="B5549" t="str">
        <f t="shared" si="86"/>
        <v>S. thermophilus</v>
      </c>
    </row>
    <row r="5550" spans="1:2" ht="15.5">
      <c r="A5550" s="5" t="s">
        <v>5370</v>
      </c>
      <c r="B5550" t="str">
        <f t="shared" si="86"/>
        <v>S. thermophilus</v>
      </c>
    </row>
    <row r="5551" spans="1:2" ht="15.5">
      <c r="A5551" s="5" t="s">
        <v>5371</v>
      </c>
      <c r="B5551" t="str">
        <f t="shared" si="86"/>
        <v>S. thermophilus</v>
      </c>
    </row>
    <row r="5552" spans="1:2" ht="15.5">
      <c r="A5552" s="5" t="s">
        <v>5372</v>
      </c>
      <c r="B5552" t="str">
        <f t="shared" si="86"/>
        <v>S. thermophilus</v>
      </c>
    </row>
    <row r="5553" spans="1:2" ht="15.5">
      <c r="A5553" s="5" t="s">
        <v>5373</v>
      </c>
      <c r="B5553" t="str">
        <f t="shared" si="86"/>
        <v>S. thermophilus</v>
      </c>
    </row>
    <row r="5554" spans="1:2" ht="15.5">
      <c r="A5554" s="5" t="s">
        <v>5374</v>
      </c>
      <c r="B5554" t="str">
        <f t="shared" si="86"/>
        <v>S. uberis</v>
      </c>
    </row>
    <row r="5555" spans="1:2" ht="15.5">
      <c r="A5555" s="5" t="s">
        <v>5375</v>
      </c>
      <c r="B5555" t="str">
        <f t="shared" si="86"/>
        <v>S. albulus</v>
      </c>
    </row>
    <row r="5556" spans="1:2" ht="15.5">
      <c r="A5556" s="5" t="s">
        <v>5376</v>
      </c>
      <c r="B5556" t="str">
        <f t="shared" si="86"/>
        <v>S. albulus</v>
      </c>
    </row>
    <row r="5557" spans="1:2" ht="15.5">
      <c r="A5557" s="5" t="s">
        <v>5377</v>
      </c>
      <c r="B5557" t="str">
        <f t="shared" si="86"/>
        <v>S. albus</v>
      </c>
    </row>
    <row r="5558" spans="1:2" ht="15.5">
      <c r="A5558" s="5" t="s">
        <v>5378</v>
      </c>
      <c r="B5558" t="str">
        <f t="shared" si="86"/>
        <v>S. albus</v>
      </c>
    </row>
    <row r="5559" spans="1:2" ht="15.5">
      <c r="A5559" s="5" t="s">
        <v>5379</v>
      </c>
      <c r="B5559" t="str">
        <f t="shared" si="86"/>
        <v>S. albus</v>
      </c>
    </row>
    <row r="5560" spans="1:2" ht="15.5">
      <c r="A5560" s="5" t="s">
        <v>5380</v>
      </c>
      <c r="B5560" t="str">
        <f t="shared" si="86"/>
        <v>S. ambofaciens</v>
      </c>
    </row>
    <row r="5561" spans="1:2" ht="15.5">
      <c r="A5561" s="5" t="s">
        <v>5381</v>
      </c>
      <c r="B5561" t="str">
        <f t="shared" si="86"/>
        <v>S. ambofaciens</v>
      </c>
    </row>
    <row r="5562" spans="1:2" ht="15.5">
      <c r="A5562" s="5" t="s">
        <v>5382</v>
      </c>
      <c r="B5562" t="str">
        <f t="shared" si="86"/>
        <v>S. anulatus</v>
      </c>
    </row>
    <row r="5563" spans="1:2" ht="15.5">
      <c r="A5563" s="5" t="s">
        <v>5383</v>
      </c>
      <c r="B5563" t="str">
        <f t="shared" si="86"/>
        <v>S. avermitilis</v>
      </c>
    </row>
    <row r="5564" spans="1:2" ht="15.5">
      <c r="A5564" s="5" t="s">
        <v>5384</v>
      </c>
      <c r="B5564" t="str">
        <f t="shared" si="86"/>
        <v>S. bingchenggensis</v>
      </c>
    </row>
    <row r="5565" spans="1:2" ht="15.5">
      <c r="A5565" s="5" t="s">
        <v>5385</v>
      </c>
      <c r="B5565" t="str">
        <f t="shared" si="86"/>
        <v>S. bottropensis</v>
      </c>
    </row>
    <row r="5566" spans="1:2" ht="15.5">
      <c r="A5566" s="5" t="s">
        <v>5386</v>
      </c>
      <c r="B5566" t="str">
        <f t="shared" si="86"/>
        <v>S. cattleya</v>
      </c>
    </row>
    <row r="5567" spans="1:2" ht="15.5">
      <c r="A5567" s="5" t="s">
        <v>5386</v>
      </c>
      <c r="B5567" t="str">
        <f t="shared" si="86"/>
        <v>S. cattleya</v>
      </c>
    </row>
    <row r="5568" spans="1:2" ht="15.5">
      <c r="A5568" s="5" t="s">
        <v>5387</v>
      </c>
      <c r="B5568" t="str">
        <f t="shared" si="86"/>
        <v>S. coelicolor</v>
      </c>
    </row>
    <row r="5569" spans="1:2" ht="15.5">
      <c r="A5569" s="5" t="s">
        <v>5388</v>
      </c>
      <c r="B5569" t="str">
        <f t="shared" si="86"/>
        <v>S. collinus</v>
      </c>
    </row>
    <row r="5570" spans="1:2" ht="15.5">
      <c r="A5570" s="5" t="s">
        <v>5389</v>
      </c>
      <c r="B5570" t="str">
        <f t="shared" ref="B5570:B5633" si="87">IFERROR((LEFT(A5570))&amp;"."&amp;MID(A5570,SEARCH(" ",A5570),SEARCH(" ",A5570,(SEARCH(" ",A5570))+1)-SEARCH(" ",A5570)),(LEFT(A5570))&amp;"."&amp;MID(A5570,SEARCH(" ",A5570),SEARCH(" ",A5570,(LEN(A5570)-SEARCH(" ",A5570)))))</f>
        <v>S. cyaneogriseus</v>
      </c>
    </row>
    <row r="5571" spans="1:2" ht="15.5">
      <c r="A5571" s="5" t="s">
        <v>5390</v>
      </c>
      <c r="B5571" t="str">
        <f t="shared" si="87"/>
        <v>S. davawensis</v>
      </c>
    </row>
    <row r="5572" spans="1:2" ht="15.5">
      <c r="A5572" s="5" t="s">
        <v>5391</v>
      </c>
      <c r="B5572" t="str">
        <f t="shared" si="87"/>
        <v>S. flavogriseus</v>
      </c>
    </row>
    <row r="5573" spans="1:2" ht="15.5">
      <c r="A5573" s="5" t="s">
        <v>5392</v>
      </c>
      <c r="B5573" t="str">
        <f t="shared" si="87"/>
        <v>S. fulvissimus</v>
      </c>
    </row>
    <row r="5574" spans="1:2" ht="15.5">
      <c r="A5574" s="5" t="s">
        <v>5393</v>
      </c>
      <c r="B5574" t="str">
        <f t="shared" si="87"/>
        <v>S. glaucescens</v>
      </c>
    </row>
    <row r="5575" spans="1:2" ht="15.5">
      <c r="A5575" s="5" t="s">
        <v>5394</v>
      </c>
      <c r="B5575" t="str">
        <f t="shared" si="87"/>
        <v>S. griseus</v>
      </c>
    </row>
    <row r="5576" spans="1:2" ht="15.5">
      <c r="A5576" s="5" t="s">
        <v>5395</v>
      </c>
      <c r="B5576" t="str">
        <f t="shared" si="87"/>
        <v>S. hygroscopicus</v>
      </c>
    </row>
    <row r="5577" spans="1:2" ht="15.5">
      <c r="A5577" s="5" t="s">
        <v>5396</v>
      </c>
      <c r="B5577" t="str">
        <f t="shared" si="87"/>
        <v>S. hygroscopicus</v>
      </c>
    </row>
    <row r="5578" spans="1:2" ht="15.5">
      <c r="A5578" s="5" t="s">
        <v>5397</v>
      </c>
      <c r="B5578" t="str">
        <f t="shared" si="87"/>
        <v>S. incarnatus</v>
      </c>
    </row>
    <row r="5579" spans="1:2" ht="31">
      <c r="A5579" s="5" t="s">
        <v>5398</v>
      </c>
      <c r="B5579" t="str">
        <f t="shared" si="87"/>
        <v>S. leeuwenhoekii</v>
      </c>
    </row>
    <row r="5580" spans="1:2" ht="15.5">
      <c r="A5580" s="5" t="s">
        <v>5399</v>
      </c>
      <c r="B5580" t="str">
        <f t="shared" si="87"/>
        <v>S. lividans</v>
      </c>
    </row>
    <row r="5581" spans="1:2" ht="15.5">
      <c r="A5581" s="5" t="s">
        <v>5400</v>
      </c>
      <c r="B5581" t="str">
        <f t="shared" si="87"/>
        <v>S. lydicus</v>
      </c>
    </row>
    <row r="5582" spans="1:2" ht="15.5">
      <c r="A5582" s="5" t="s">
        <v>5401</v>
      </c>
      <c r="B5582" t="str">
        <f t="shared" si="87"/>
        <v>S. niveus</v>
      </c>
    </row>
    <row r="5583" spans="1:2" ht="15.5">
      <c r="A5583" s="5" t="s">
        <v>5402</v>
      </c>
      <c r="B5583" t="str">
        <f t="shared" si="87"/>
        <v>S. nodosus</v>
      </c>
    </row>
    <row r="5584" spans="1:2" ht="15.5">
      <c r="A5584" s="5" t="s">
        <v>5403</v>
      </c>
      <c r="B5584" t="str">
        <f t="shared" si="87"/>
        <v>S. parvulus</v>
      </c>
    </row>
    <row r="5585" spans="1:2" ht="15.5">
      <c r="A5585" s="5" t="s">
        <v>5404</v>
      </c>
      <c r="B5585" t="str">
        <f t="shared" si="87"/>
        <v>S. pristinaespiralis</v>
      </c>
    </row>
    <row r="5586" spans="1:2" ht="15.5">
      <c r="A5586" s="5" t="s">
        <v>5405</v>
      </c>
      <c r="B5586" t="str">
        <f t="shared" si="87"/>
        <v>S. rapamycinicus</v>
      </c>
    </row>
    <row r="5587" spans="1:2" ht="15.5">
      <c r="A5587" s="5" t="s">
        <v>5406</v>
      </c>
      <c r="B5587" t="str">
        <f t="shared" si="87"/>
        <v>S. reticuli</v>
      </c>
    </row>
    <row r="5588" spans="1:2" ht="15.5">
      <c r="A5588" s="5" t="s">
        <v>5407</v>
      </c>
      <c r="B5588" t="str">
        <f t="shared" si="87"/>
        <v>S. roseochromogenus</v>
      </c>
    </row>
    <row r="5589" spans="1:2" ht="15.5">
      <c r="A5589" s="5" t="s">
        <v>5408</v>
      </c>
      <c r="B5589" t="str">
        <f t="shared" si="87"/>
        <v>S. scabiei</v>
      </c>
    </row>
    <row r="5590" spans="1:2" ht="15.5">
      <c r="A5590" s="5" t="s">
        <v>5409</v>
      </c>
      <c r="B5590" t="str">
        <f t="shared" si="87"/>
        <v>S. sp.</v>
      </c>
    </row>
    <row r="5591" spans="1:2" ht="15.5">
      <c r="A5591" s="5" t="s">
        <v>5410</v>
      </c>
      <c r="B5591" t="str">
        <f t="shared" si="87"/>
        <v>S. sp.</v>
      </c>
    </row>
    <row r="5592" spans="1:2" ht="15.5">
      <c r="A5592" s="5" t="s">
        <v>5411</v>
      </c>
      <c r="B5592" t="str">
        <f t="shared" si="87"/>
        <v>S. sp.</v>
      </c>
    </row>
    <row r="5593" spans="1:2" ht="15.5">
      <c r="A5593" s="5" t="s">
        <v>5412</v>
      </c>
      <c r="B5593" t="str">
        <f t="shared" si="87"/>
        <v>S. sp.</v>
      </c>
    </row>
    <row r="5594" spans="1:2" ht="15.5">
      <c r="A5594" s="5" t="s">
        <v>5413</v>
      </c>
      <c r="B5594" t="str">
        <f t="shared" si="87"/>
        <v>S. sp.</v>
      </c>
    </row>
    <row r="5595" spans="1:2" ht="15.5">
      <c r="A5595" s="5" t="s">
        <v>5414</v>
      </c>
      <c r="B5595" t="str">
        <f t="shared" si="87"/>
        <v>S. sp.</v>
      </c>
    </row>
    <row r="5596" spans="1:2" ht="15.5">
      <c r="A5596" s="5" t="s">
        <v>5415</v>
      </c>
      <c r="B5596" t="str">
        <f t="shared" si="87"/>
        <v>S. sp.</v>
      </c>
    </row>
    <row r="5597" spans="1:2" ht="15.5">
      <c r="A5597" s="5" t="s">
        <v>5416</v>
      </c>
      <c r="B5597" t="str">
        <f t="shared" si="87"/>
        <v>S. sp.</v>
      </c>
    </row>
    <row r="5598" spans="1:2" ht="15.5">
      <c r="A5598" s="5" t="s">
        <v>5417</v>
      </c>
      <c r="B5598" t="str">
        <f t="shared" si="87"/>
        <v>S. sp.</v>
      </c>
    </row>
    <row r="5599" spans="1:2" ht="15.5">
      <c r="A5599" s="5" t="s">
        <v>5418</v>
      </c>
      <c r="B5599" t="str">
        <f t="shared" si="87"/>
        <v>S. sp.</v>
      </c>
    </row>
    <row r="5600" spans="1:2" ht="15.5">
      <c r="A5600" s="5" t="s">
        <v>5419</v>
      </c>
      <c r="B5600" t="str">
        <f t="shared" si="87"/>
        <v>S. sp.</v>
      </c>
    </row>
    <row r="5601" spans="1:2" ht="15.5">
      <c r="A5601" s="5" t="s">
        <v>5420</v>
      </c>
      <c r="B5601" t="str">
        <f t="shared" si="87"/>
        <v>S. sp.</v>
      </c>
    </row>
    <row r="5602" spans="1:2" ht="15.5">
      <c r="A5602" s="5" t="s">
        <v>5421</v>
      </c>
      <c r="B5602" t="str">
        <f t="shared" si="87"/>
        <v>S. sp.</v>
      </c>
    </row>
    <row r="5603" spans="1:2" ht="15.5">
      <c r="A5603" s="5" t="s">
        <v>5422</v>
      </c>
      <c r="B5603" t="str">
        <f t="shared" si="87"/>
        <v>S. sp.</v>
      </c>
    </row>
    <row r="5604" spans="1:2" ht="15.5">
      <c r="A5604" s="5" t="s">
        <v>5423</v>
      </c>
      <c r="B5604" t="str">
        <f t="shared" si="87"/>
        <v>S. venezuelae</v>
      </c>
    </row>
    <row r="5605" spans="1:2" ht="15.5">
      <c r="A5605" s="5" t="s">
        <v>5424</v>
      </c>
      <c r="B5605" t="str">
        <f t="shared" si="87"/>
        <v>S. venezuelae</v>
      </c>
    </row>
    <row r="5606" spans="1:2" ht="15.5">
      <c r="A5606" s="5" t="s">
        <v>5425</v>
      </c>
      <c r="B5606" t="str">
        <f t="shared" si="87"/>
        <v>S. venezuelae</v>
      </c>
    </row>
    <row r="5607" spans="1:2" ht="15.5">
      <c r="A5607" s="5" t="s">
        <v>5426</v>
      </c>
      <c r="B5607" t="str">
        <f t="shared" si="87"/>
        <v>S. vietnamensis</v>
      </c>
    </row>
    <row r="5608" spans="1:2" ht="15.5">
      <c r="A5608" s="5" t="s">
        <v>5427</v>
      </c>
      <c r="B5608" t="str">
        <f t="shared" si="87"/>
        <v>S. xiamenensis</v>
      </c>
    </row>
    <row r="5609" spans="1:2" ht="15.5">
      <c r="A5609" s="5" t="s">
        <v>5428</v>
      </c>
      <c r="B5609" t="str">
        <f t="shared" si="87"/>
        <v>S. roseum</v>
      </c>
    </row>
    <row r="5610" spans="1:2" ht="15.5">
      <c r="A5610" s="5" t="s">
        <v>5429</v>
      </c>
      <c r="B5610" t="str">
        <f t="shared" si="87"/>
        <v>S. acidophilus</v>
      </c>
    </row>
    <row r="5611" spans="1:2" ht="15.5">
      <c r="A5611" s="5" t="s">
        <v>5430</v>
      </c>
      <c r="B5611" t="str">
        <f t="shared" si="87"/>
        <v>S. acidophilus</v>
      </c>
    </row>
    <row r="5612" spans="1:2" ht="15.5">
      <c r="A5612" s="5" t="s">
        <v>5430</v>
      </c>
      <c r="B5612" t="str">
        <f t="shared" si="87"/>
        <v>S. acidophilus</v>
      </c>
    </row>
    <row r="5613" spans="1:2" ht="15.5">
      <c r="A5613" s="5" t="s">
        <v>5431</v>
      </c>
      <c r="B5613" t="str">
        <f t="shared" si="87"/>
        <v>S. acidocaldarius</v>
      </c>
    </row>
    <row r="5614" spans="1:2" ht="15.5">
      <c r="A5614" s="5" t="s">
        <v>5432</v>
      </c>
      <c r="B5614" t="str">
        <f t="shared" si="87"/>
        <v>S. acidocaldarius</v>
      </c>
    </row>
    <row r="5615" spans="1:2" ht="15.5">
      <c r="A5615" s="5" t="s">
        <v>5433</v>
      </c>
      <c r="B5615" t="str">
        <f t="shared" si="87"/>
        <v>S. acidocaldarius</v>
      </c>
    </row>
    <row r="5616" spans="1:2" ht="15.5">
      <c r="A5616" s="5" t="s">
        <v>5434</v>
      </c>
      <c r="B5616" t="str">
        <f t="shared" si="87"/>
        <v>S. acidocaldarius</v>
      </c>
    </row>
    <row r="5617" spans="1:2" ht="15.5">
      <c r="A5617" s="5" t="s">
        <v>5435</v>
      </c>
      <c r="B5617" t="str">
        <f t="shared" si="87"/>
        <v>S. acidocaldarius</v>
      </c>
    </row>
    <row r="5618" spans="1:2" ht="15.5">
      <c r="A5618" s="5" t="s">
        <v>5436</v>
      </c>
      <c r="B5618" t="str">
        <f t="shared" si="87"/>
        <v>S. acidocaldarius</v>
      </c>
    </row>
    <row r="5619" spans="1:2" ht="15.5">
      <c r="A5619" s="5" t="s">
        <v>5437</v>
      </c>
      <c r="B5619" t="str">
        <f t="shared" si="87"/>
        <v>S. islandicus</v>
      </c>
    </row>
    <row r="5620" spans="1:2" ht="15.5">
      <c r="A5620" s="5" t="s">
        <v>5438</v>
      </c>
      <c r="B5620" t="str">
        <f t="shared" si="87"/>
        <v>S. islandicus</v>
      </c>
    </row>
    <row r="5621" spans="1:2" ht="15.5">
      <c r="A5621" s="5" t="s">
        <v>5439</v>
      </c>
      <c r="B5621" t="str">
        <f t="shared" si="87"/>
        <v>S. islandicus</v>
      </c>
    </row>
    <row r="5622" spans="1:2" ht="15.5">
      <c r="A5622" s="5" t="s">
        <v>5440</v>
      </c>
      <c r="B5622" t="str">
        <f t="shared" si="87"/>
        <v>S. islandicus</v>
      </c>
    </row>
    <row r="5623" spans="1:2" ht="15.5">
      <c r="A5623" s="5" t="s">
        <v>5441</v>
      </c>
      <c r="B5623" t="str">
        <f t="shared" si="87"/>
        <v>S. islandicus</v>
      </c>
    </row>
    <row r="5624" spans="1:2" ht="15.5">
      <c r="A5624" s="5" t="s">
        <v>5442</v>
      </c>
      <c r="B5624" t="str">
        <f t="shared" si="87"/>
        <v>S. islandicus</v>
      </c>
    </row>
    <row r="5625" spans="1:2" ht="15.5">
      <c r="A5625" s="5" t="s">
        <v>5443</v>
      </c>
      <c r="B5625" t="str">
        <f t="shared" si="87"/>
        <v>S. islandicus</v>
      </c>
    </row>
    <row r="5626" spans="1:2" ht="15.5">
      <c r="A5626" s="5" t="s">
        <v>5444</v>
      </c>
      <c r="B5626" t="str">
        <f t="shared" si="87"/>
        <v>S. islandicus</v>
      </c>
    </row>
    <row r="5627" spans="1:2" ht="15.5">
      <c r="A5627" s="5" t="s">
        <v>5445</v>
      </c>
      <c r="B5627" t="str">
        <f t="shared" si="87"/>
        <v>S. islandicus</v>
      </c>
    </row>
    <row r="5628" spans="1:2" ht="15.5">
      <c r="A5628" s="5" t="s">
        <v>5446</v>
      </c>
      <c r="B5628" t="str">
        <f t="shared" si="87"/>
        <v>S. islandicus</v>
      </c>
    </row>
    <row r="5629" spans="1:2" ht="15.5">
      <c r="A5629" s="5" t="s">
        <v>5447</v>
      </c>
      <c r="B5629" t="str">
        <f t="shared" si="87"/>
        <v>S. islandicus</v>
      </c>
    </row>
    <row r="5630" spans="1:2" ht="15.5">
      <c r="A5630" s="5" t="s">
        <v>5448</v>
      </c>
      <c r="B5630" t="str">
        <f t="shared" si="87"/>
        <v>S. islandicus</v>
      </c>
    </row>
    <row r="5631" spans="1:2" ht="15.5">
      <c r="A5631" s="5" t="s">
        <v>5449</v>
      </c>
      <c r="B5631" t="str">
        <f t="shared" si="87"/>
        <v>S. islandicus</v>
      </c>
    </row>
    <row r="5632" spans="1:2" ht="15.5">
      <c r="A5632" s="5" t="s">
        <v>5450</v>
      </c>
      <c r="B5632" t="str">
        <f t="shared" si="87"/>
        <v>S. islandicus</v>
      </c>
    </row>
    <row r="5633" spans="1:2" ht="15.5">
      <c r="A5633" s="5" t="s">
        <v>5451</v>
      </c>
      <c r="B5633" t="str">
        <f t="shared" si="87"/>
        <v>S. islandicus</v>
      </c>
    </row>
    <row r="5634" spans="1:2" ht="15.5">
      <c r="A5634" s="5" t="s">
        <v>5452</v>
      </c>
      <c r="B5634" t="str">
        <f t="shared" ref="B5634:B5697" si="88">IFERROR((LEFT(A5634))&amp;"."&amp;MID(A5634,SEARCH(" ",A5634),SEARCH(" ",A5634,(SEARCH(" ",A5634))+1)-SEARCH(" ",A5634)),(LEFT(A5634))&amp;"."&amp;MID(A5634,SEARCH(" ",A5634),SEARCH(" ",A5634,(LEN(A5634)-SEARCH(" ",A5634)))))</f>
        <v>S. solfataricus</v>
      </c>
    </row>
    <row r="5635" spans="1:2" ht="15.5">
      <c r="A5635" s="5" t="s">
        <v>5453</v>
      </c>
      <c r="B5635" t="str">
        <f t="shared" si="88"/>
        <v>S. solfataricus</v>
      </c>
    </row>
    <row r="5636" spans="1:2" ht="15.5">
      <c r="A5636" s="5" t="s">
        <v>5454</v>
      </c>
      <c r="B5636" t="str">
        <f t="shared" si="88"/>
        <v>S. solfataricus</v>
      </c>
    </row>
    <row r="5637" spans="1:2" ht="15.5">
      <c r="A5637" s="5" t="s">
        <v>5455</v>
      </c>
      <c r="B5637" t="str">
        <f t="shared" si="88"/>
        <v>S. solfataricus</v>
      </c>
    </row>
    <row r="5638" spans="1:2" ht="15.5">
      <c r="A5638" s="5" t="s">
        <v>5456</v>
      </c>
      <c r="B5638" t="str">
        <f t="shared" si="88"/>
        <v>S. solfataricus</v>
      </c>
    </row>
    <row r="5639" spans="1:2" ht="15.5">
      <c r="A5639" s="5" t="s">
        <v>5457</v>
      </c>
      <c r="B5639" t="str">
        <f t="shared" si="88"/>
        <v>S. solfataricus</v>
      </c>
    </row>
    <row r="5640" spans="1:2" ht="15.5">
      <c r="A5640" s="5" t="s">
        <v>5458</v>
      </c>
      <c r="B5640" t="str">
        <f t="shared" si="88"/>
        <v>S. tokodaii</v>
      </c>
    </row>
    <row r="5641" spans="1:2" ht="15.5">
      <c r="A5641" s="5" t="s">
        <v>5459</v>
      </c>
      <c r="B5641" t="str">
        <f t="shared" si="88"/>
        <v>S. kujiense</v>
      </c>
    </row>
    <row r="5642" spans="1:2" ht="15.5">
      <c r="A5642" s="5" t="s">
        <v>5460</v>
      </c>
      <c r="B5642" t="str">
        <f t="shared" si="88"/>
        <v>S. azorense</v>
      </c>
    </row>
    <row r="5643" spans="1:2" ht="15.5">
      <c r="A5643" s="5" t="s">
        <v>5461</v>
      </c>
      <c r="B5643" t="str">
        <f t="shared" si="88"/>
        <v>S. sp.</v>
      </c>
    </row>
    <row r="5644" spans="1:2" ht="15.5">
      <c r="A5644" s="5" t="s">
        <v>5462</v>
      </c>
      <c r="B5644" t="str">
        <f t="shared" si="88"/>
        <v>S. autotrophica</v>
      </c>
    </row>
    <row r="5645" spans="1:2" ht="15.5">
      <c r="A5645" s="5" t="s">
        <v>5463</v>
      </c>
      <c r="B5645" t="str">
        <f t="shared" si="88"/>
        <v>S. denitrificans</v>
      </c>
    </row>
    <row r="5646" spans="1:2" ht="15.5">
      <c r="A5646" s="5" t="s">
        <v>5464</v>
      </c>
      <c r="B5646" t="str">
        <f t="shared" si="88"/>
        <v>S. hydrogenivorans</v>
      </c>
    </row>
    <row r="5647" spans="1:2" ht="15.5">
      <c r="A5647" s="5" t="s">
        <v>5465</v>
      </c>
      <c r="B5647" t="str">
        <f t="shared" si="88"/>
        <v>S. barnesii</v>
      </c>
    </row>
    <row r="5648" spans="1:2" ht="15.5">
      <c r="A5648" s="5" t="s">
        <v>5466</v>
      </c>
      <c r="B5648" t="str">
        <f t="shared" si="88"/>
        <v>S. cavolei</v>
      </c>
    </row>
    <row r="5649" spans="1:2" ht="15.5">
      <c r="A5649" s="5" t="s">
        <v>5467</v>
      </c>
      <c r="B5649" t="str">
        <f t="shared" si="88"/>
        <v>S. deleyianum</v>
      </c>
    </row>
    <row r="5650" spans="1:2" ht="15.5">
      <c r="A5650" s="5" t="s">
        <v>5468</v>
      </c>
      <c r="B5650" t="str">
        <f t="shared" si="88"/>
        <v>S. multivorans</v>
      </c>
    </row>
    <row r="5651" spans="1:2" ht="15.5">
      <c r="A5651" s="5" t="s">
        <v>5469</v>
      </c>
      <c r="B5651" t="str">
        <f t="shared" si="88"/>
        <v>S. sp.</v>
      </c>
    </row>
    <row r="5652" spans="1:2" ht="15.5">
      <c r="A5652" s="5" t="s">
        <v>5470</v>
      </c>
      <c r="B5652" t="str">
        <f t="shared" si="88"/>
        <v>S. lithotrophicum</v>
      </c>
    </row>
    <row r="5653" spans="1:2" ht="15.5">
      <c r="A5653" s="5" t="s">
        <v>5471</v>
      </c>
      <c r="B5653" t="str">
        <f t="shared" si="88"/>
        <v>S. sp.</v>
      </c>
    </row>
    <row r="5654" spans="1:2" ht="15.5">
      <c r="A5654" s="5" t="s">
        <v>5472</v>
      </c>
      <c r="B5654" t="str">
        <f t="shared" si="88"/>
        <v>S. thermophilum</v>
      </c>
    </row>
    <row r="5655" spans="1:2" ht="15.5">
      <c r="A5655" s="5" t="s">
        <v>5473</v>
      </c>
      <c r="B5655" t="str">
        <f t="shared" si="88"/>
        <v>s. bacterium</v>
      </c>
    </row>
    <row r="5656" spans="1:2" ht="15.5">
      <c r="A5656" s="5" t="s">
        <v>5474</v>
      </c>
      <c r="B5656" t="str">
        <f t="shared" si="88"/>
        <v>S. elongatus</v>
      </c>
    </row>
    <row r="5657" spans="1:2" ht="15.5">
      <c r="A5657" s="5" t="s">
        <v>5475</v>
      </c>
      <c r="B5657" t="str">
        <f t="shared" si="88"/>
        <v>S. elongatus</v>
      </c>
    </row>
    <row r="5658" spans="1:2" ht="15.5">
      <c r="A5658" s="5" t="s">
        <v>5476</v>
      </c>
      <c r="B5658" t="str">
        <f t="shared" si="88"/>
        <v>S. sp.</v>
      </c>
    </row>
    <row r="5659" spans="1:2" ht="15.5">
      <c r="A5659" s="5" t="s">
        <v>5477</v>
      </c>
      <c r="B5659" t="str">
        <f t="shared" si="88"/>
        <v>S. sp.</v>
      </c>
    </row>
    <row r="5660" spans="1:2" ht="15.5">
      <c r="A5660" s="5" t="s">
        <v>5478</v>
      </c>
      <c r="B5660" t="str">
        <f t="shared" si="88"/>
        <v>S. sp.</v>
      </c>
    </row>
    <row r="5661" spans="1:2" ht="15.5">
      <c r="A5661" s="5" t="s">
        <v>5479</v>
      </c>
      <c r="B5661" t="str">
        <f t="shared" si="88"/>
        <v>S. sp.</v>
      </c>
    </row>
    <row r="5662" spans="1:2" ht="15.5">
      <c r="A5662" s="5" t="s">
        <v>5480</v>
      </c>
      <c r="B5662" t="str">
        <f t="shared" si="88"/>
        <v>S. sp.</v>
      </c>
    </row>
    <row r="5663" spans="1:2" ht="15.5">
      <c r="A5663" s="5" t="s">
        <v>5481</v>
      </c>
      <c r="B5663" t="str">
        <f t="shared" si="88"/>
        <v>S. sp.</v>
      </c>
    </row>
    <row r="5664" spans="1:2" ht="15.5">
      <c r="A5664" s="5" t="s">
        <v>5482</v>
      </c>
      <c r="B5664" t="str">
        <f t="shared" si="88"/>
        <v>S. sp.</v>
      </c>
    </row>
    <row r="5665" spans="1:2" ht="15.5">
      <c r="A5665" s="5" t="s">
        <v>5483</v>
      </c>
      <c r="B5665" t="str">
        <f t="shared" si="88"/>
        <v>S. sp.</v>
      </c>
    </row>
    <row r="5666" spans="1:2" ht="15.5">
      <c r="A5666" s="5" t="s">
        <v>5484</v>
      </c>
      <c r="B5666" t="str">
        <f t="shared" si="88"/>
        <v>S. sp.</v>
      </c>
    </row>
    <row r="5667" spans="1:2" ht="15.5">
      <c r="A5667" s="5" t="s">
        <v>5485</v>
      </c>
      <c r="B5667" t="str">
        <f t="shared" si="88"/>
        <v>S. sp.</v>
      </c>
    </row>
    <row r="5668" spans="1:2" ht="15.5">
      <c r="A5668" s="5" t="s">
        <v>5486</v>
      </c>
      <c r="B5668" t="str">
        <f t="shared" si="88"/>
        <v>S. sp.</v>
      </c>
    </row>
    <row r="5669" spans="1:2" ht="15.5">
      <c r="A5669" s="5" t="s">
        <v>5487</v>
      </c>
      <c r="B5669" t="str">
        <f t="shared" si="88"/>
        <v>S. sp.</v>
      </c>
    </row>
    <row r="5670" spans="1:2" ht="15.5">
      <c r="A5670" s="5" t="s">
        <v>5488</v>
      </c>
      <c r="B5670" t="str">
        <f t="shared" si="88"/>
        <v>S. sp.</v>
      </c>
    </row>
    <row r="5671" spans="1:2" ht="15.5">
      <c r="A5671" s="5" t="s">
        <v>5489</v>
      </c>
      <c r="B5671" t="str">
        <f t="shared" si="88"/>
        <v>S. sp.</v>
      </c>
    </row>
    <row r="5672" spans="1:2" ht="15.5">
      <c r="A5672" s="5" t="s">
        <v>5490</v>
      </c>
      <c r="B5672" t="str">
        <f t="shared" si="88"/>
        <v>S. sp.</v>
      </c>
    </row>
    <row r="5673" spans="1:2" ht="15.5">
      <c r="A5673" s="5" t="s">
        <v>5491</v>
      </c>
      <c r="B5673" t="str">
        <f t="shared" si="88"/>
        <v>S. sp.</v>
      </c>
    </row>
    <row r="5674" spans="1:2" ht="15.5">
      <c r="A5674" s="5" t="s">
        <v>5492</v>
      </c>
      <c r="B5674" t="str">
        <f t="shared" si="88"/>
        <v>S. sp.</v>
      </c>
    </row>
    <row r="5675" spans="1:2" ht="15.5">
      <c r="A5675" s="5" t="s">
        <v>5493</v>
      </c>
      <c r="B5675" t="str">
        <f t="shared" si="88"/>
        <v>S. sp.</v>
      </c>
    </row>
    <row r="5676" spans="1:2" ht="15.5">
      <c r="A5676" s="5" t="s">
        <v>5494</v>
      </c>
      <c r="B5676" t="str">
        <f t="shared" si="88"/>
        <v>S. sp.</v>
      </c>
    </row>
    <row r="5677" spans="1:2" ht="15.5">
      <c r="A5677" s="5" t="s">
        <v>5494</v>
      </c>
      <c r="B5677" t="str">
        <f t="shared" si="88"/>
        <v>S. sp.</v>
      </c>
    </row>
    <row r="5678" spans="1:2" ht="15.5">
      <c r="A5678" s="5" t="s">
        <v>5494</v>
      </c>
      <c r="B5678" t="str">
        <f t="shared" si="88"/>
        <v>S. sp.</v>
      </c>
    </row>
    <row r="5679" spans="1:2" ht="15.5">
      <c r="A5679" s="5" t="s">
        <v>5495</v>
      </c>
      <c r="B5679" t="str">
        <f t="shared" si="88"/>
        <v>S. sp.</v>
      </c>
    </row>
    <row r="5680" spans="1:2" ht="15.5">
      <c r="A5680" s="5" t="s">
        <v>5496</v>
      </c>
      <c r="B5680" t="str">
        <f t="shared" si="88"/>
        <v>S. sp.</v>
      </c>
    </row>
    <row r="5681" spans="1:2" ht="15.5">
      <c r="A5681" s="5" t="s">
        <v>5497</v>
      </c>
      <c r="B5681" t="str">
        <f t="shared" si="88"/>
        <v>S. sp.</v>
      </c>
    </row>
    <row r="5682" spans="1:2" ht="15.5">
      <c r="A5682" s="5" t="s">
        <v>5498</v>
      </c>
      <c r="B5682" t="str">
        <f t="shared" si="88"/>
        <v>S. sp.</v>
      </c>
    </row>
    <row r="5683" spans="1:2" ht="15.5">
      <c r="A5683" s="5" t="s">
        <v>5499</v>
      </c>
      <c r="B5683" t="str">
        <f t="shared" si="88"/>
        <v>S. bacterium</v>
      </c>
    </row>
    <row r="5684" spans="1:2" ht="15.5">
      <c r="A5684" s="5" t="s">
        <v>5500</v>
      </c>
      <c r="B5684" t="str">
        <f t="shared" si="88"/>
        <v>s. Escherichia</v>
      </c>
    </row>
    <row r="5685" spans="1:2" ht="15.5">
      <c r="A5685" s="5" t="s">
        <v>5500</v>
      </c>
      <c r="B5685" t="str">
        <f t="shared" si="88"/>
        <v>s. Escherichia</v>
      </c>
    </row>
    <row r="5686" spans="1:2" ht="15.5">
      <c r="A5686" s="5" t="s">
        <v>5501</v>
      </c>
      <c r="B5686" t="str">
        <f t="shared" si="88"/>
        <v>S. fumaroxidans</v>
      </c>
    </row>
    <row r="5687" spans="1:2" ht="15.5">
      <c r="A5687" s="5" t="s">
        <v>5502</v>
      </c>
      <c r="B5687" t="str">
        <f t="shared" si="88"/>
        <v>S. glycolicus</v>
      </c>
    </row>
    <row r="5688" spans="1:2" ht="15.5">
      <c r="A5688" s="5" t="s">
        <v>5503</v>
      </c>
      <c r="B5688" t="str">
        <f t="shared" si="88"/>
        <v>S. wolfei</v>
      </c>
    </row>
    <row r="5689" spans="1:2" ht="15.5">
      <c r="A5689" s="5" t="s">
        <v>5504</v>
      </c>
      <c r="B5689" t="str">
        <f t="shared" si="88"/>
        <v>S. lipocalidus</v>
      </c>
    </row>
    <row r="5690" spans="1:2" ht="15.5">
      <c r="A5690" s="5" t="s">
        <v>5505</v>
      </c>
      <c r="B5690" t="str">
        <f t="shared" si="88"/>
        <v>S. aciditrophicus</v>
      </c>
    </row>
    <row r="5691" spans="1:2" ht="15.5">
      <c r="A5691" s="5" t="s">
        <v>5506</v>
      </c>
      <c r="B5691" t="str">
        <f t="shared" si="88"/>
        <v>T. forsythia</v>
      </c>
    </row>
    <row r="5692" spans="1:2" ht="15.5">
      <c r="A5692" s="5" t="s">
        <v>5507</v>
      </c>
      <c r="B5692" t="str">
        <f t="shared" si="88"/>
        <v>T. forsythia</v>
      </c>
    </row>
    <row r="5693" spans="1:2" ht="15.5">
      <c r="A5693" s="5" t="s">
        <v>5508</v>
      </c>
      <c r="B5693" t="str">
        <f t="shared" si="88"/>
        <v>T. forsythia</v>
      </c>
    </row>
    <row r="5694" spans="1:2" ht="15.5">
      <c r="A5694" s="5" t="s">
        <v>5509</v>
      </c>
      <c r="B5694" t="str">
        <f t="shared" si="88"/>
        <v>T. micdadei</v>
      </c>
    </row>
    <row r="5695" spans="1:2" ht="15.5">
      <c r="A5695" s="5" t="s">
        <v>5510</v>
      </c>
      <c r="B5695" t="str">
        <f t="shared" si="88"/>
        <v>T. asinigenitalis</v>
      </c>
    </row>
    <row r="5696" spans="1:2" ht="15.5">
      <c r="A5696" s="5" t="s">
        <v>5511</v>
      </c>
      <c r="B5696" t="str">
        <f t="shared" si="88"/>
        <v>T. asinigenitalis</v>
      </c>
    </row>
    <row r="5697" spans="1:2" ht="15.5">
      <c r="A5697" s="5" t="s">
        <v>5512</v>
      </c>
      <c r="B5697" t="str">
        <f t="shared" si="88"/>
        <v>T. equigenitalis</v>
      </c>
    </row>
    <row r="5698" spans="1:2" ht="15.5">
      <c r="A5698" s="5" t="s">
        <v>5513</v>
      </c>
      <c r="B5698" t="str">
        <f t="shared" ref="B5698:B5761" si="89">IFERROR((LEFT(A5698))&amp;"."&amp;MID(A5698,SEARCH(" ",A5698),SEARCH(" ",A5698,(SEARCH(" ",A5698))+1)-SEARCH(" ",A5698)),(LEFT(A5698))&amp;"."&amp;MID(A5698,SEARCH(" ",A5698),SEARCH(" ",A5698,(LEN(A5698)-SEARCH(" ",A5698)))))</f>
        <v>T. equigenitalis</v>
      </c>
    </row>
    <row r="5699" spans="1:2" ht="15.5">
      <c r="A5699" s="5" t="s">
        <v>5514</v>
      </c>
      <c r="B5699" t="str">
        <f t="shared" si="89"/>
        <v>T. equigenitalis</v>
      </c>
    </row>
    <row r="5700" spans="1:2" ht="15.5">
      <c r="A5700" s="5" t="s">
        <v>5515</v>
      </c>
      <c r="B5700" t="str">
        <f t="shared" si="89"/>
        <v>T. dicentrarchi</v>
      </c>
    </row>
    <row r="5701" spans="1:2" ht="15.5">
      <c r="A5701" s="5" t="s">
        <v>5516</v>
      </c>
      <c r="B5701" t="str">
        <f t="shared" si="89"/>
        <v>T. acetatoxydans</v>
      </c>
    </row>
    <row r="5702" spans="1:2" ht="15.5">
      <c r="A5702" s="5" t="s">
        <v>5517</v>
      </c>
      <c r="B5702" t="str">
        <f t="shared" si="89"/>
        <v>T. acetatoxydans</v>
      </c>
    </row>
    <row r="5703" spans="1:2" ht="15.5">
      <c r="A5703" s="5" t="s">
        <v>5518</v>
      </c>
      <c r="B5703" t="str">
        <f t="shared" si="89"/>
        <v>T. sp.</v>
      </c>
    </row>
    <row r="5704" spans="1:2" ht="15.5">
      <c r="A5704" s="5" t="s">
        <v>5519</v>
      </c>
      <c r="B5704" t="str">
        <f t="shared" si="89"/>
        <v>T. turnerae</v>
      </c>
    </row>
    <row r="5705" spans="1:2" ht="15.5">
      <c r="A5705" s="5" t="s">
        <v>5520</v>
      </c>
      <c r="B5705" t="str">
        <f t="shared" si="89"/>
        <v>T. aidingensis</v>
      </c>
    </row>
    <row r="5706" spans="1:2" ht="15.5">
      <c r="A5706" s="5" t="s">
        <v>5521</v>
      </c>
      <c r="B5706" t="str">
        <f t="shared" si="89"/>
        <v>T. roseus</v>
      </c>
    </row>
    <row r="5707" spans="1:2" ht="15.5">
      <c r="A5707" s="5" t="s">
        <v>5522</v>
      </c>
      <c r="B5707" t="str">
        <f t="shared" si="89"/>
        <v>T. saanensis</v>
      </c>
    </row>
    <row r="5708" spans="1:2" ht="15.5">
      <c r="A5708" s="5" t="s">
        <v>5523</v>
      </c>
      <c r="B5708" t="str">
        <f t="shared" si="89"/>
        <v>T. halophilus</v>
      </c>
    </row>
    <row r="5709" spans="1:2" ht="15.5">
      <c r="A5709" s="5" t="s">
        <v>5524</v>
      </c>
      <c r="B5709" t="str">
        <f t="shared" si="89"/>
        <v>T. australiensis</v>
      </c>
    </row>
    <row r="5710" spans="1:2" ht="15.5">
      <c r="A5710" s="5" t="s">
        <v>5525</v>
      </c>
      <c r="B5710" t="str">
        <f t="shared" si="89"/>
        <v>T. japonica</v>
      </c>
    </row>
    <row r="5711" spans="1:2" ht="15.5">
      <c r="A5711" s="5" t="s">
        <v>5526</v>
      </c>
      <c r="B5711" t="str">
        <f t="shared" si="89"/>
        <v>T. jenkinsii</v>
      </c>
    </row>
    <row r="5712" spans="1:2" ht="15.5">
      <c r="A5712" s="5" t="s">
        <v>5527</v>
      </c>
      <c r="B5712" t="str">
        <f t="shared" si="89"/>
        <v>T. oleivorans</v>
      </c>
    </row>
    <row r="5713" spans="1:2" ht="15.5">
      <c r="A5713" s="5" t="s">
        <v>5528</v>
      </c>
      <c r="B5713" t="str">
        <f t="shared" si="89"/>
        <v>T. oleivorans</v>
      </c>
    </row>
    <row r="5714" spans="1:2" ht="15.5">
      <c r="A5714" s="5" t="s">
        <v>5529</v>
      </c>
      <c r="B5714" t="str">
        <f t="shared" si="89"/>
        <v>T. sp.</v>
      </c>
    </row>
    <row r="5715" spans="1:2" ht="15.5">
      <c r="A5715" s="5" t="s">
        <v>5530</v>
      </c>
      <c r="B5715" t="str">
        <f t="shared" si="89"/>
        <v>T. archaeon</v>
      </c>
    </row>
    <row r="5716" spans="1:2" ht="15.5">
      <c r="A5716" s="5" t="s">
        <v>5531</v>
      </c>
      <c r="B5716" t="str">
        <f t="shared" si="89"/>
        <v>T. phaeum</v>
      </c>
    </row>
    <row r="5717" spans="1:2" ht="15.5">
      <c r="A5717" s="5" t="s">
        <v>5532</v>
      </c>
      <c r="B5717" t="str">
        <f t="shared" si="89"/>
        <v>T. marianensis</v>
      </c>
    </row>
    <row r="5718" spans="1:2" ht="15.5">
      <c r="A5718" s="5" t="s">
        <v>5533</v>
      </c>
      <c r="B5718" t="str">
        <f t="shared" si="89"/>
        <v>T. acidaminovorans</v>
      </c>
    </row>
    <row r="5719" spans="1:2" ht="15.5">
      <c r="A5719" s="5" t="s">
        <v>5534</v>
      </c>
      <c r="B5719" t="str">
        <f t="shared" si="89"/>
        <v>T. potens</v>
      </c>
    </row>
    <row r="5720" spans="1:2" ht="15.5">
      <c r="A5720" s="5" t="s">
        <v>5535</v>
      </c>
      <c r="B5720" t="str">
        <f t="shared" si="89"/>
        <v>T. brockii</v>
      </c>
    </row>
    <row r="5721" spans="1:2" ht="15.5">
      <c r="A5721" s="5" t="s">
        <v>5536</v>
      </c>
      <c r="B5721" t="str">
        <f t="shared" si="89"/>
        <v>T. italicus</v>
      </c>
    </row>
    <row r="5722" spans="1:2" ht="15.5">
      <c r="A5722" s="5" t="s">
        <v>5537</v>
      </c>
      <c r="B5722" t="str">
        <f t="shared" si="89"/>
        <v>T. kivui</v>
      </c>
    </row>
    <row r="5723" spans="1:2" ht="15.5">
      <c r="A5723" s="5" t="s">
        <v>5538</v>
      </c>
      <c r="B5723" t="str">
        <f t="shared" si="89"/>
        <v>T. mathranii</v>
      </c>
    </row>
    <row r="5724" spans="1:2" ht="15.5">
      <c r="A5724" s="5" t="s">
        <v>5539</v>
      </c>
      <c r="B5724" t="str">
        <f t="shared" si="89"/>
        <v>T. pseudethanolicus</v>
      </c>
    </row>
    <row r="5725" spans="1:2" ht="15.5">
      <c r="A5725" s="5" t="s">
        <v>5540</v>
      </c>
      <c r="B5725" t="str">
        <f t="shared" si="89"/>
        <v>T. siderophilus</v>
      </c>
    </row>
    <row r="5726" spans="1:2" ht="15.5">
      <c r="A5726" s="5" t="s">
        <v>5541</v>
      </c>
      <c r="B5726" t="str">
        <f t="shared" si="89"/>
        <v>T. sp.</v>
      </c>
    </row>
    <row r="5727" spans="1:2" ht="15.5">
      <c r="A5727" s="5" t="s">
        <v>5542</v>
      </c>
      <c r="B5727" t="str">
        <f t="shared" si="89"/>
        <v>T. sp.</v>
      </c>
    </row>
    <row r="5728" spans="1:2" ht="15.5">
      <c r="A5728" s="5" t="s">
        <v>5543</v>
      </c>
      <c r="B5728" t="str">
        <f t="shared" si="89"/>
        <v>T. tengcongensis</v>
      </c>
    </row>
    <row r="5729" spans="1:2" ht="15.5">
      <c r="A5729" s="5" t="s">
        <v>5544</v>
      </c>
      <c r="B5729" t="str">
        <f t="shared" si="89"/>
        <v>T. saccharolyticum</v>
      </c>
    </row>
    <row r="5730" spans="1:2" ht="15.5">
      <c r="A5730" s="5" t="s">
        <v>5545</v>
      </c>
      <c r="B5730" t="str">
        <f t="shared" si="89"/>
        <v>T. thermosaccharolyticum</v>
      </c>
    </row>
    <row r="5731" spans="1:2" ht="15.5">
      <c r="A5731" s="5" t="s">
        <v>5546</v>
      </c>
      <c r="B5731" t="str">
        <f t="shared" si="89"/>
        <v>T. thermosaccharolyticum</v>
      </c>
    </row>
    <row r="5732" spans="1:2" ht="15.5">
      <c r="A5732" s="5" t="s">
        <v>5547</v>
      </c>
      <c r="B5732" t="str">
        <f t="shared" si="89"/>
        <v>T. terrenum</v>
      </c>
    </row>
    <row r="5733" spans="1:2" ht="15.5">
      <c r="A5733" s="5" t="s">
        <v>5548</v>
      </c>
      <c r="B5733" t="str">
        <f t="shared" si="89"/>
        <v>T. fusca</v>
      </c>
    </row>
    <row r="5734" spans="1:2" ht="15.5">
      <c r="A5734" s="5" t="s">
        <v>5549</v>
      </c>
      <c r="B5734" t="str">
        <f t="shared" si="89"/>
        <v>T. bispora</v>
      </c>
    </row>
    <row r="5735" spans="1:2" ht="15.5">
      <c r="A5735" s="5" t="s">
        <v>5550</v>
      </c>
      <c r="B5735" t="str">
        <f t="shared" si="89"/>
        <v>T. barophilus</v>
      </c>
    </row>
    <row r="5736" spans="1:2" ht="15.5">
      <c r="A5736" s="5" t="s">
        <v>5551</v>
      </c>
      <c r="B5736" t="str">
        <f t="shared" si="89"/>
        <v>T. barophilus</v>
      </c>
    </row>
    <row r="5737" spans="1:2" ht="15.5">
      <c r="A5737" s="5" t="s">
        <v>5552</v>
      </c>
      <c r="B5737" t="str">
        <f t="shared" si="89"/>
        <v>T. eurythermalis</v>
      </c>
    </row>
    <row r="5738" spans="1:2" ht="15.5">
      <c r="A5738" s="5" t="s">
        <v>5553</v>
      </c>
      <c r="B5738" t="str">
        <f t="shared" si="89"/>
        <v>T. gammatolerans</v>
      </c>
    </row>
    <row r="5739" spans="1:2" ht="15.5">
      <c r="A5739" s="5" t="s">
        <v>5554</v>
      </c>
      <c r="B5739" t="str">
        <f t="shared" si="89"/>
        <v>T. guaymasensis</v>
      </c>
    </row>
    <row r="5740" spans="1:2" ht="15.5">
      <c r="A5740" s="5" t="s">
        <v>5555</v>
      </c>
      <c r="B5740" t="str">
        <f t="shared" si="89"/>
        <v>T. kodakarensis</v>
      </c>
    </row>
    <row r="5741" spans="1:2" ht="15.5">
      <c r="A5741" s="5" t="s">
        <v>5556</v>
      </c>
      <c r="B5741" t="str">
        <f t="shared" si="89"/>
        <v>T. litoralis</v>
      </c>
    </row>
    <row r="5742" spans="1:2" ht="15.5">
      <c r="A5742" s="5" t="s">
        <v>5557</v>
      </c>
      <c r="B5742" t="str">
        <f t="shared" si="89"/>
        <v>T. nautili</v>
      </c>
    </row>
    <row r="5743" spans="1:2" ht="15.5">
      <c r="A5743" s="5" t="s">
        <v>5558</v>
      </c>
      <c r="B5743" t="str">
        <f t="shared" si="89"/>
        <v>T. onnurineus</v>
      </c>
    </row>
    <row r="5744" spans="1:2" ht="15.5">
      <c r="A5744" s="5" t="s">
        <v>5559</v>
      </c>
      <c r="B5744" t="str">
        <f t="shared" si="89"/>
        <v>T. peptonophilus</v>
      </c>
    </row>
    <row r="5745" spans="1:2" ht="15.5">
      <c r="A5745" s="5" t="s">
        <v>5560</v>
      </c>
      <c r="B5745" t="str">
        <f t="shared" si="89"/>
        <v>T. sibiricus</v>
      </c>
    </row>
    <row r="5746" spans="1:2" ht="15.5">
      <c r="A5746" s="5" t="s">
        <v>5561</v>
      </c>
      <c r="B5746" t="str">
        <f t="shared" si="89"/>
        <v>T. sp.</v>
      </c>
    </row>
    <row r="5747" spans="1:2" ht="15.5">
      <c r="A5747" s="5" t="s">
        <v>5562</v>
      </c>
      <c r="B5747" t="str">
        <f t="shared" si="89"/>
        <v>T. sp.</v>
      </c>
    </row>
    <row r="5748" spans="1:2" ht="15.5">
      <c r="A5748" s="5" t="s">
        <v>5563</v>
      </c>
      <c r="B5748" t="str">
        <f t="shared" si="89"/>
        <v>T. sp.</v>
      </c>
    </row>
    <row r="5749" spans="1:2" ht="15.5">
      <c r="A5749" s="5" t="s">
        <v>5564</v>
      </c>
      <c r="B5749" t="str">
        <f t="shared" si="89"/>
        <v>T. sp.</v>
      </c>
    </row>
    <row r="5750" spans="1:2" ht="15.5">
      <c r="A5750" s="5" t="s">
        <v>5565</v>
      </c>
      <c r="B5750" t="str">
        <f t="shared" si="89"/>
        <v>T. sp.</v>
      </c>
    </row>
    <row r="5751" spans="1:2" ht="15.5">
      <c r="A5751" s="5" t="s">
        <v>5566</v>
      </c>
      <c r="B5751" t="str">
        <f t="shared" si="89"/>
        <v>T. sp.</v>
      </c>
    </row>
    <row r="5752" spans="1:2" ht="15.5">
      <c r="A5752" s="5" t="s">
        <v>5567</v>
      </c>
      <c r="B5752" t="str">
        <f t="shared" si="89"/>
        <v>T. albus</v>
      </c>
    </row>
    <row r="5753" spans="1:2" ht="15.5">
      <c r="A5753" s="5" t="s">
        <v>5568</v>
      </c>
      <c r="B5753" t="str">
        <f t="shared" si="89"/>
        <v>T. ruber</v>
      </c>
    </row>
    <row r="5754" spans="1:2" ht="15.5">
      <c r="A5754" s="5" t="s">
        <v>5569</v>
      </c>
      <c r="B5754" t="str">
        <f t="shared" si="89"/>
        <v>T. indicus</v>
      </c>
    </row>
    <row r="5755" spans="1:2" ht="15.5">
      <c r="A5755" s="5" t="s">
        <v>5570</v>
      </c>
      <c r="B5755" t="str">
        <f t="shared" si="89"/>
        <v>T. bacterium</v>
      </c>
    </row>
    <row r="5756" spans="1:2" ht="15.5">
      <c r="A5756" s="5" t="s">
        <v>5571</v>
      </c>
      <c r="B5756" t="str">
        <f t="shared" si="89"/>
        <v>T. commune</v>
      </c>
    </row>
    <row r="5757" spans="1:2" ht="15.5">
      <c r="A5757" s="5" t="s">
        <v>5572</v>
      </c>
      <c r="B5757" t="str">
        <f t="shared" si="89"/>
        <v>T. geofontis</v>
      </c>
    </row>
    <row r="5758" spans="1:2" ht="15.5">
      <c r="A5758" s="5" t="s">
        <v>5573</v>
      </c>
      <c r="B5758" t="str">
        <f t="shared" si="89"/>
        <v>T. narugense</v>
      </c>
    </row>
    <row r="5759" spans="1:2" ht="15.5">
      <c r="A5759" s="5" t="s">
        <v>5574</v>
      </c>
      <c r="B5759" t="str">
        <f t="shared" si="89"/>
        <v>T. yellowstonii</v>
      </c>
    </row>
    <row r="5760" spans="1:2" ht="15.5">
      <c r="A5760" s="5" t="s">
        <v>5575</v>
      </c>
      <c r="B5760" t="str">
        <f t="shared" si="89"/>
        <v>T. carboxyditrophus</v>
      </c>
    </row>
    <row r="5761" spans="1:2" ht="15.5">
      <c r="A5761" s="5" t="s">
        <v>5576</v>
      </c>
      <c r="B5761" t="str">
        <f t="shared" si="89"/>
        <v>T. pendens</v>
      </c>
    </row>
    <row r="5762" spans="1:2" ht="15.5">
      <c r="A5762" s="5" t="s">
        <v>5577</v>
      </c>
      <c r="B5762" t="str">
        <f t="shared" ref="B5762:B5825" si="90">IFERROR((LEFT(A5762))&amp;"."&amp;MID(A5762,SEARCH(" ",A5762),SEARCH(" ",A5762,(SEARCH(" ",A5762))+1)-SEARCH(" ",A5762)),(LEFT(A5762))&amp;"."&amp;MID(A5762,SEARCH(" ",A5762),SEARCH(" ",A5762,(LEN(A5762)-SEARCH(" ",A5762)))))</f>
        <v>T. sp.</v>
      </c>
    </row>
    <row r="5763" spans="1:2" ht="15.5">
      <c r="A5763" s="5" t="s">
        <v>5578</v>
      </c>
      <c r="B5763" t="str">
        <f t="shared" si="90"/>
        <v>T. sp.</v>
      </c>
    </row>
    <row r="5764" spans="1:2" ht="15.5">
      <c r="A5764" s="5" t="s">
        <v>5579</v>
      </c>
      <c r="B5764" t="str">
        <f t="shared" si="90"/>
        <v>T. cellulolyticus</v>
      </c>
    </row>
    <row r="5765" spans="1:2" ht="15.5">
      <c r="A5765" s="5" t="s">
        <v>5580</v>
      </c>
      <c r="B5765" t="str">
        <f t="shared" si="90"/>
        <v>T. roseum</v>
      </c>
    </row>
    <row r="5766" spans="1:2" ht="15.5">
      <c r="A5766" s="5" t="s">
        <v>5581</v>
      </c>
      <c r="B5766" t="str">
        <f t="shared" si="90"/>
        <v>T. curvata</v>
      </c>
    </row>
    <row r="5767" spans="1:2" ht="15.5">
      <c r="A5767" s="5" t="s">
        <v>5582</v>
      </c>
      <c r="B5767" t="str">
        <f t="shared" si="90"/>
        <v>T. acidophilum</v>
      </c>
    </row>
    <row r="5768" spans="1:2" ht="15.5">
      <c r="A5768" s="5" t="s">
        <v>5583</v>
      </c>
      <c r="B5768" t="str">
        <f t="shared" si="90"/>
        <v>T. volcanium</v>
      </c>
    </row>
    <row r="5769" spans="1:2" ht="15.5">
      <c r="A5769" s="5" t="s">
        <v>5584</v>
      </c>
      <c r="B5769" t="str">
        <f t="shared" si="90"/>
        <v>T. archaeon</v>
      </c>
    </row>
    <row r="5770" spans="1:2" ht="15.5">
      <c r="A5770" s="5" t="s">
        <v>5585</v>
      </c>
      <c r="B5770" t="str">
        <f t="shared" si="90"/>
        <v>T. tenax</v>
      </c>
    </row>
    <row r="5771" spans="1:2" ht="15.5">
      <c r="A5771" s="5" t="s">
        <v>5586</v>
      </c>
      <c r="B5771" t="str">
        <f t="shared" si="90"/>
        <v>T. uzoniensis</v>
      </c>
    </row>
    <row r="5772" spans="1:2" ht="15.5">
      <c r="A5772" s="5" t="s">
        <v>5587</v>
      </c>
      <c r="B5772" t="str">
        <f t="shared" si="90"/>
        <v>T. oceani</v>
      </c>
    </row>
    <row r="5773" spans="1:2" ht="15.5">
      <c r="A5773" s="5" t="s">
        <v>5588</v>
      </c>
      <c r="B5773" t="str">
        <f t="shared" si="90"/>
        <v>T. africanus</v>
      </c>
    </row>
    <row r="5774" spans="1:2" ht="15.5">
      <c r="A5774" s="5" t="s">
        <v>5589</v>
      </c>
      <c r="B5774" t="str">
        <f t="shared" si="90"/>
        <v>T. melanesiensis</v>
      </c>
    </row>
    <row r="5775" spans="1:2" ht="15.5">
      <c r="A5775" s="5" t="s">
        <v>5590</v>
      </c>
      <c r="B5775" t="str">
        <f t="shared" si="90"/>
        <v>T. aggregans</v>
      </c>
    </row>
    <row r="5776" spans="1:2" ht="15.5">
      <c r="A5776" s="5" t="s">
        <v>5591</v>
      </c>
      <c r="B5776" t="str">
        <f t="shared" si="90"/>
        <v>T. takaii</v>
      </c>
    </row>
    <row r="5777" spans="1:2" ht="15.5">
      <c r="A5777" s="5" t="s">
        <v>5592</v>
      </c>
      <c r="B5777" t="str">
        <f t="shared" si="90"/>
        <v>T. elongatus</v>
      </c>
    </row>
    <row r="5778" spans="1:2" ht="15.5">
      <c r="A5778" s="5" t="s">
        <v>5593</v>
      </c>
      <c r="B5778" t="str">
        <f t="shared" si="90"/>
        <v>T. sp.</v>
      </c>
    </row>
    <row r="5779" spans="1:2" ht="15.5">
      <c r="A5779" s="5" t="s">
        <v>5594</v>
      </c>
      <c r="B5779" t="str">
        <f t="shared" si="90"/>
        <v>T. caldifontis</v>
      </c>
    </row>
    <row r="5780" spans="1:2" ht="15.5">
      <c r="A5780" s="5" t="s">
        <v>5595</v>
      </c>
      <c r="B5780" t="str">
        <f t="shared" si="90"/>
        <v>T. lettingae</v>
      </c>
    </row>
    <row r="5781" spans="1:2" ht="15.5">
      <c r="A5781" s="5" t="s">
        <v>5596</v>
      </c>
      <c r="B5781" t="str">
        <f t="shared" si="90"/>
        <v>T. maritima</v>
      </c>
    </row>
    <row r="5782" spans="1:2" ht="15.5">
      <c r="A5782" s="5" t="s">
        <v>5596</v>
      </c>
      <c r="B5782" t="str">
        <f t="shared" si="90"/>
        <v>T. maritima</v>
      </c>
    </row>
    <row r="5783" spans="1:2" ht="15.5">
      <c r="A5783" s="5" t="s">
        <v>5596</v>
      </c>
      <c r="B5783" t="str">
        <f t="shared" si="90"/>
        <v>T. maritima</v>
      </c>
    </row>
    <row r="5784" spans="1:2" ht="15.5">
      <c r="A5784" s="5" t="s">
        <v>5596</v>
      </c>
      <c r="B5784" t="str">
        <f t="shared" si="90"/>
        <v>T. maritima</v>
      </c>
    </row>
    <row r="5785" spans="1:2" ht="15.5">
      <c r="A5785" s="5" t="s">
        <v>5597</v>
      </c>
      <c r="B5785" t="str">
        <f t="shared" si="90"/>
        <v>T. maritima</v>
      </c>
    </row>
    <row r="5786" spans="1:2" ht="15.5">
      <c r="A5786" s="5" t="s">
        <v>5598</v>
      </c>
      <c r="B5786" t="str">
        <f t="shared" si="90"/>
        <v>T. maritima</v>
      </c>
    </row>
    <row r="5787" spans="1:2" ht="15.5">
      <c r="A5787" s="5" t="s">
        <v>5599</v>
      </c>
      <c r="B5787" t="str">
        <f t="shared" si="90"/>
        <v>T. naphthophila</v>
      </c>
    </row>
    <row r="5788" spans="1:2" ht="15.5">
      <c r="A5788" s="5" t="s">
        <v>5600</v>
      </c>
      <c r="B5788" t="str">
        <f t="shared" si="90"/>
        <v>T. neapolitana</v>
      </c>
    </row>
    <row r="5789" spans="1:2" ht="15.5">
      <c r="A5789" s="5" t="s">
        <v>5601</v>
      </c>
      <c r="B5789" t="str">
        <f t="shared" si="90"/>
        <v>T. petrophila</v>
      </c>
    </row>
    <row r="5790" spans="1:2" ht="15.5">
      <c r="A5790" s="5" t="s">
        <v>5602</v>
      </c>
      <c r="B5790" t="str">
        <f t="shared" si="90"/>
        <v>T. profunda</v>
      </c>
    </row>
    <row r="5791" spans="1:2" ht="15.5">
      <c r="A5791" s="5" t="s">
        <v>5603</v>
      </c>
      <c r="B5791" t="str">
        <f t="shared" si="90"/>
        <v>T. sp.</v>
      </c>
    </row>
    <row r="5792" spans="1:2" ht="15.5">
      <c r="A5792" s="5" t="s">
        <v>5604</v>
      </c>
      <c r="B5792" t="str">
        <f t="shared" si="90"/>
        <v>T. sp.</v>
      </c>
    </row>
    <row r="5793" spans="1:2" ht="15.5">
      <c r="A5793" s="5" t="s">
        <v>5605</v>
      </c>
      <c r="B5793" t="str">
        <f t="shared" si="90"/>
        <v>T. sp.</v>
      </c>
    </row>
    <row r="5794" spans="1:2" ht="15.5">
      <c r="A5794" s="5" t="s">
        <v>5606</v>
      </c>
      <c r="B5794" t="str">
        <f t="shared" si="90"/>
        <v>T. sp.</v>
      </c>
    </row>
    <row r="5795" spans="1:2" ht="15.5">
      <c r="A5795" s="5" t="s">
        <v>5607</v>
      </c>
      <c r="B5795" t="str">
        <f t="shared" si="90"/>
        <v>T. thermarum</v>
      </c>
    </row>
    <row r="5796" spans="1:2" ht="15.5">
      <c r="A5796" s="5" t="s">
        <v>5608</v>
      </c>
      <c r="B5796" t="str">
        <f t="shared" si="90"/>
        <v>T. ammonificans</v>
      </c>
    </row>
    <row r="5797" spans="1:2" ht="15.5">
      <c r="A5797" s="5" t="s">
        <v>5609</v>
      </c>
      <c r="B5797" t="str">
        <f t="shared" si="90"/>
        <v>T. lienii</v>
      </c>
    </row>
    <row r="5798" spans="1:2" ht="15.5">
      <c r="A5798" s="5" t="s">
        <v>5610</v>
      </c>
      <c r="B5798" t="str">
        <f t="shared" si="90"/>
        <v>T. oshimai</v>
      </c>
    </row>
    <row r="5799" spans="1:2" ht="15.5">
      <c r="A5799" s="5" t="s">
        <v>5611</v>
      </c>
      <c r="B5799" t="str">
        <f t="shared" si="90"/>
        <v>T. parvatiensis</v>
      </c>
    </row>
    <row r="5800" spans="1:2" ht="15.5">
      <c r="A5800" s="5" t="s">
        <v>5612</v>
      </c>
      <c r="B5800" t="str">
        <f t="shared" si="90"/>
        <v>T. scotoductus</v>
      </c>
    </row>
    <row r="5801" spans="1:2" ht="15.5">
      <c r="A5801" s="5" t="s">
        <v>5613</v>
      </c>
      <c r="B5801" t="str">
        <f t="shared" si="90"/>
        <v>T. sp.</v>
      </c>
    </row>
    <row r="5802" spans="1:2" ht="15.5">
      <c r="A5802" s="5" t="s">
        <v>5614</v>
      </c>
      <c r="B5802" t="str">
        <f t="shared" si="90"/>
        <v>T. thermophilus</v>
      </c>
    </row>
    <row r="5803" spans="1:2" ht="15.5">
      <c r="A5803" s="5" t="s">
        <v>5615</v>
      </c>
      <c r="B5803" t="str">
        <f t="shared" si="90"/>
        <v>T. thermophilus</v>
      </c>
    </row>
    <row r="5804" spans="1:2" ht="15.5">
      <c r="A5804" s="5" t="s">
        <v>5616</v>
      </c>
      <c r="B5804" t="str">
        <f t="shared" si="90"/>
        <v>T. thermophilus</v>
      </c>
    </row>
    <row r="5805" spans="1:2" ht="15.5">
      <c r="A5805" s="5" t="s">
        <v>5617</v>
      </c>
      <c r="B5805" t="str">
        <f t="shared" si="90"/>
        <v>T. thermophilus</v>
      </c>
    </row>
    <row r="5806" spans="1:2" ht="15.5">
      <c r="A5806" s="5" t="s">
        <v>5618</v>
      </c>
      <c r="B5806" t="str">
        <f t="shared" si="90"/>
        <v>T. cyclicum</v>
      </c>
    </row>
    <row r="5807" spans="1:2" ht="15.5">
      <c r="A5807" s="5" t="s">
        <v>5619</v>
      </c>
      <c r="B5807" t="str">
        <f t="shared" si="90"/>
        <v>T. nitratireducens</v>
      </c>
    </row>
    <row r="5808" spans="1:2" ht="15.5">
      <c r="A5808" s="5" t="s">
        <v>5620</v>
      </c>
      <c r="B5808" t="str">
        <f t="shared" si="90"/>
        <v>T. sp.</v>
      </c>
    </row>
    <row r="5809" spans="1:2" ht="15.5">
      <c r="A5809" s="5" t="s">
        <v>5621</v>
      </c>
      <c r="B5809" t="str">
        <f t="shared" si="90"/>
        <v>T. sulfidophilus</v>
      </c>
    </row>
    <row r="5810" spans="1:2" ht="15.5">
      <c r="A5810" s="5" t="s">
        <v>5622</v>
      </c>
      <c r="B5810" t="str">
        <f t="shared" si="90"/>
        <v>T. versutus</v>
      </c>
    </row>
    <row r="5811" spans="1:2" ht="15.5">
      <c r="A5811" s="5" t="s">
        <v>5623</v>
      </c>
      <c r="B5811" t="str">
        <f t="shared" si="90"/>
        <v>T. denitrificans</v>
      </c>
    </row>
    <row r="5812" spans="1:2" ht="15.5">
      <c r="A5812" s="5" t="s">
        <v>5624</v>
      </c>
      <c r="B5812" t="str">
        <f t="shared" si="90"/>
        <v>T. mobilis</v>
      </c>
    </row>
    <row r="5813" spans="1:2" ht="15.5">
      <c r="A5813" s="5" t="s">
        <v>5625</v>
      </c>
      <c r="B5813" t="str">
        <f t="shared" si="90"/>
        <v>T. brandeum</v>
      </c>
    </row>
    <row r="5814" spans="1:2" ht="15.5">
      <c r="A5814" s="5" t="s">
        <v>5626</v>
      </c>
      <c r="B5814" t="str">
        <f t="shared" si="90"/>
        <v>T. crunogena</v>
      </c>
    </row>
    <row r="5815" spans="1:2" ht="15.5">
      <c r="A5815" s="5" t="s">
        <v>5627</v>
      </c>
      <c r="B5815" t="str">
        <f t="shared" si="90"/>
        <v>T. arsenitoxydans</v>
      </c>
    </row>
    <row r="5816" spans="1:2" ht="15.5">
      <c r="A5816" s="5" t="s">
        <v>5628</v>
      </c>
      <c r="B5816" t="str">
        <f t="shared" si="90"/>
        <v>T. intermedia</v>
      </c>
    </row>
    <row r="5817" spans="1:2" ht="15.5">
      <c r="A5817" s="5" t="s">
        <v>5629</v>
      </c>
      <c r="B5817" t="str">
        <f t="shared" si="90"/>
        <v>T. ingrica</v>
      </c>
    </row>
    <row r="5818" spans="1:2" ht="15.5">
      <c r="A5818" s="5" t="s">
        <v>5630</v>
      </c>
      <c r="B5818" t="str">
        <f t="shared" si="90"/>
        <v>T. mobilis</v>
      </c>
    </row>
    <row r="5819" spans="1:2" ht="15.5">
      <c r="A5819" s="5" t="s">
        <v>5631</v>
      </c>
      <c r="B5819" t="str">
        <f t="shared" si="90"/>
        <v>T. auensis</v>
      </c>
    </row>
    <row r="5820" spans="1:2" ht="15.5">
      <c r="A5820" s="5" t="s">
        <v>5632</v>
      </c>
      <c r="B5820" t="str">
        <f t="shared" si="90"/>
        <v>T. azotonutricium</v>
      </c>
    </row>
    <row r="5821" spans="1:2" ht="15.5">
      <c r="A5821" s="5" t="s">
        <v>5633</v>
      </c>
      <c r="B5821" t="str">
        <f t="shared" si="90"/>
        <v>T. brennaborense</v>
      </c>
    </row>
    <row r="5822" spans="1:2" ht="15.5">
      <c r="A5822" s="5" t="s">
        <v>5634</v>
      </c>
      <c r="B5822" t="str">
        <f t="shared" si="90"/>
        <v>T. caldaria</v>
      </c>
    </row>
    <row r="5823" spans="1:2" ht="15.5">
      <c r="A5823" s="5" t="s">
        <v>5635</v>
      </c>
      <c r="B5823" t="str">
        <f t="shared" si="90"/>
        <v>T. denticola</v>
      </c>
    </row>
    <row r="5824" spans="1:2" ht="15.5">
      <c r="A5824" s="5" t="s">
        <v>5636</v>
      </c>
      <c r="B5824" t="str">
        <f t="shared" si="90"/>
        <v>T. denticola</v>
      </c>
    </row>
    <row r="5825" spans="1:2" ht="15.5">
      <c r="A5825" s="5" t="s">
        <v>5637</v>
      </c>
      <c r="B5825" t="str">
        <f t="shared" si="90"/>
        <v>T. denticola</v>
      </c>
    </row>
    <row r="5826" spans="1:2" ht="15.5">
      <c r="A5826" s="5" t="s">
        <v>5638</v>
      </c>
      <c r="B5826" t="str">
        <f t="shared" ref="B5826:B5889" si="91">IFERROR((LEFT(A5826))&amp;"."&amp;MID(A5826,SEARCH(" ",A5826),SEARCH(" ",A5826,(SEARCH(" ",A5826))+1)-SEARCH(" ",A5826)),(LEFT(A5826))&amp;"."&amp;MID(A5826,SEARCH(" ",A5826),SEARCH(" ",A5826,(LEN(A5826)-SEARCH(" ",A5826)))))</f>
        <v>T. pallidum</v>
      </c>
    </row>
    <row r="5827" spans="1:2" ht="15.5">
      <c r="A5827" s="5" t="s">
        <v>5639</v>
      </c>
      <c r="B5827" t="str">
        <f t="shared" si="91"/>
        <v>T. pallidum</v>
      </c>
    </row>
    <row r="5828" spans="1:2" ht="15.5">
      <c r="A5828" s="5" t="s">
        <v>5640</v>
      </c>
      <c r="B5828" t="str">
        <f t="shared" si="91"/>
        <v>T. pallidum</v>
      </c>
    </row>
    <row r="5829" spans="1:2" ht="15.5">
      <c r="A5829" s="5" t="s">
        <v>5640</v>
      </c>
      <c r="B5829" t="str">
        <f t="shared" si="91"/>
        <v>T. pallidum</v>
      </c>
    </row>
    <row r="5830" spans="1:2" ht="15.5">
      <c r="A5830" s="5" t="s">
        <v>5640</v>
      </c>
      <c r="B5830" t="str">
        <f t="shared" si="91"/>
        <v>T. pallidum</v>
      </c>
    </row>
    <row r="5831" spans="1:2" ht="15.5">
      <c r="A5831" s="5" t="s">
        <v>5640</v>
      </c>
      <c r="B5831" t="str">
        <f t="shared" si="91"/>
        <v>T. pallidum</v>
      </c>
    </row>
    <row r="5832" spans="1:2" ht="15.5">
      <c r="A5832" s="5" t="s">
        <v>5640</v>
      </c>
      <c r="B5832" t="str">
        <f t="shared" si="91"/>
        <v>T. pallidum</v>
      </c>
    </row>
    <row r="5833" spans="1:2" ht="15.5">
      <c r="A5833" s="5" t="s">
        <v>5640</v>
      </c>
      <c r="B5833" t="str">
        <f t="shared" si="91"/>
        <v>T. pallidum</v>
      </c>
    </row>
    <row r="5834" spans="1:2" ht="15.5">
      <c r="A5834" s="5" t="s">
        <v>5640</v>
      </c>
      <c r="B5834" t="str">
        <f t="shared" si="91"/>
        <v>T. pallidum</v>
      </c>
    </row>
    <row r="5835" spans="1:2" ht="15.5">
      <c r="A5835" s="5" t="s">
        <v>5640</v>
      </c>
      <c r="B5835" t="str">
        <f t="shared" si="91"/>
        <v>T. pallidum</v>
      </c>
    </row>
    <row r="5836" spans="1:2" ht="15.5">
      <c r="A5836" s="5" t="s">
        <v>5640</v>
      </c>
      <c r="B5836" t="str">
        <f t="shared" si="91"/>
        <v>T. pallidum</v>
      </c>
    </row>
    <row r="5837" spans="1:2" ht="15.5">
      <c r="A5837" s="5" t="s">
        <v>5640</v>
      </c>
      <c r="B5837" t="str">
        <f t="shared" si="91"/>
        <v>T. pallidum</v>
      </c>
    </row>
    <row r="5838" spans="1:2" ht="15.5">
      <c r="A5838" s="5" t="s">
        <v>5641</v>
      </c>
      <c r="B5838" t="str">
        <f t="shared" si="91"/>
        <v>T. pallidum</v>
      </c>
    </row>
    <row r="5839" spans="1:2" ht="15.5">
      <c r="A5839" s="5" t="s">
        <v>5642</v>
      </c>
      <c r="B5839" t="str">
        <f t="shared" si="91"/>
        <v>T. pallidum</v>
      </c>
    </row>
    <row r="5840" spans="1:2" ht="15.5">
      <c r="A5840" s="5" t="s">
        <v>5642</v>
      </c>
      <c r="B5840" t="str">
        <f t="shared" si="91"/>
        <v>T. pallidum</v>
      </c>
    </row>
    <row r="5841" spans="1:2" ht="15.5">
      <c r="A5841" s="5" t="s">
        <v>5643</v>
      </c>
      <c r="B5841" t="str">
        <f t="shared" si="91"/>
        <v>T. pallidum</v>
      </c>
    </row>
    <row r="5842" spans="1:2" ht="15.5">
      <c r="A5842" s="5" t="s">
        <v>5644</v>
      </c>
      <c r="B5842" t="str">
        <f t="shared" si="91"/>
        <v>T. pallidum</v>
      </c>
    </row>
    <row r="5843" spans="1:2" ht="15.5">
      <c r="A5843" s="5" t="s">
        <v>5645</v>
      </c>
      <c r="B5843" t="str">
        <f t="shared" si="91"/>
        <v>T. pallidum</v>
      </c>
    </row>
    <row r="5844" spans="1:2" ht="15.5">
      <c r="A5844" s="5" t="s">
        <v>5645</v>
      </c>
      <c r="B5844" t="str">
        <f t="shared" si="91"/>
        <v>T. pallidum</v>
      </c>
    </row>
    <row r="5845" spans="1:2" ht="15.5">
      <c r="A5845" s="5" t="s">
        <v>5646</v>
      </c>
      <c r="B5845" t="str">
        <f t="shared" si="91"/>
        <v>T. pallidum</v>
      </c>
    </row>
    <row r="5846" spans="1:2" ht="15.5">
      <c r="A5846" s="5" t="s">
        <v>5647</v>
      </c>
      <c r="B5846" t="str">
        <f t="shared" si="91"/>
        <v>T. pallidum</v>
      </c>
    </row>
    <row r="5847" spans="1:2" ht="15.5">
      <c r="A5847" s="5" t="s">
        <v>5648</v>
      </c>
      <c r="B5847" t="str">
        <f t="shared" si="91"/>
        <v>T. pallidum</v>
      </c>
    </row>
    <row r="5848" spans="1:2" ht="15.5">
      <c r="A5848" s="5" t="s">
        <v>5649</v>
      </c>
      <c r="B5848" t="str">
        <f t="shared" si="91"/>
        <v>T. pallidum</v>
      </c>
    </row>
    <row r="5849" spans="1:2" ht="15.5">
      <c r="A5849" s="5" t="s">
        <v>5650</v>
      </c>
      <c r="B5849" t="str">
        <f t="shared" si="91"/>
        <v>T. paraluiscuniculi</v>
      </c>
    </row>
    <row r="5850" spans="1:2" ht="15.5">
      <c r="A5850" s="5" t="s">
        <v>5651</v>
      </c>
      <c r="B5850" t="str">
        <f t="shared" si="91"/>
        <v>T. pedis</v>
      </c>
    </row>
    <row r="5851" spans="1:2" ht="15.5">
      <c r="A5851" s="5" t="s">
        <v>5652</v>
      </c>
      <c r="B5851" t="str">
        <f t="shared" si="91"/>
        <v>T. primitia</v>
      </c>
    </row>
    <row r="5852" spans="1:2" ht="15.5">
      <c r="A5852" s="5" t="s">
        <v>5653</v>
      </c>
      <c r="B5852" t="str">
        <f t="shared" si="91"/>
        <v>T. putidum</v>
      </c>
    </row>
    <row r="5853" spans="1:2" ht="15.5">
      <c r="A5853" s="5" t="s">
        <v>5654</v>
      </c>
      <c r="B5853" t="str">
        <f t="shared" si="91"/>
        <v>T. sp.</v>
      </c>
    </row>
    <row r="5854" spans="1:2" ht="15.5">
      <c r="A5854" s="5" t="s">
        <v>5655</v>
      </c>
      <c r="B5854" t="str">
        <f t="shared" si="91"/>
        <v>T. succinifaciens</v>
      </c>
    </row>
    <row r="5855" spans="1:2" ht="15.5">
      <c r="A5855" s="5" t="s">
        <v>5656</v>
      </c>
      <c r="B5855" t="str">
        <f t="shared" si="91"/>
        <v>T. erythraeum</v>
      </c>
    </row>
    <row r="5856" spans="1:2" ht="15.5">
      <c r="A5856" s="5" t="s">
        <v>5657</v>
      </c>
      <c r="B5856" t="str">
        <f t="shared" si="91"/>
        <v>T. whipplei</v>
      </c>
    </row>
    <row r="5857" spans="1:2" ht="15.5">
      <c r="A5857" s="5" t="s">
        <v>5658</v>
      </c>
      <c r="B5857" t="str">
        <f t="shared" si="91"/>
        <v>T. whipplei</v>
      </c>
    </row>
    <row r="5858" spans="1:2" ht="15.5">
      <c r="A5858" s="5" t="s">
        <v>5659</v>
      </c>
      <c r="B5858" t="str">
        <f t="shared" si="91"/>
        <v>T. radiovictrix</v>
      </c>
    </row>
    <row r="5859" spans="1:2" ht="15.5">
      <c r="A5859" s="5" t="s">
        <v>5660</v>
      </c>
      <c r="B5859" t="str">
        <f t="shared" si="91"/>
        <v>T. pyogenes</v>
      </c>
    </row>
    <row r="5860" spans="1:2" ht="15.5">
      <c r="A5860" s="5" t="s">
        <v>5661</v>
      </c>
      <c r="B5860" t="str">
        <f t="shared" si="91"/>
        <v>T. pyogenes</v>
      </c>
    </row>
    <row r="5861" spans="1:2" ht="15.5">
      <c r="A5861" s="5" t="s">
        <v>5662</v>
      </c>
      <c r="B5861" t="str">
        <f t="shared" si="91"/>
        <v>T. pyogenes</v>
      </c>
    </row>
    <row r="5862" spans="1:2" ht="15.5">
      <c r="A5862" s="5" t="s">
        <v>5663</v>
      </c>
      <c r="B5862" t="str">
        <f t="shared" si="91"/>
        <v>T. paurometabola</v>
      </c>
    </row>
    <row r="5863" spans="1:2" ht="15.5">
      <c r="A5863" s="5" t="s">
        <v>5664</v>
      </c>
      <c r="B5863" t="str">
        <f t="shared" si="91"/>
        <v>T. sp.</v>
      </c>
    </row>
    <row r="5864" spans="1:2" ht="15.5">
      <c r="A5864" s="5" t="s">
        <v>5665</v>
      </c>
      <c r="B5864" t="str">
        <f t="shared" si="91"/>
        <v>T. parva</v>
      </c>
    </row>
    <row r="5865" spans="1:2" ht="15.5">
      <c r="A5865" s="5" t="s">
        <v>5666</v>
      </c>
      <c r="B5865" t="str">
        <f t="shared" si="91"/>
        <v>U. diversum</v>
      </c>
    </row>
    <row r="5866" spans="1:2" ht="15.5">
      <c r="A5866" s="5" t="s">
        <v>5667</v>
      </c>
      <c r="B5866" t="str">
        <f t="shared" si="91"/>
        <v>U. parvum</v>
      </c>
    </row>
    <row r="5867" spans="1:2" ht="15.5">
      <c r="A5867" s="5" t="s">
        <v>5668</v>
      </c>
      <c r="B5867" t="str">
        <f t="shared" si="91"/>
        <v>U. parvum</v>
      </c>
    </row>
    <row r="5868" spans="1:2" ht="15.5">
      <c r="A5868" s="5" t="s">
        <v>5669</v>
      </c>
      <c r="B5868" t="str">
        <f t="shared" si="91"/>
        <v>U. parvum</v>
      </c>
    </row>
    <row r="5869" spans="1:2" ht="15.5">
      <c r="A5869" s="5" t="s">
        <v>5670</v>
      </c>
      <c r="B5869" t="str">
        <f t="shared" si="91"/>
        <v>U. urealyticum</v>
      </c>
    </row>
    <row r="5870" spans="1:2" ht="15.5">
      <c r="A5870" s="5" t="s">
        <v>5671</v>
      </c>
      <c r="B5870" t="str">
        <f t="shared" si="91"/>
        <v>V. paradoxus</v>
      </c>
    </row>
    <row r="5871" spans="1:2" ht="15.5">
      <c r="A5871" s="5" t="s">
        <v>5672</v>
      </c>
      <c r="B5871" t="str">
        <f t="shared" si="91"/>
        <v>V. paradoxus</v>
      </c>
    </row>
    <row r="5872" spans="1:2" ht="15.5">
      <c r="A5872" s="5" t="s">
        <v>5673</v>
      </c>
      <c r="B5872" t="str">
        <f t="shared" si="91"/>
        <v>V. paradoxus</v>
      </c>
    </row>
    <row r="5873" spans="1:2" ht="15.5">
      <c r="A5873" s="5" t="s">
        <v>5674</v>
      </c>
      <c r="B5873" t="str">
        <f t="shared" si="91"/>
        <v>V. sp.</v>
      </c>
    </row>
    <row r="5874" spans="1:2" ht="15.5">
      <c r="A5874" s="5" t="s">
        <v>5675</v>
      </c>
      <c r="B5874" t="str">
        <f t="shared" si="91"/>
        <v>V. parvula</v>
      </c>
    </row>
    <row r="5875" spans="1:2" ht="15.5">
      <c r="A5875" s="5" t="s">
        <v>5676</v>
      </c>
      <c r="B5875" t="str">
        <f t="shared" si="91"/>
        <v>V. parvula</v>
      </c>
    </row>
    <row r="5876" spans="1:2" ht="15.5">
      <c r="A5876" s="5" t="s">
        <v>5677</v>
      </c>
      <c r="B5876" t="str">
        <f t="shared" si="91"/>
        <v>V. eiseniae</v>
      </c>
    </row>
    <row r="5877" spans="1:2" ht="15.5">
      <c r="A5877" s="5" t="s">
        <v>5678</v>
      </c>
      <c r="B5877" t="str">
        <f t="shared" si="91"/>
        <v>V. bacterium</v>
      </c>
    </row>
    <row r="5878" spans="1:2" ht="15.5">
      <c r="A5878" s="5" t="s">
        <v>5679</v>
      </c>
      <c r="B5878" t="str">
        <f t="shared" si="91"/>
        <v>V. bacterium</v>
      </c>
    </row>
    <row r="5879" spans="1:2" ht="15.5">
      <c r="A5879" s="5" t="s">
        <v>5680</v>
      </c>
      <c r="B5879" t="str">
        <f t="shared" si="91"/>
        <v>V. maris</v>
      </c>
    </row>
    <row r="5880" spans="1:2" ht="15.5">
      <c r="A5880" s="5" t="s">
        <v>5681</v>
      </c>
      <c r="B5880" t="str">
        <f t="shared" si="91"/>
        <v>V. alginolyticus</v>
      </c>
    </row>
    <row r="5881" spans="1:2" ht="15.5">
      <c r="A5881" s="5" t="s">
        <v>5682</v>
      </c>
      <c r="B5881" t="str">
        <f t="shared" si="91"/>
        <v>V. anguillarum</v>
      </c>
    </row>
    <row r="5882" spans="1:2" ht="15.5">
      <c r="A5882" s="5" t="s">
        <v>5683</v>
      </c>
      <c r="B5882" t="str">
        <f t="shared" si="91"/>
        <v>V. anguillarum</v>
      </c>
    </row>
    <row r="5883" spans="1:2" ht="15.5">
      <c r="A5883" s="5" t="s">
        <v>5684</v>
      </c>
      <c r="B5883" t="str">
        <f t="shared" si="91"/>
        <v>V. anguillarum</v>
      </c>
    </row>
    <row r="5884" spans="1:2" ht="15.5">
      <c r="A5884" s="5" t="s">
        <v>5685</v>
      </c>
      <c r="B5884" t="str">
        <f t="shared" si="91"/>
        <v>V. campbellii</v>
      </c>
    </row>
    <row r="5885" spans="1:2" ht="15.5">
      <c r="A5885" s="5" t="s">
        <v>5686</v>
      </c>
      <c r="B5885" t="str">
        <f t="shared" si="91"/>
        <v>V. cholerae</v>
      </c>
    </row>
    <row r="5886" spans="1:2" ht="15.5">
      <c r="A5886" s="5" t="s">
        <v>5687</v>
      </c>
      <c r="B5886" t="str">
        <f t="shared" si="91"/>
        <v>V. cholerae</v>
      </c>
    </row>
    <row r="5887" spans="1:2" ht="15.5">
      <c r="A5887" s="5" t="s">
        <v>5688</v>
      </c>
      <c r="B5887" t="str">
        <f t="shared" si="91"/>
        <v>V. cholerae</v>
      </c>
    </row>
    <row r="5888" spans="1:2" ht="15.5">
      <c r="A5888" s="5" t="s">
        <v>5689</v>
      </c>
      <c r="B5888" t="str">
        <f t="shared" si="91"/>
        <v>V. cholerae</v>
      </c>
    </row>
    <row r="5889" spans="1:2" ht="15.5">
      <c r="A5889" s="5" t="s">
        <v>5690</v>
      </c>
      <c r="B5889" t="str">
        <f t="shared" si="91"/>
        <v>V. cholerae</v>
      </c>
    </row>
    <row r="5890" spans="1:2" ht="15.5">
      <c r="A5890" s="5" t="s">
        <v>5691</v>
      </c>
      <c r="B5890" t="str">
        <f t="shared" ref="B5890:B5953" si="92">IFERROR((LEFT(A5890))&amp;"."&amp;MID(A5890,SEARCH(" ",A5890),SEARCH(" ",A5890,(SEARCH(" ",A5890))+1)-SEARCH(" ",A5890)),(LEFT(A5890))&amp;"."&amp;MID(A5890,SEARCH(" ",A5890),SEARCH(" ",A5890,(LEN(A5890)-SEARCH(" ",A5890)))))</f>
        <v>V. cholerae</v>
      </c>
    </row>
    <row r="5891" spans="1:2" ht="15.5">
      <c r="A5891" s="5" t="s">
        <v>5692</v>
      </c>
      <c r="B5891" t="str">
        <f t="shared" si="92"/>
        <v>V. cholerae</v>
      </c>
    </row>
    <row r="5892" spans="1:2" ht="15.5">
      <c r="A5892" s="5" t="s">
        <v>5693</v>
      </c>
      <c r="B5892" t="str">
        <f t="shared" si="92"/>
        <v>V. cholerae</v>
      </c>
    </row>
    <row r="5893" spans="1:2" ht="15.5">
      <c r="A5893" s="5" t="s">
        <v>5694</v>
      </c>
      <c r="B5893" t="str">
        <f t="shared" si="92"/>
        <v>V. cholerae</v>
      </c>
    </row>
    <row r="5894" spans="1:2" ht="15.5">
      <c r="A5894" s="5" t="s">
        <v>5695</v>
      </c>
      <c r="B5894" t="str">
        <f t="shared" si="92"/>
        <v>V. cholerae</v>
      </c>
    </row>
    <row r="5895" spans="1:2" ht="15.5">
      <c r="A5895" s="5" t="s">
        <v>5696</v>
      </c>
      <c r="B5895" t="str">
        <f t="shared" si="92"/>
        <v>V. cholerae</v>
      </c>
    </row>
    <row r="5896" spans="1:2" ht="15.5">
      <c r="A5896" s="5" t="s">
        <v>5697</v>
      </c>
      <c r="B5896" t="str">
        <f t="shared" si="92"/>
        <v>V. cholerae</v>
      </c>
    </row>
    <row r="5897" spans="1:2" ht="15.5">
      <c r="A5897" s="5" t="s">
        <v>5698</v>
      </c>
      <c r="B5897" t="str">
        <f t="shared" si="92"/>
        <v>V. cholerae</v>
      </c>
    </row>
    <row r="5898" spans="1:2" ht="15.5">
      <c r="A5898" s="5" t="s">
        <v>5699</v>
      </c>
      <c r="B5898" t="str">
        <f t="shared" si="92"/>
        <v>V. cholerae</v>
      </c>
    </row>
    <row r="5899" spans="1:2" ht="15.5">
      <c r="A5899" s="5" t="s">
        <v>5700</v>
      </c>
      <c r="B5899" t="str">
        <f t="shared" si="92"/>
        <v>V. cholerae</v>
      </c>
    </row>
    <row r="5900" spans="1:2" ht="15.5">
      <c r="A5900" s="5" t="s">
        <v>5701</v>
      </c>
      <c r="B5900" t="str">
        <f t="shared" si="92"/>
        <v>V. cholerae</v>
      </c>
    </row>
    <row r="5901" spans="1:2" ht="15.5">
      <c r="A5901" s="5" t="s">
        <v>5702</v>
      </c>
      <c r="B5901" t="str">
        <f t="shared" si="92"/>
        <v>V. cholerae</v>
      </c>
    </row>
    <row r="5902" spans="1:2" ht="15.5">
      <c r="A5902" s="5" t="s">
        <v>5703</v>
      </c>
      <c r="B5902" t="str">
        <f t="shared" si="92"/>
        <v>V. cholerae</v>
      </c>
    </row>
    <row r="5903" spans="1:2" ht="15.5">
      <c r="A5903" s="5" t="s">
        <v>5704</v>
      </c>
      <c r="B5903" t="str">
        <f t="shared" si="92"/>
        <v>V. cholerae</v>
      </c>
    </row>
    <row r="5904" spans="1:2" ht="15.5">
      <c r="A5904" s="5" t="s">
        <v>5705</v>
      </c>
      <c r="B5904" t="str">
        <f t="shared" si="92"/>
        <v>V. cholerae</v>
      </c>
    </row>
    <row r="5905" spans="1:2" ht="15.5">
      <c r="A5905" s="5" t="s">
        <v>5706</v>
      </c>
      <c r="B5905" t="str">
        <f t="shared" si="92"/>
        <v>V. cholerae</v>
      </c>
    </row>
    <row r="5906" spans="1:2" ht="15.5">
      <c r="A5906" s="5" t="s">
        <v>5707</v>
      </c>
      <c r="B5906" t="str">
        <f t="shared" si="92"/>
        <v>V. cholerae</v>
      </c>
    </row>
    <row r="5907" spans="1:2" ht="15.5">
      <c r="A5907" s="5" t="s">
        <v>5708</v>
      </c>
      <c r="B5907" t="str">
        <f t="shared" si="92"/>
        <v>V. cholerae</v>
      </c>
    </row>
    <row r="5908" spans="1:2" ht="15.5">
      <c r="A5908" s="5" t="s">
        <v>5709</v>
      </c>
      <c r="B5908" t="str">
        <f t="shared" si="92"/>
        <v>V. cholerae</v>
      </c>
    </row>
    <row r="5909" spans="1:2" ht="15.5">
      <c r="A5909" s="5" t="s">
        <v>5710</v>
      </c>
      <c r="B5909" t="str">
        <f t="shared" si="92"/>
        <v>V. cholerae</v>
      </c>
    </row>
    <row r="5910" spans="1:2" ht="15.5">
      <c r="A5910" s="5" t="s">
        <v>5711</v>
      </c>
      <c r="B5910" t="str">
        <f t="shared" si="92"/>
        <v>V. cholerae</v>
      </c>
    </row>
    <row r="5911" spans="1:2" ht="15.5">
      <c r="A5911" s="5" t="s">
        <v>5712</v>
      </c>
      <c r="B5911" t="str">
        <f t="shared" si="92"/>
        <v>V. cholerae</v>
      </c>
    </row>
    <row r="5912" spans="1:2" ht="15.5">
      <c r="A5912" s="5" t="s">
        <v>5713</v>
      </c>
      <c r="B5912" t="str">
        <f t="shared" si="92"/>
        <v>V. cholerae</v>
      </c>
    </row>
    <row r="5913" spans="1:2" ht="15.5">
      <c r="A5913" s="5" t="s">
        <v>5714</v>
      </c>
      <c r="B5913" t="str">
        <f t="shared" si="92"/>
        <v>V. cholerae</v>
      </c>
    </row>
    <row r="5914" spans="1:2" ht="15.5">
      <c r="A5914" s="5" t="s">
        <v>5715</v>
      </c>
      <c r="B5914" t="str">
        <f t="shared" si="92"/>
        <v>V. cholerae</v>
      </c>
    </row>
    <row r="5915" spans="1:2" ht="15.5">
      <c r="A5915" s="5" t="s">
        <v>5716</v>
      </c>
      <c r="B5915" t="str">
        <f t="shared" si="92"/>
        <v>V. coralliilyticus</v>
      </c>
    </row>
    <row r="5916" spans="1:2" ht="15.5">
      <c r="A5916" s="5" t="s">
        <v>5717</v>
      </c>
      <c r="B5916" t="str">
        <f t="shared" si="92"/>
        <v>V. coralliilyticus</v>
      </c>
    </row>
    <row r="5917" spans="1:2" ht="15.5">
      <c r="A5917" s="5" t="s">
        <v>5718</v>
      </c>
      <c r="B5917" t="str">
        <f t="shared" si="92"/>
        <v>V. fischeri</v>
      </c>
    </row>
    <row r="5918" spans="1:2" ht="15.5">
      <c r="A5918" s="5" t="s">
        <v>5719</v>
      </c>
      <c r="B5918" t="str">
        <f t="shared" si="92"/>
        <v>V. fischeri</v>
      </c>
    </row>
    <row r="5919" spans="1:2" ht="15.5">
      <c r="A5919" s="5" t="s">
        <v>5720</v>
      </c>
      <c r="B5919" t="str">
        <f t="shared" si="92"/>
        <v>V. fluvialis</v>
      </c>
    </row>
    <row r="5920" spans="1:2" ht="15.5">
      <c r="A5920" s="5" t="s">
        <v>5721</v>
      </c>
      <c r="B5920" t="str">
        <f t="shared" si="92"/>
        <v>V. fluvialis</v>
      </c>
    </row>
    <row r="5921" spans="1:2" ht="15.5">
      <c r="A5921" s="5" t="s">
        <v>5722</v>
      </c>
      <c r="B5921" t="str">
        <f t="shared" si="92"/>
        <v>V. furnissii</v>
      </c>
    </row>
    <row r="5922" spans="1:2" ht="15.5">
      <c r="A5922" s="5" t="s">
        <v>5723</v>
      </c>
      <c r="B5922" t="str">
        <f t="shared" si="92"/>
        <v>V. harveyi</v>
      </c>
    </row>
    <row r="5923" spans="1:2" ht="15.5">
      <c r="A5923" s="5" t="s">
        <v>5724</v>
      </c>
      <c r="B5923" t="str">
        <f t="shared" si="92"/>
        <v>V. harveyi</v>
      </c>
    </row>
    <row r="5924" spans="1:2" ht="15.5">
      <c r="A5924" s="5" t="s">
        <v>5725</v>
      </c>
      <c r="B5924" t="str">
        <f t="shared" si="92"/>
        <v>V. mimicus</v>
      </c>
    </row>
    <row r="5925" spans="1:2" ht="15.5">
      <c r="A5925" s="5" t="s">
        <v>5726</v>
      </c>
      <c r="B5925" t="str">
        <f t="shared" si="92"/>
        <v>V. nigripulchritudo</v>
      </c>
    </row>
    <row r="5926" spans="1:2" ht="15.5">
      <c r="A5926" s="5" t="s">
        <v>5727</v>
      </c>
      <c r="B5926" t="str">
        <f t="shared" si="92"/>
        <v>V. parahaemolyticus</v>
      </c>
    </row>
    <row r="5927" spans="1:2" ht="15.5">
      <c r="A5927" s="5" t="s">
        <v>5728</v>
      </c>
      <c r="B5927" t="str">
        <f t="shared" si="92"/>
        <v>V. parahaemolyticus</v>
      </c>
    </row>
    <row r="5928" spans="1:2" ht="15.5">
      <c r="A5928" s="5" t="s">
        <v>5729</v>
      </c>
      <c r="B5928" t="str">
        <f t="shared" si="92"/>
        <v>V. parahaemolyticus</v>
      </c>
    </row>
    <row r="5929" spans="1:2" ht="15.5">
      <c r="A5929" s="5" t="s">
        <v>5730</v>
      </c>
      <c r="B5929" t="str">
        <f t="shared" si="92"/>
        <v>V. parahaemolyticus</v>
      </c>
    </row>
    <row r="5930" spans="1:2" ht="15.5">
      <c r="A5930" s="5" t="s">
        <v>5731</v>
      </c>
      <c r="B5930" t="str">
        <f t="shared" si="92"/>
        <v>V. parahaemolyticus</v>
      </c>
    </row>
    <row r="5931" spans="1:2" ht="15.5">
      <c r="A5931" s="5" t="s">
        <v>5732</v>
      </c>
      <c r="B5931" t="str">
        <f t="shared" si="92"/>
        <v>V. parahaemolyticus</v>
      </c>
    </row>
    <row r="5932" spans="1:2" ht="15.5">
      <c r="A5932" s="5" t="s">
        <v>5733</v>
      </c>
      <c r="B5932" t="str">
        <f t="shared" si="92"/>
        <v>V. parahaemolyticus</v>
      </c>
    </row>
    <row r="5933" spans="1:2" ht="15.5">
      <c r="A5933" s="5" t="s">
        <v>5734</v>
      </c>
      <c r="B5933" t="str">
        <f t="shared" si="92"/>
        <v>V. parahaemolyticus</v>
      </c>
    </row>
    <row r="5934" spans="1:2" ht="15.5">
      <c r="A5934" s="5" t="s">
        <v>5735</v>
      </c>
      <c r="B5934" t="str">
        <f t="shared" si="92"/>
        <v>V. parahaemolyticus</v>
      </c>
    </row>
    <row r="5935" spans="1:2" ht="15.5">
      <c r="A5935" s="5" t="s">
        <v>5736</v>
      </c>
      <c r="B5935" t="str">
        <f t="shared" si="92"/>
        <v>V. parahaemolyticus</v>
      </c>
    </row>
    <row r="5936" spans="1:2" ht="15.5">
      <c r="A5936" s="5" t="s">
        <v>5737</v>
      </c>
      <c r="B5936" t="str">
        <f t="shared" si="92"/>
        <v>V. sp.</v>
      </c>
    </row>
    <row r="5937" spans="1:2" ht="15.5">
      <c r="A5937" s="5" t="s">
        <v>5738</v>
      </c>
      <c r="B5937" t="str">
        <f t="shared" si="92"/>
        <v>V. sp.</v>
      </c>
    </row>
    <row r="5938" spans="1:2" ht="15.5">
      <c r="A5938" s="5" t="s">
        <v>5739</v>
      </c>
      <c r="B5938" t="str">
        <f t="shared" si="92"/>
        <v>V. splendidus</v>
      </c>
    </row>
    <row r="5939" spans="1:2" ht="15.5">
      <c r="A5939" s="5" t="s">
        <v>5740</v>
      </c>
      <c r="B5939" t="str">
        <f t="shared" si="92"/>
        <v>V. tritonius</v>
      </c>
    </row>
    <row r="5940" spans="1:2" ht="15.5">
      <c r="A5940" s="5" t="s">
        <v>5741</v>
      </c>
      <c r="B5940" t="str">
        <f t="shared" si="92"/>
        <v>V. tubiashii</v>
      </c>
    </row>
    <row r="5941" spans="1:2" ht="15.5">
      <c r="A5941" s="5" t="s">
        <v>5742</v>
      </c>
      <c r="B5941" t="str">
        <f t="shared" si="92"/>
        <v>V. vulnificus</v>
      </c>
    </row>
    <row r="5942" spans="1:2" ht="15.5">
      <c r="A5942" s="5" t="s">
        <v>5743</v>
      </c>
      <c r="B5942" t="str">
        <f t="shared" si="92"/>
        <v>V. vulnificus</v>
      </c>
    </row>
    <row r="5943" spans="1:2" ht="15.5">
      <c r="A5943" s="5" t="s">
        <v>5744</v>
      </c>
      <c r="B5943" t="str">
        <f t="shared" si="92"/>
        <v>V. vulnificus</v>
      </c>
    </row>
    <row r="5944" spans="1:2" ht="15.5">
      <c r="A5944" s="5" t="s">
        <v>5745</v>
      </c>
      <c r="B5944" t="str">
        <f t="shared" si="92"/>
        <v>V. vulnificus</v>
      </c>
    </row>
    <row r="5945" spans="1:2" ht="15.5">
      <c r="A5945" s="5" t="s">
        <v>5746</v>
      </c>
      <c r="B5945" t="str">
        <f t="shared" si="92"/>
        <v>V. vulnificus</v>
      </c>
    </row>
    <row r="5946" spans="1:2" ht="15.5">
      <c r="A5946" s="5" t="s">
        <v>5747</v>
      </c>
      <c r="B5946" t="str">
        <f t="shared" si="92"/>
        <v>V. vulnificus</v>
      </c>
    </row>
    <row r="5947" spans="1:2" ht="15.5">
      <c r="A5947" s="5" t="s">
        <v>5748</v>
      </c>
      <c r="B5947" t="str">
        <f t="shared" si="92"/>
        <v>V. vulnificus</v>
      </c>
    </row>
    <row r="5948" spans="1:2" ht="15.5">
      <c r="A5948" s="5" t="s">
        <v>5749</v>
      </c>
      <c r="B5948" t="str">
        <f t="shared" si="92"/>
        <v>V. vulnificus</v>
      </c>
    </row>
    <row r="5949" spans="1:2" ht="15.5">
      <c r="A5949" s="5" t="s">
        <v>5750</v>
      </c>
      <c r="B5949" t="str">
        <f t="shared" si="92"/>
        <v>V. sp.</v>
      </c>
    </row>
    <row r="5950" spans="1:2" ht="15.5">
      <c r="A5950" s="5" t="s">
        <v>5751</v>
      </c>
      <c r="B5950" t="str">
        <f t="shared" si="92"/>
        <v>V. distributa</v>
      </c>
    </row>
    <row r="5951" spans="1:2" ht="15.5">
      <c r="A5951" s="5" t="s">
        <v>5752</v>
      </c>
      <c r="B5951" t="str">
        <f t="shared" si="92"/>
        <v>V. moutnovskia</v>
      </c>
    </row>
    <row r="5952" spans="1:2" ht="15.5">
      <c r="A5952" s="5" t="s">
        <v>5753</v>
      </c>
      <c r="B5952" t="str">
        <f t="shared" si="92"/>
        <v>V. incomptus</v>
      </c>
    </row>
    <row r="5953" spans="1:2" ht="15.5">
      <c r="A5953" s="5" t="s">
        <v>5754</v>
      </c>
      <c r="B5953" t="str">
        <f t="shared" si="92"/>
        <v>W. chondrophila</v>
      </c>
    </row>
    <row r="5954" spans="1:2" ht="15.5">
      <c r="A5954" s="5" t="s">
        <v>5755</v>
      </c>
      <c r="B5954" t="str">
        <f t="shared" ref="B5954:B6017" si="93">IFERROR((LEFT(A5954))&amp;"."&amp;MID(A5954,SEARCH(" ",A5954),SEARCH(" ",A5954,(SEARCH(" ",A5954))+1)-SEARCH(" ",A5954)),(LEFT(A5954))&amp;"."&amp;MID(A5954,SEARCH(" ",A5954),SEARCH(" ",A5954,(LEN(A5954)-SEARCH(" ",A5954)))))</f>
        <v>W. virosa</v>
      </c>
    </row>
    <row r="5955" spans="1:2" ht="15.5">
      <c r="A5955" s="5" t="s">
        <v>5756</v>
      </c>
      <c r="B5955" t="str">
        <f t="shared" si="93"/>
        <v>W. ceti</v>
      </c>
    </row>
    <row r="5956" spans="1:2" ht="15.5">
      <c r="A5956" s="5" t="s">
        <v>5757</v>
      </c>
      <c r="B5956" t="str">
        <f t="shared" si="93"/>
        <v>W. ceti</v>
      </c>
    </row>
    <row r="5957" spans="1:2" ht="15.5">
      <c r="A5957" s="5" t="s">
        <v>5758</v>
      </c>
      <c r="B5957" t="str">
        <f t="shared" si="93"/>
        <v>W. ceti</v>
      </c>
    </row>
    <row r="5958" spans="1:2" ht="15.5">
      <c r="A5958" s="5" t="s">
        <v>5759</v>
      </c>
      <c r="B5958" t="str">
        <f t="shared" si="93"/>
        <v>W. cibaria</v>
      </c>
    </row>
    <row r="5959" spans="1:2" ht="15.5">
      <c r="A5959" s="5" t="s">
        <v>5760</v>
      </c>
      <c r="B5959" t="str">
        <f t="shared" si="93"/>
        <v>W. koreensis</v>
      </c>
    </row>
    <row r="5960" spans="1:2" ht="15.5">
      <c r="A5960" s="5" t="s">
        <v>5761</v>
      </c>
      <c r="B5960" t="str">
        <f t="shared" si="93"/>
        <v>W. marina</v>
      </c>
    </row>
    <row r="5961" spans="1:2" ht="15.5">
      <c r="A5961" s="5" t="s">
        <v>5762</v>
      </c>
      <c r="B5961" t="str">
        <f t="shared" si="93"/>
        <v>W. glossinidia</v>
      </c>
    </row>
    <row r="5962" spans="1:2" ht="15.5">
      <c r="A5962" s="5" t="s">
        <v>5763</v>
      </c>
      <c r="B5962" t="str">
        <f t="shared" si="93"/>
        <v>W. glossinidia</v>
      </c>
    </row>
    <row r="5963" spans="1:2" ht="15.5">
      <c r="A5963" s="5" t="s">
        <v>5764</v>
      </c>
      <c r="B5963" t="str">
        <f t="shared" si="93"/>
        <v>W. sp.</v>
      </c>
    </row>
    <row r="5964" spans="1:2" ht="15.5">
      <c r="A5964" s="5" t="s">
        <v>5765</v>
      </c>
      <c r="B5964" t="str">
        <f t="shared" si="93"/>
        <v>W. endosymbiont</v>
      </c>
    </row>
    <row r="5965" spans="1:2" ht="15.5">
      <c r="A5965" s="5" t="s">
        <v>5766</v>
      </c>
      <c r="B5965" t="str">
        <f t="shared" si="93"/>
        <v>W. endosymbiont</v>
      </c>
    </row>
    <row r="5966" spans="1:2" ht="15.5">
      <c r="A5966" s="5" t="s">
        <v>5767</v>
      </c>
      <c r="B5966" t="str">
        <f t="shared" si="93"/>
        <v>W. endosymbiont</v>
      </c>
    </row>
    <row r="5967" spans="1:2" ht="15.5">
      <c r="A5967" s="5" t="s">
        <v>5768</v>
      </c>
      <c r="B5967" t="str">
        <f t="shared" si="93"/>
        <v>W. endosymbiont</v>
      </c>
    </row>
    <row r="5968" spans="1:2" ht="15.5">
      <c r="A5968" s="5" t="s">
        <v>5769</v>
      </c>
      <c r="B5968" t="str">
        <f t="shared" si="93"/>
        <v>W. endosymbiont</v>
      </c>
    </row>
    <row r="5969" spans="1:2" ht="15.5">
      <c r="A5969" s="5" t="s">
        <v>5770</v>
      </c>
      <c r="B5969" t="str">
        <f t="shared" si="93"/>
        <v>W. endosymbiont</v>
      </c>
    </row>
    <row r="5970" spans="1:2" ht="15.5">
      <c r="A5970" s="5" t="s">
        <v>5771</v>
      </c>
      <c r="B5970" t="str">
        <f t="shared" si="93"/>
        <v>W. endosymbiont</v>
      </c>
    </row>
    <row r="5971" spans="1:2" ht="15.5">
      <c r="A5971" s="5" t="s">
        <v>5772</v>
      </c>
      <c r="B5971" t="str">
        <f t="shared" si="93"/>
        <v>W. endosymbiont</v>
      </c>
    </row>
    <row r="5972" spans="1:2" ht="15.5">
      <c r="A5972" s="5" t="s">
        <v>5773</v>
      </c>
      <c r="B5972" t="str">
        <f t="shared" si="93"/>
        <v>W. endosymbiont</v>
      </c>
    </row>
    <row r="5973" spans="1:2" ht="15.5">
      <c r="A5973" s="5" t="s">
        <v>5774</v>
      </c>
      <c r="B5973" t="str">
        <f t="shared" si="93"/>
        <v>W. endosymbiont</v>
      </c>
    </row>
    <row r="5974" spans="1:2" ht="15.5">
      <c r="A5974" s="5" t="s">
        <v>5775</v>
      </c>
      <c r="B5974" t="str">
        <f t="shared" si="93"/>
        <v>W. sp.</v>
      </c>
    </row>
    <row r="5975" spans="1:2" ht="15.5">
      <c r="A5975" s="5" t="s">
        <v>5776</v>
      </c>
      <c r="B5975" t="str">
        <f t="shared" si="93"/>
        <v>W. strain</v>
      </c>
    </row>
    <row r="5976" spans="1:2" ht="15.5">
      <c r="A5976" s="5" t="s">
        <v>5777</v>
      </c>
      <c r="B5976" t="str">
        <f t="shared" si="93"/>
        <v>W. succinogenes</v>
      </c>
    </row>
    <row r="5977" spans="1:2" ht="15.5">
      <c r="A5977" s="5" t="s">
        <v>5778</v>
      </c>
      <c r="B5977" t="str">
        <f t="shared" si="93"/>
        <v>X. autotrophicus</v>
      </c>
    </row>
    <row r="5978" spans="1:2" ht="15.5">
      <c r="A5978" s="5" t="s">
        <v>5779</v>
      </c>
      <c r="B5978" t="str">
        <f t="shared" si="93"/>
        <v>X. albilineans</v>
      </c>
    </row>
    <row r="5979" spans="1:2" ht="15.5">
      <c r="A5979" s="5" t="s">
        <v>5780</v>
      </c>
      <c r="B5979" t="str">
        <f t="shared" si="93"/>
        <v>X. albilineans</v>
      </c>
    </row>
    <row r="5980" spans="1:2" ht="15.5">
      <c r="A5980" s="5" t="s">
        <v>5781</v>
      </c>
      <c r="B5980" t="str">
        <f t="shared" si="93"/>
        <v>X. albilineans</v>
      </c>
    </row>
    <row r="5981" spans="1:2" ht="15.5">
      <c r="A5981" s="5" t="s">
        <v>5782</v>
      </c>
      <c r="B5981" t="str">
        <f t="shared" si="93"/>
        <v>X. arboricola</v>
      </c>
    </row>
    <row r="5982" spans="1:2" ht="15.5">
      <c r="A5982" s="5" t="s">
        <v>5783</v>
      </c>
      <c r="B5982" t="str">
        <f t="shared" si="93"/>
        <v>X. axonopodis</v>
      </c>
    </row>
    <row r="5983" spans="1:2" ht="15.5">
      <c r="A5983" s="5" t="s">
        <v>5784</v>
      </c>
      <c r="B5983" t="str">
        <f t="shared" si="93"/>
        <v>X. axonopodis</v>
      </c>
    </row>
    <row r="5984" spans="1:2" ht="15.5">
      <c r="A5984" s="5" t="s">
        <v>5785</v>
      </c>
      <c r="B5984" t="str">
        <f t="shared" si="93"/>
        <v>X. axonopodis</v>
      </c>
    </row>
    <row r="5985" spans="1:2" ht="15.5">
      <c r="A5985" s="5" t="s">
        <v>5786</v>
      </c>
      <c r="B5985" t="str">
        <f t="shared" si="93"/>
        <v>X. axonopodis</v>
      </c>
    </row>
    <row r="5986" spans="1:2" ht="15.5">
      <c r="A5986" s="5" t="s">
        <v>5787</v>
      </c>
      <c r="B5986" t="str">
        <f t="shared" si="93"/>
        <v>X. axonopodis</v>
      </c>
    </row>
    <row r="5987" spans="1:2" ht="15.5">
      <c r="A5987" s="5" t="s">
        <v>5788</v>
      </c>
      <c r="B5987" t="str">
        <f t="shared" si="93"/>
        <v>X. axonopodis</v>
      </c>
    </row>
    <row r="5988" spans="1:2" ht="15.5">
      <c r="A5988" s="5" t="s">
        <v>5789</v>
      </c>
      <c r="B5988" t="str">
        <f t="shared" si="93"/>
        <v>X. axonopodis</v>
      </c>
    </row>
    <row r="5989" spans="1:2" ht="15.5">
      <c r="A5989" s="5" t="s">
        <v>5790</v>
      </c>
      <c r="B5989" t="str">
        <f t="shared" si="93"/>
        <v>X. campestris</v>
      </c>
    </row>
    <row r="5990" spans="1:2" ht="15.5">
      <c r="A5990" s="5" t="s">
        <v>5791</v>
      </c>
      <c r="B5990" t="str">
        <f t="shared" si="93"/>
        <v>X. campestris</v>
      </c>
    </row>
    <row r="5991" spans="1:2" ht="15.5">
      <c r="A5991" s="5" t="s">
        <v>5792</v>
      </c>
      <c r="B5991" t="str">
        <f t="shared" si="93"/>
        <v>X. campestris</v>
      </c>
    </row>
    <row r="5992" spans="1:2" ht="15.5">
      <c r="A5992" s="5" t="s">
        <v>5793</v>
      </c>
      <c r="B5992" t="str">
        <f t="shared" si="93"/>
        <v>X. campestris</v>
      </c>
    </row>
    <row r="5993" spans="1:2" ht="15.5">
      <c r="A5993" s="5" t="s">
        <v>5794</v>
      </c>
      <c r="B5993" t="str">
        <f t="shared" si="93"/>
        <v>X. campestris</v>
      </c>
    </row>
    <row r="5994" spans="1:2" ht="15.5">
      <c r="A5994" s="5" t="s">
        <v>5795</v>
      </c>
      <c r="B5994" t="str">
        <f t="shared" si="93"/>
        <v>X. campestris</v>
      </c>
    </row>
    <row r="5995" spans="1:2" ht="15.5">
      <c r="A5995" s="5" t="s">
        <v>5796</v>
      </c>
      <c r="B5995" t="str">
        <f t="shared" si="93"/>
        <v>X. campestris</v>
      </c>
    </row>
    <row r="5996" spans="1:2" ht="15.5">
      <c r="A5996" s="5" t="s">
        <v>5797</v>
      </c>
      <c r="B5996" t="str">
        <f t="shared" si="93"/>
        <v>X. campestris</v>
      </c>
    </row>
    <row r="5997" spans="1:2" ht="15.5">
      <c r="A5997" s="5" t="s">
        <v>5798</v>
      </c>
      <c r="B5997" t="str">
        <f t="shared" si="93"/>
        <v>X. campestris</v>
      </c>
    </row>
    <row r="5998" spans="1:2" ht="15.5">
      <c r="A5998" s="5" t="s">
        <v>5799</v>
      </c>
      <c r="B5998" t="str">
        <f t="shared" si="93"/>
        <v>X. cassavae</v>
      </c>
    </row>
    <row r="5999" spans="1:2" ht="15.5">
      <c r="A5999" s="5" t="s">
        <v>5800</v>
      </c>
      <c r="B5999" t="str">
        <f t="shared" si="93"/>
        <v>X. citri</v>
      </c>
    </row>
    <row r="6000" spans="1:2" ht="15.5">
      <c r="A6000" s="5" t="s">
        <v>5800</v>
      </c>
      <c r="B6000" t="str">
        <f t="shared" si="93"/>
        <v>X. citri</v>
      </c>
    </row>
    <row r="6001" spans="1:2" ht="15.5">
      <c r="A6001" s="5" t="s">
        <v>5801</v>
      </c>
      <c r="B6001" t="str">
        <f t="shared" si="93"/>
        <v>X. citri</v>
      </c>
    </row>
    <row r="6002" spans="1:2" ht="15.5">
      <c r="A6002" s="5" t="s">
        <v>5802</v>
      </c>
      <c r="B6002" t="str">
        <f t="shared" si="93"/>
        <v>X. citri</v>
      </c>
    </row>
    <row r="6003" spans="1:2" ht="15.5">
      <c r="A6003" s="5" t="s">
        <v>5803</v>
      </c>
      <c r="B6003" t="str">
        <f t="shared" si="93"/>
        <v>X. citri</v>
      </c>
    </row>
    <row r="6004" spans="1:2" ht="15.5">
      <c r="A6004" s="5" t="s">
        <v>5804</v>
      </c>
      <c r="B6004" t="str">
        <f t="shared" si="93"/>
        <v>X. citri</v>
      </c>
    </row>
    <row r="6005" spans="1:2" ht="15.5">
      <c r="A6005" s="5" t="s">
        <v>5805</v>
      </c>
      <c r="B6005" t="str">
        <f t="shared" si="93"/>
        <v>X. citri</v>
      </c>
    </row>
    <row r="6006" spans="1:2" ht="15.5">
      <c r="A6006" s="5" t="s">
        <v>5806</v>
      </c>
      <c r="B6006" t="str">
        <f t="shared" si="93"/>
        <v>X. citri</v>
      </c>
    </row>
    <row r="6007" spans="1:2" ht="15.5">
      <c r="A6007" s="5" t="s">
        <v>5807</v>
      </c>
      <c r="B6007" t="str">
        <f t="shared" si="93"/>
        <v>X. citri</v>
      </c>
    </row>
    <row r="6008" spans="1:2" ht="15.5">
      <c r="A6008" s="5" t="s">
        <v>5808</v>
      </c>
      <c r="B6008" t="str">
        <f t="shared" si="93"/>
        <v>X. citri</v>
      </c>
    </row>
    <row r="6009" spans="1:2" ht="15.5">
      <c r="A6009" s="5" t="s">
        <v>5809</v>
      </c>
      <c r="B6009" t="str">
        <f t="shared" si="93"/>
        <v>X. citri</v>
      </c>
    </row>
    <row r="6010" spans="1:2" ht="15.5">
      <c r="A6010" s="5" t="s">
        <v>5810</v>
      </c>
      <c r="B6010" t="str">
        <f t="shared" si="93"/>
        <v>X. citri</v>
      </c>
    </row>
    <row r="6011" spans="1:2" ht="15.5">
      <c r="A6011" s="5" t="s">
        <v>5811</v>
      </c>
      <c r="B6011" t="str">
        <f t="shared" si="93"/>
        <v>X. citri</v>
      </c>
    </row>
    <row r="6012" spans="1:2" ht="15.5">
      <c r="A6012" s="5" t="s">
        <v>5812</v>
      </c>
      <c r="B6012" t="str">
        <f t="shared" si="93"/>
        <v>X. citri</v>
      </c>
    </row>
    <row r="6013" spans="1:2" ht="15.5">
      <c r="A6013" s="5" t="s">
        <v>5813</v>
      </c>
      <c r="B6013" t="str">
        <f t="shared" si="93"/>
        <v>X. citri</v>
      </c>
    </row>
    <row r="6014" spans="1:2" ht="15.5">
      <c r="A6014" s="5" t="s">
        <v>5814</v>
      </c>
      <c r="B6014" t="str">
        <f t="shared" si="93"/>
        <v>X. citri</v>
      </c>
    </row>
    <row r="6015" spans="1:2" ht="15.5">
      <c r="A6015" s="5" t="s">
        <v>5815</v>
      </c>
      <c r="B6015" t="str">
        <f t="shared" si="93"/>
        <v>X. citri</v>
      </c>
    </row>
    <row r="6016" spans="1:2" ht="15.5">
      <c r="A6016" s="5" t="s">
        <v>5816</v>
      </c>
      <c r="B6016" t="str">
        <f t="shared" si="93"/>
        <v>X. citri</v>
      </c>
    </row>
    <row r="6017" spans="1:2" ht="15.5">
      <c r="A6017" s="5" t="s">
        <v>5817</v>
      </c>
      <c r="B6017" t="str">
        <f t="shared" si="93"/>
        <v>X. citri</v>
      </c>
    </row>
    <row r="6018" spans="1:2" ht="15.5">
      <c r="A6018" s="5" t="s">
        <v>5818</v>
      </c>
      <c r="B6018" t="str">
        <f t="shared" ref="B6018:B6081" si="94">IFERROR((LEFT(A6018))&amp;"."&amp;MID(A6018,SEARCH(" ",A6018),SEARCH(" ",A6018,(SEARCH(" ",A6018))+1)-SEARCH(" ",A6018)),(LEFT(A6018))&amp;"."&amp;MID(A6018,SEARCH(" ",A6018),SEARCH(" ",A6018,(LEN(A6018)-SEARCH(" ",A6018)))))</f>
        <v>X. citri</v>
      </c>
    </row>
    <row r="6019" spans="1:2" ht="15.5">
      <c r="A6019" s="5" t="s">
        <v>5819</v>
      </c>
      <c r="B6019" t="str">
        <f t="shared" si="94"/>
        <v>X. citri</v>
      </c>
    </row>
    <row r="6020" spans="1:2" ht="15.5">
      <c r="A6020" s="5" t="s">
        <v>5820</v>
      </c>
      <c r="B6020" t="str">
        <f t="shared" si="94"/>
        <v>X. citri</v>
      </c>
    </row>
    <row r="6021" spans="1:2" ht="15.5">
      <c r="A6021" s="5" t="s">
        <v>5821</v>
      </c>
      <c r="B6021" t="str">
        <f t="shared" si="94"/>
        <v>X. citri</v>
      </c>
    </row>
    <row r="6022" spans="1:2" ht="15.5">
      <c r="A6022" s="5" t="s">
        <v>5822</v>
      </c>
      <c r="B6022" t="str">
        <f t="shared" si="94"/>
        <v>X. citri</v>
      </c>
    </row>
    <row r="6023" spans="1:2" ht="15.5">
      <c r="A6023" s="5" t="s">
        <v>5823</v>
      </c>
      <c r="B6023" t="str">
        <f t="shared" si="94"/>
        <v>X. citri</v>
      </c>
    </row>
    <row r="6024" spans="1:2" ht="15.5">
      <c r="A6024" s="5" t="s">
        <v>5824</v>
      </c>
      <c r="B6024" t="str">
        <f t="shared" si="94"/>
        <v>X. fuscans</v>
      </c>
    </row>
    <row r="6025" spans="1:2" ht="15.5">
      <c r="A6025" s="5" t="s">
        <v>5825</v>
      </c>
      <c r="B6025" t="str">
        <f t="shared" si="94"/>
        <v>X. hortorum</v>
      </c>
    </row>
    <row r="6026" spans="1:2" ht="15.5">
      <c r="A6026" s="5" t="s">
        <v>5826</v>
      </c>
      <c r="B6026" t="str">
        <f t="shared" si="94"/>
        <v>X. oryzae</v>
      </c>
    </row>
    <row r="6027" spans="1:2" ht="15.5">
      <c r="A6027" s="5" t="s">
        <v>5826</v>
      </c>
      <c r="B6027" t="str">
        <f t="shared" si="94"/>
        <v>X. oryzae</v>
      </c>
    </row>
    <row r="6028" spans="1:2" ht="15.5">
      <c r="A6028" s="5" t="s">
        <v>5827</v>
      </c>
      <c r="B6028" t="str">
        <f t="shared" si="94"/>
        <v>X. oryzae</v>
      </c>
    </row>
    <row r="6029" spans="1:2" ht="15.5">
      <c r="A6029" s="5" t="s">
        <v>5828</v>
      </c>
      <c r="B6029" t="str">
        <f t="shared" si="94"/>
        <v>X. oryzae</v>
      </c>
    </row>
    <row r="6030" spans="1:2" ht="15.5">
      <c r="A6030" s="5" t="s">
        <v>5829</v>
      </c>
      <c r="B6030" t="str">
        <f t="shared" si="94"/>
        <v>X. oryzae</v>
      </c>
    </row>
    <row r="6031" spans="1:2" ht="15.5">
      <c r="A6031" s="5" t="s">
        <v>5830</v>
      </c>
      <c r="B6031" t="str">
        <f t="shared" si="94"/>
        <v>X. oryzae</v>
      </c>
    </row>
    <row r="6032" spans="1:2" ht="15.5">
      <c r="A6032" s="5" t="s">
        <v>5831</v>
      </c>
      <c r="B6032" t="str">
        <f t="shared" si="94"/>
        <v>X. oryzae</v>
      </c>
    </row>
    <row r="6033" spans="1:2" ht="15.5">
      <c r="A6033" s="5" t="s">
        <v>5832</v>
      </c>
      <c r="B6033" t="str">
        <f t="shared" si="94"/>
        <v>X. oryzae</v>
      </c>
    </row>
    <row r="6034" spans="1:2" ht="15.5">
      <c r="A6034" s="5" t="s">
        <v>5833</v>
      </c>
      <c r="B6034" t="str">
        <f t="shared" si="94"/>
        <v>X. oryzae</v>
      </c>
    </row>
    <row r="6035" spans="1:2" ht="15.5">
      <c r="A6035" s="5" t="s">
        <v>5834</v>
      </c>
      <c r="B6035" t="str">
        <f t="shared" si="94"/>
        <v>X. oryzae</v>
      </c>
    </row>
    <row r="6036" spans="1:2" ht="15.5">
      <c r="A6036" s="5" t="s">
        <v>5835</v>
      </c>
      <c r="B6036" t="str">
        <f t="shared" si="94"/>
        <v>X. oryzae</v>
      </c>
    </row>
    <row r="6037" spans="1:2" ht="15.5">
      <c r="A6037" s="5" t="s">
        <v>5836</v>
      </c>
      <c r="B6037" t="str">
        <f t="shared" si="94"/>
        <v>X. oryzae</v>
      </c>
    </row>
    <row r="6038" spans="1:2" ht="15.5">
      <c r="A6038" s="5" t="s">
        <v>5837</v>
      </c>
      <c r="B6038" t="str">
        <f t="shared" si="94"/>
        <v>X. oryzae</v>
      </c>
    </row>
    <row r="6039" spans="1:2" ht="15.5">
      <c r="A6039" s="5" t="s">
        <v>5838</v>
      </c>
      <c r="B6039" t="str">
        <f t="shared" si="94"/>
        <v>X. oryzae</v>
      </c>
    </row>
    <row r="6040" spans="1:2" ht="15.5">
      <c r="A6040" s="5" t="s">
        <v>5839</v>
      </c>
      <c r="B6040" t="str">
        <f t="shared" si="94"/>
        <v>X. oryzae</v>
      </c>
    </row>
    <row r="6041" spans="1:2" ht="15.5">
      <c r="A6041" s="5" t="s">
        <v>5840</v>
      </c>
      <c r="B6041" t="str">
        <f t="shared" si="94"/>
        <v>X. oryzae</v>
      </c>
    </row>
    <row r="6042" spans="1:2" ht="15.5">
      <c r="A6042" s="5" t="s">
        <v>5841</v>
      </c>
      <c r="B6042" t="str">
        <f t="shared" si="94"/>
        <v>X. sacchari</v>
      </c>
    </row>
    <row r="6043" spans="1:2" ht="15.5">
      <c r="A6043" s="5" t="s">
        <v>5842</v>
      </c>
      <c r="B6043" t="str">
        <f t="shared" si="94"/>
        <v>X. translucens</v>
      </c>
    </row>
    <row r="6044" spans="1:2" ht="15.5">
      <c r="A6044" s="5" t="s">
        <v>5843</v>
      </c>
      <c r="B6044" t="str">
        <f t="shared" si="94"/>
        <v>X. bovienii</v>
      </c>
    </row>
    <row r="6045" spans="1:2" ht="15.5">
      <c r="A6045" s="5" t="s">
        <v>5844</v>
      </c>
      <c r="B6045" t="str">
        <f t="shared" si="94"/>
        <v>X. bovienii</v>
      </c>
    </row>
    <row r="6046" spans="1:2" ht="15.5">
      <c r="A6046" s="5" t="s">
        <v>5845</v>
      </c>
      <c r="B6046" t="str">
        <f t="shared" si="94"/>
        <v>X. doucetiae</v>
      </c>
    </row>
    <row r="6047" spans="1:2" ht="15.5">
      <c r="A6047" s="5" t="s">
        <v>5846</v>
      </c>
      <c r="B6047" t="str">
        <f t="shared" si="94"/>
        <v>X. nematophila</v>
      </c>
    </row>
    <row r="6048" spans="1:2" ht="15.5">
      <c r="A6048" s="5" t="s">
        <v>5847</v>
      </c>
      <c r="B6048" t="str">
        <f t="shared" si="94"/>
        <v>X. nematophila</v>
      </c>
    </row>
    <row r="6049" spans="1:2" ht="15.5">
      <c r="A6049" s="5" t="s">
        <v>5848</v>
      </c>
      <c r="B6049" t="str">
        <f t="shared" si="94"/>
        <v>X. poinarii</v>
      </c>
    </row>
    <row r="6050" spans="1:2" ht="15.5">
      <c r="A6050" s="5" t="s">
        <v>5849</v>
      </c>
      <c r="B6050" t="str">
        <f t="shared" si="94"/>
        <v>X. cellulosilytica</v>
      </c>
    </row>
    <row r="6051" spans="1:2" ht="15.5">
      <c r="A6051" s="5" t="s">
        <v>5850</v>
      </c>
      <c r="B6051" t="str">
        <f t="shared" si="94"/>
        <v>X. fastidiosa</v>
      </c>
    </row>
    <row r="6052" spans="1:2" ht="15.5">
      <c r="A6052" s="5" t="s">
        <v>5851</v>
      </c>
      <c r="B6052" t="str">
        <f t="shared" si="94"/>
        <v>X. fastidiosa</v>
      </c>
    </row>
    <row r="6053" spans="1:2" ht="15.5">
      <c r="A6053" s="5" t="s">
        <v>5852</v>
      </c>
      <c r="B6053" t="str">
        <f t="shared" si="94"/>
        <v>X. fastidiosa</v>
      </c>
    </row>
    <row r="6054" spans="1:2" ht="15.5">
      <c r="A6054" s="5" t="s">
        <v>5853</v>
      </c>
      <c r="B6054" t="str">
        <f t="shared" si="94"/>
        <v>X. fastidiosa</v>
      </c>
    </row>
    <row r="6055" spans="1:2" ht="15.5">
      <c r="A6055" s="5" t="s">
        <v>5854</v>
      </c>
      <c r="B6055" t="str">
        <f t="shared" si="94"/>
        <v>X. fastidiosa</v>
      </c>
    </row>
    <row r="6056" spans="1:2" ht="15.5">
      <c r="A6056" s="5" t="s">
        <v>5855</v>
      </c>
      <c r="B6056" t="str">
        <f t="shared" si="94"/>
        <v>X. fastidiosa</v>
      </c>
    </row>
    <row r="6057" spans="1:2" ht="15.5">
      <c r="A6057" s="5" t="s">
        <v>5856</v>
      </c>
      <c r="B6057" t="str">
        <f t="shared" si="94"/>
        <v>X. fastidiosa</v>
      </c>
    </row>
    <row r="6058" spans="1:2" ht="15.5">
      <c r="A6058" s="5" t="s">
        <v>5857</v>
      </c>
      <c r="B6058" t="str">
        <f t="shared" si="94"/>
        <v>Y. aldovae</v>
      </c>
    </row>
    <row r="6059" spans="1:2" ht="15.5">
      <c r="A6059" s="5" t="s">
        <v>5858</v>
      </c>
      <c r="B6059" t="str">
        <f t="shared" si="94"/>
        <v>Y. aleksiciae</v>
      </c>
    </row>
    <row r="6060" spans="1:2" ht="15.5">
      <c r="A6060" s="5" t="s">
        <v>5859</v>
      </c>
      <c r="B6060" t="str">
        <f t="shared" si="94"/>
        <v>Y. enterocolitica</v>
      </c>
    </row>
    <row r="6061" spans="1:2" ht="15.5">
      <c r="A6061" s="5" t="s">
        <v>5860</v>
      </c>
      <c r="B6061" t="str">
        <f t="shared" si="94"/>
        <v>Y. enterocolitica</v>
      </c>
    </row>
    <row r="6062" spans="1:2" ht="15.5">
      <c r="A6062" s="5" t="s">
        <v>5861</v>
      </c>
      <c r="B6062" t="str">
        <f t="shared" si="94"/>
        <v>Y. enterocolitica</v>
      </c>
    </row>
    <row r="6063" spans="1:2" ht="15.5">
      <c r="A6063" s="5" t="s">
        <v>5862</v>
      </c>
      <c r="B6063" t="str">
        <f t="shared" si="94"/>
        <v>Y. enterocolitica</v>
      </c>
    </row>
    <row r="6064" spans="1:2" ht="15.5">
      <c r="A6064" s="5" t="s">
        <v>5863</v>
      </c>
      <c r="B6064" t="str">
        <f t="shared" si="94"/>
        <v>Y. enterocolitica</v>
      </c>
    </row>
    <row r="6065" spans="1:2" ht="15.5">
      <c r="A6065" s="5" t="s">
        <v>5864</v>
      </c>
      <c r="B6065" t="str">
        <f t="shared" si="94"/>
        <v>Y. enterocolitica</v>
      </c>
    </row>
    <row r="6066" spans="1:2" ht="15.5">
      <c r="A6066" s="5" t="s">
        <v>5865</v>
      </c>
      <c r="B6066" t="str">
        <f t="shared" si="94"/>
        <v>Y. enterocolitica</v>
      </c>
    </row>
    <row r="6067" spans="1:2" ht="15.5">
      <c r="A6067" s="5" t="s">
        <v>5866</v>
      </c>
      <c r="B6067" t="str">
        <f t="shared" si="94"/>
        <v>Y. enterocolitica</v>
      </c>
    </row>
    <row r="6068" spans="1:2" ht="15.5">
      <c r="A6068" s="5" t="s">
        <v>5867</v>
      </c>
      <c r="B6068" t="str">
        <f t="shared" si="94"/>
        <v>Y. enterocolitica</v>
      </c>
    </row>
    <row r="6069" spans="1:2" ht="15.5">
      <c r="A6069" s="5" t="s">
        <v>5868</v>
      </c>
      <c r="B6069" t="str">
        <f t="shared" si="94"/>
        <v>Y. enterocolitica</v>
      </c>
    </row>
    <row r="6070" spans="1:2" ht="15.5">
      <c r="A6070" s="5" t="s">
        <v>5869</v>
      </c>
      <c r="B6070" t="str">
        <f t="shared" si="94"/>
        <v>Y. enterocolitica</v>
      </c>
    </row>
    <row r="6071" spans="1:2" ht="15.5">
      <c r="A6071" s="5" t="s">
        <v>5870</v>
      </c>
      <c r="B6071" t="str">
        <f t="shared" si="94"/>
        <v>Y. enterocolitica</v>
      </c>
    </row>
    <row r="6072" spans="1:2" ht="15.5">
      <c r="A6072" s="5" t="s">
        <v>5871</v>
      </c>
      <c r="B6072" t="str">
        <f t="shared" si="94"/>
        <v>Y. enterocolitica</v>
      </c>
    </row>
    <row r="6073" spans="1:2" ht="15.5">
      <c r="A6073" s="5" t="s">
        <v>5872</v>
      </c>
      <c r="B6073" t="str">
        <f t="shared" si="94"/>
        <v>Y. enterocolitica</v>
      </c>
    </row>
    <row r="6074" spans="1:2" ht="15.5">
      <c r="A6074" s="5" t="s">
        <v>5873</v>
      </c>
      <c r="B6074" t="str">
        <f t="shared" si="94"/>
        <v>Y. enterocolitica</v>
      </c>
    </row>
    <row r="6075" spans="1:2" ht="15.5">
      <c r="A6075" s="5" t="s">
        <v>5874</v>
      </c>
      <c r="B6075" t="str">
        <f t="shared" si="94"/>
        <v>Y. enterocolitica</v>
      </c>
    </row>
    <row r="6076" spans="1:2" ht="15.5">
      <c r="A6076" s="5" t="s">
        <v>5875</v>
      </c>
      <c r="B6076" t="str">
        <f t="shared" si="94"/>
        <v>Y. enterocolitica</v>
      </c>
    </row>
    <row r="6077" spans="1:2" ht="15.5">
      <c r="A6077" s="5" t="s">
        <v>5876</v>
      </c>
      <c r="B6077" t="str">
        <f t="shared" si="94"/>
        <v>Y. entomophaga</v>
      </c>
    </row>
    <row r="6078" spans="1:2" ht="15.5">
      <c r="A6078" s="5" t="s">
        <v>5877</v>
      </c>
      <c r="B6078" t="str">
        <f t="shared" si="94"/>
        <v>Y. frederiksenii</v>
      </c>
    </row>
    <row r="6079" spans="1:2" ht="15.5">
      <c r="A6079" s="5" t="s">
        <v>5878</v>
      </c>
      <c r="B6079" t="str">
        <f t="shared" si="94"/>
        <v>Y. intermedia</v>
      </c>
    </row>
    <row r="6080" spans="1:2" ht="15.5">
      <c r="A6080" s="5" t="s">
        <v>5879</v>
      </c>
      <c r="B6080" t="str">
        <f t="shared" si="94"/>
        <v>Y. kristensenii</v>
      </c>
    </row>
    <row r="6081" spans="1:2" ht="15.5">
      <c r="A6081" s="5" t="s">
        <v>5880</v>
      </c>
      <c r="B6081" t="str">
        <f t="shared" si="94"/>
        <v>Y. kristensenii</v>
      </c>
    </row>
    <row r="6082" spans="1:2" ht="15.5">
      <c r="A6082" s="5" t="s">
        <v>5881</v>
      </c>
      <c r="B6082" t="str">
        <f t="shared" ref="B6082:B6144" si="95">IFERROR((LEFT(A6082))&amp;"."&amp;MID(A6082,SEARCH(" ",A6082),SEARCH(" ",A6082,(SEARCH(" ",A6082))+1)-SEARCH(" ",A6082)),(LEFT(A6082))&amp;"."&amp;MID(A6082,SEARCH(" ",A6082),SEARCH(" ",A6082,(LEN(A6082)-SEARCH(" ",A6082)))))</f>
        <v>Y. pestis</v>
      </c>
    </row>
    <row r="6083" spans="1:2" ht="15.5">
      <c r="A6083" s="5" t="s">
        <v>5882</v>
      </c>
      <c r="B6083" t="str">
        <f t="shared" si="95"/>
        <v>Y. pestis</v>
      </c>
    </row>
    <row r="6084" spans="1:2" ht="15.5">
      <c r="A6084" s="5" t="s">
        <v>5883</v>
      </c>
      <c r="B6084" t="str">
        <f t="shared" si="95"/>
        <v>Y. pestis</v>
      </c>
    </row>
    <row r="6085" spans="1:2" ht="15.5">
      <c r="A6085" s="5" t="s">
        <v>5884</v>
      </c>
      <c r="B6085" t="str">
        <f t="shared" si="95"/>
        <v>Y. pestis</v>
      </c>
    </row>
    <row r="6086" spans="1:2" ht="15.5">
      <c r="A6086" s="5" t="s">
        <v>5885</v>
      </c>
      <c r="B6086" t="str">
        <f t="shared" si="95"/>
        <v>Y. pestis</v>
      </c>
    </row>
    <row r="6087" spans="1:2" ht="15.5">
      <c r="A6087" s="5" t="s">
        <v>5886</v>
      </c>
      <c r="B6087" t="str">
        <f t="shared" si="95"/>
        <v>Y. pestis</v>
      </c>
    </row>
    <row r="6088" spans="1:2" ht="15.5">
      <c r="A6088" s="5" t="s">
        <v>5887</v>
      </c>
      <c r="B6088" t="str">
        <f t="shared" si="95"/>
        <v>Y. pestis</v>
      </c>
    </row>
    <row r="6089" spans="1:2" ht="15.5">
      <c r="A6089" s="5" t="s">
        <v>5888</v>
      </c>
      <c r="B6089" t="str">
        <f t="shared" si="95"/>
        <v>Y. pestis</v>
      </c>
    </row>
    <row r="6090" spans="1:2" ht="15.5">
      <c r="A6090" s="5" t="s">
        <v>5889</v>
      </c>
      <c r="B6090" t="str">
        <f t="shared" si="95"/>
        <v>Y. pestis</v>
      </c>
    </row>
    <row r="6091" spans="1:2" ht="15.5">
      <c r="A6091" s="5" t="s">
        <v>5890</v>
      </c>
      <c r="B6091" t="str">
        <f t="shared" si="95"/>
        <v>Y. pestis</v>
      </c>
    </row>
    <row r="6092" spans="1:2" ht="15.5">
      <c r="A6092" s="5" t="s">
        <v>5890</v>
      </c>
      <c r="B6092" t="str">
        <f t="shared" si="95"/>
        <v>Y. pestis</v>
      </c>
    </row>
    <row r="6093" spans="1:2" ht="15.5">
      <c r="A6093" s="5" t="s">
        <v>5891</v>
      </c>
      <c r="B6093" t="str">
        <f t="shared" si="95"/>
        <v>Y. pestis</v>
      </c>
    </row>
    <row r="6094" spans="1:2" ht="15.5">
      <c r="A6094" s="5" t="s">
        <v>5891</v>
      </c>
      <c r="B6094" t="str">
        <f t="shared" si="95"/>
        <v>Y. pestis</v>
      </c>
    </row>
    <row r="6095" spans="1:2" ht="15.5">
      <c r="A6095" s="5" t="s">
        <v>5892</v>
      </c>
      <c r="B6095" t="str">
        <f t="shared" si="95"/>
        <v>Y. pestis</v>
      </c>
    </row>
    <row r="6096" spans="1:2" ht="15.5">
      <c r="A6096" s="5" t="s">
        <v>5892</v>
      </c>
      <c r="B6096" t="str">
        <f t="shared" si="95"/>
        <v>Y. pestis</v>
      </c>
    </row>
    <row r="6097" spans="1:2" ht="15.5">
      <c r="A6097" s="5" t="s">
        <v>5893</v>
      </c>
      <c r="B6097" t="str">
        <f t="shared" si="95"/>
        <v>Y. pestis</v>
      </c>
    </row>
    <row r="6098" spans="1:2" ht="15.5">
      <c r="A6098" s="5" t="s">
        <v>5894</v>
      </c>
      <c r="B6098" t="str">
        <f t="shared" si="95"/>
        <v>Y. pestis</v>
      </c>
    </row>
    <row r="6099" spans="1:2" ht="15.5">
      <c r="A6099" s="5" t="s">
        <v>5895</v>
      </c>
      <c r="B6099" t="str">
        <f t="shared" si="95"/>
        <v>Y. pestis</v>
      </c>
    </row>
    <row r="6100" spans="1:2" ht="15.5">
      <c r="A6100" s="5" t="s">
        <v>5895</v>
      </c>
      <c r="B6100" t="str">
        <f t="shared" si="95"/>
        <v>Y. pestis</v>
      </c>
    </row>
    <row r="6101" spans="1:2" ht="15.5">
      <c r="A6101" s="5" t="s">
        <v>5896</v>
      </c>
      <c r="B6101" t="str">
        <f t="shared" si="95"/>
        <v>Y. pestis</v>
      </c>
    </row>
    <row r="6102" spans="1:2" ht="15.5">
      <c r="A6102" s="5" t="s">
        <v>5897</v>
      </c>
      <c r="B6102" t="str">
        <f t="shared" si="95"/>
        <v>Y. pestis</v>
      </c>
    </row>
    <row r="6103" spans="1:2" ht="15.5">
      <c r="A6103" s="5" t="s">
        <v>5898</v>
      </c>
      <c r="B6103" t="str">
        <f t="shared" si="95"/>
        <v>Y. pestis</v>
      </c>
    </row>
    <row r="6104" spans="1:2" ht="15.5">
      <c r="A6104" s="5" t="s">
        <v>5899</v>
      </c>
      <c r="B6104" t="str">
        <f t="shared" si="95"/>
        <v>Y. pestis</v>
      </c>
    </row>
    <row r="6105" spans="1:2" ht="15.5">
      <c r="A6105" s="5" t="s">
        <v>5900</v>
      </c>
      <c r="B6105" t="str">
        <f t="shared" si="95"/>
        <v>Y. pestis</v>
      </c>
    </row>
    <row r="6106" spans="1:2" ht="15.5">
      <c r="A6106" s="5" t="s">
        <v>5901</v>
      </c>
      <c r="B6106" t="str">
        <f t="shared" si="95"/>
        <v>Y. pestis</v>
      </c>
    </row>
    <row r="6107" spans="1:2" ht="15.5">
      <c r="A6107" s="5" t="s">
        <v>5902</v>
      </c>
      <c r="B6107" t="str">
        <f t="shared" si="95"/>
        <v>Y. pestis</v>
      </c>
    </row>
    <row r="6108" spans="1:2" ht="15.5">
      <c r="A6108" s="5" t="s">
        <v>5903</v>
      </c>
      <c r="B6108" t="str">
        <f t="shared" si="95"/>
        <v>Y. pestis</v>
      </c>
    </row>
    <row r="6109" spans="1:2" ht="15.5">
      <c r="A6109" s="5" t="s">
        <v>5904</v>
      </c>
      <c r="B6109" t="str">
        <f t="shared" si="95"/>
        <v>Y. pestis</v>
      </c>
    </row>
    <row r="6110" spans="1:2" ht="15.5">
      <c r="A6110" s="5" t="s">
        <v>5905</v>
      </c>
      <c r="B6110" t="str">
        <f t="shared" si="95"/>
        <v>Y. pestis</v>
      </c>
    </row>
    <row r="6111" spans="1:2" ht="15.5">
      <c r="A6111" s="5" t="s">
        <v>5906</v>
      </c>
      <c r="B6111" t="str">
        <f t="shared" si="95"/>
        <v>Y. pestis</v>
      </c>
    </row>
    <row r="6112" spans="1:2" ht="15.5">
      <c r="A6112" s="5" t="s">
        <v>5907</v>
      </c>
      <c r="B6112" t="str">
        <f t="shared" si="95"/>
        <v>Y. pestis</v>
      </c>
    </row>
    <row r="6113" spans="1:2" ht="15.5">
      <c r="A6113" s="5" t="s">
        <v>5907</v>
      </c>
      <c r="B6113" t="str">
        <f t="shared" si="95"/>
        <v>Y. pestis</v>
      </c>
    </row>
    <row r="6114" spans="1:2" ht="15.5">
      <c r="A6114" s="5" t="s">
        <v>5908</v>
      </c>
      <c r="B6114" t="str">
        <f t="shared" si="95"/>
        <v>Y. pestis</v>
      </c>
    </row>
    <row r="6115" spans="1:2" ht="15.5">
      <c r="A6115" s="5" t="s">
        <v>5909</v>
      </c>
      <c r="B6115" t="str">
        <f t="shared" si="95"/>
        <v>Y. pestis</v>
      </c>
    </row>
    <row r="6116" spans="1:2" ht="15.5">
      <c r="A6116" s="5" t="s">
        <v>5910</v>
      </c>
      <c r="B6116" t="str">
        <f t="shared" si="95"/>
        <v>Y. pestis</v>
      </c>
    </row>
    <row r="6117" spans="1:2" ht="15.5">
      <c r="A6117" s="5" t="s">
        <v>5911</v>
      </c>
      <c r="B6117" t="str">
        <f t="shared" si="95"/>
        <v>Y. pestis</v>
      </c>
    </row>
    <row r="6118" spans="1:2" ht="15.5">
      <c r="A6118" s="5" t="s">
        <v>5912</v>
      </c>
      <c r="B6118" t="str">
        <f t="shared" si="95"/>
        <v>Y. pestis</v>
      </c>
    </row>
    <row r="6119" spans="1:2" ht="15.5">
      <c r="A6119" s="5" t="s">
        <v>5913</v>
      </c>
      <c r="B6119" t="str">
        <f t="shared" si="95"/>
        <v>Y. pseudotuberculosis</v>
      </c>
    </row>
    <row r="6120" spans="1:2" ht="15.5">
      <c r="A6120" s="5" t="s">
        <v>5914</v>
      </c>
      <c r="B6120" t="str">
        <f t="shared" si="95"/>
        <v>Y. pseudotuberculosis</v>
      </c>
    </row>
    <row r="6121" spans="1:2" ht="15.5">
      <c r="A6121" s="5" t="s">
        <v>5915</v>
      </c>
      <c r="B6121" t="str">
        <f t="shared" si="95"/>
        <v>Y. pseudotuberculosis</v>
      </c>
    </row>
    <row r="6122" spans="1:2" ht="15.5">
      <c r="A6122" s="5" t="s">
        <v>5916</v>
      </c>
      <c r="B6122" t="str">
        <f t="shared" si="95"/>
        <v>Y. pseudotuberculosis</v>
      </c>
    </row>
    <row r="6123" spans="1:2" ht="15.5">
      <c r="A6123" s="5" t="s">
        <v>5916</v>
      </c>
      <c r="B6123" t="str">
        <f t="shared" si="95"/>
        <v>Y. pseudotuberculosis</v>
      </c>
    </row>
    <row r="6124" spans="1:2" ht="15.5">
      <c r="A6124" s="5" t="s">
        <v>5917</v>
      </c>
      <c r="B6124" t="str">
        <f t="shared" si="95"/>
        <v>Y. pseudotuberculosis</v>
      </c>
    </row>
    <row r="6125" spans="1:2" ht="15.5">
      <c r="A6125" s="5" t="s">
        <v>5918</v>
      </c>
      <c r="B6125" t="str">
        <f t="shared" si="95"/>
        <v>Y. pseudotuberculosis</v>
      </c>
    </row>
    <row r="6126" spans="1:2" ht="15.5">
      <c r="A6126" s="5" t="s">
        <v>5918</v>
      </c>
      <c r="B6126" t="str">
        <f t="shared" si="95"/>
        <v>Y. pseudotuberculosis</v>
      </c>
    </row>
    <row r="6127" spans="1:2" ht="15.5">
      <c r="A6127" s="5" t="s">
        <v>5919</v>
      </c>
      <c r="B6127" t="str">
        <f t="shared" si="95"/>
        <v>Y. pseudotuberculosis</v>
      </c>
    </row>
    <row r="6128" spans="1:2" ht="15.5">
      <c r="A6128" s="5" t="s">
        <v>5920</v>
      </c>
      <c r="B6128" t="str">
        <f t="shared" si="95"/>
        <v>Y. pseudotuberculosis</v>
      </c>
    </row>
    <row r="6129" spans="1:2" ht="15.5">
      <c r="A6129" s="5" t="s">
        <v>5921</v>
      </c>
      <c r="B6129" t="str">
        <f t="shared" si="95"/>
        <v>Y. pseudotuberculosis</v>
      </c>
    </row>
    <row r="6130" spans="1:2" ht="15.5">
      <c r="A6130" s="5" t="s">
        <v>5921</v>
      </c>
      <c r="B6130" t="str">
        <f t="shared" si="95"/>
        <v>Y. pseudotuberculosis</v>
      </c>
    </row>
    <row r="6131" spans="1:2" ht="15.5">
      <c r="A6131" s="5" t="s">
        <v>5922</v>
      </c>
      <c r="B6131" t="str">
        <f t="shared" si="95"/>
        <v>Y. rohdei</v>
      </c>
    </row>
    <row r="6132" spans="1:2" ht="15.5">
      <c r="A6132" s="5" t="s">
        <v>5923</v>
      </c>
      <c r="B6132" t="str">
        <f t="shared" si="95"/>
        <v>Y. ruckeri</v>
      </c>
    </row>
    <row r="6133" spans="1:2" ht="15.5">
      <c r="A6133" s="5" t="s">
        <v>5924</v>
      </c>
      <c r="B6133" t="str">
        <f t="shared" si="95"/>
        <v>Y. ruckeri</v>
      </c>
    </row>
    <row r="6134" spans="1:2" ht="15.5">
      <c r="A6134" s="5" t="s">
        <v>5925</v>
      </c>
      <c r="B6134" t="str">
        <f t="shared" si="95"/>
        <v>Y. similis</v>
      </c>
    </row>
    <row r="6135" spans="1:2" ht="15.5">
      <c r="A6135" s="5" t="s">
        <v>5926</v>
      </c>
      <c r="B6135" t="str">
        <f t="shared" si="95"/>
        <v>Z. aliphaticivorans</v>
      </c>
    </row>
    <row r="6136" spans="1:2" ht="15.5">
      <c r="A6136" s="5" t="s">
        <v>5927</v>
      </c>
      <c r="B6136" t="str">
        <f t="shared" si="95"/>
        <v>Z. galactanivorans</v>
      </c>
    </row>
    <row r="6137" spans="1:2" ht="15.5">
      <c r="A6137" s="5" t="s">
        <v>5928</v>
      </c>
      <c r="B6137" t="str">
        <f t="shared" si="95"/>
        <v>Z. profunda</v>
      </c>
    </row>
    <row r="6138" spans="1:2" ht="15.5">
      <c r="A6138" s="5" t="s">
        <v>5929</v>
      </c>
      <c r="B6138" t="str">
        <f t="shared" si="95"/>
        <v>Z. mobilis</v>
      </c>
    </row>
    <row r="6139" spans="1:2" ht="15.5">
      <c r="A6139" s="5" t="s">
        <v>5930</v>
      </c>
      <c r="B6139" t="str">
        <f t="shared" si="95"/>
        <v>Z. mobilis</v>
      </c>
    </row>
    <row r="6140" spans="1:2" ht="15.5">
      <c r="A6140" s="5" t="s">
        <v>5931</v>
      </c>
      <c r="B6140" t="str">
        <f t="shared" si="95"/>
        <v>Z. mobilis</v>
      </c>
    </row>
    <row r="6141" spans="1:2" ht="15.5">
      <c r="A6141" s="5" t="s">
        <v>5932</v>
      </c>
      <c r="B6141" t="str">
        <f t="shared" si="95"/>
        <v>Z. mobilis</v>
      </c>
    </row>
    <row r="6142" spans="1:2" ht="15.5">
      <c r="A6142" s="5" t="s">
        <v>5932</v>
      </c>
      <c r="B6142" t="str">
        <f t="shared" si="95"/>
        <v>Z. mobilis</v>
      </c>
    </row>
    <row r="6143" spans="1:2" ht="15.5">
      <c r="A6143" s="5" t="s">
        <v>5933</v>
      </c>
      <c r="B6143" t="str">
        <f t="shared" si="95"/>
        <v>Z. mobilis</v>
      </c>
    </row>
    <row r="6144" spans="1:2" ht="15.5">
      <c r="A6144" s="5" t="s">
        <v>5934</v>
      </c>
      <c r="B6144" t="str">
        <f t="shared" si="95"/>
        <v>Z. mobilis</v>
      </c>
    </row>
    <row r="6145" spans="1:1" ht="15.5">
      <c r="A6145" s="5"/>
    </row>
    <row r="6146" spans="1:1" ht="15.5">
      <c r="A6146" s="5"/>
    </row>
    <row r="6147" spans="1:1" ht="15.5">
      <c r="A6147" s="5"/>
    </row>
    <row r="6148" spans="1:1" ht="15.5">
      <c r="A6148" s="5"/>
    </row>
    <row r="6149" spans="1:1" ht="15.5">
      <c r="A6149" s="5"/>
    </row>
    <row r="6150" spans="1:1" ht="15.5">
      <c r="A6150" s="5"/>
    </row>
    <row r="6151" spans="1:1" ht="15.5">
      <c r="A6151" s="5"/>
    </row>
    <row r="6152" spans="1:1" ht="15.5">
      <c r="A6152" s="5"/>
    </row>
    <row r="6153" spans="1:1" ht="15.5">
      <c r="A6153" s="5"/>
    </row>
    <row r="6154" spans="1:1" ht="15.5">
      <c r="A6154" s="5"/>
    </row>
    <row r="6155" spans="1:1" ht="15.5">
      <c r="A6155" s="5"/>
    </row>
    <row r="6156" spans="1:1" ht="15.5">
      <c r="A6156" s="5"/>
    </row>
    <row r="6157" spans="1:1" ht="15.5">
      <c r="A6157" s="5"/>
    </row>
    <row r="6158" spans="1:1" ht="15.5">
      <c r="A6158" s="5"/>
    </row>
    <row r="6159" spans="1:1" ht="15.5">
      <c r="A6159" s="5"/>
    </row>
    <row r="6160" spans="1:1" ht="15.5">
      <c r="A6160" s="5"/>
    </row>
    <row r="6161" spans="1:1" ht="15.5">
      <c r="A6161" s="5"/>
    </row>
    <row r="6162" spans="1:1" ht="15.5">
      <c r="A6162" s="5"/>
    </row>
    <row r="6163" spans="1:1" ht="15.5">
      <c r="A6163" s="5"/>
    </row>
    <row r="6164" spans="1:1" ht="15.5">
      <c r="A6164" s="5"/>
    </row>
    <row r="6165" spans="1:1" ht="15.5">
      <c r="A6165" s="5"/>
    </row>
    <row r="6166" spans="1:1" ht="15.5">
      <c r="A6166" s="5"/>
    </row>
    <row r="6167" spans="1:1" ht="15.5">
      <c r="A6167" s="5"/>
    </row>
    <row r="6168" spans="1:1" ht="15.5">
      <c r="A6168" s="5"/>
    </row>
    <row r="6169" spans="1:1" ht="15.5">
      <c r="A6169" s="5"/>
    </row>
    <row r="6170" spans="1:1" ht="15.5">
      <c r="A6170" s="5"/>
    </row>
    <row r="6171" spans="1:1" ht="15.5">
      <c r="A6171" s="5"/>
    </row>
    <row r="6172" spans="1:1" ht="15.5">
      <c r="A6172" s="5"/>
    </row>
    <row r="6173" spans="1:1" ht="15.5">
      <c r="A6173" s="5"/>
    </row>
    <row r="6174" spans="1:1" ht="15.5">
      <c r="A6174" s="5"/>
    </row>
    <row r="6175" spans="1:1" ht="15.5">
      <c r="A6175" s="5"/>
    </row>
    <row r="6176" spans="1:1" ht="15.5">
      <c r="A6176" s="5"/>
    </row>
    <row r="6177" spans="1:1" ht="15.5">
      <c r="A6177" s="5"/>
    </row>
    <row r="6178" spans="1:1" ht="15.5">
      <c r="A6178" s="5"/>
    </row>
    <row r="6179" spans="1:1" ht="15.5">
      <c r="A6179" s="5"/>
    </row>
    <row r="6180" spans="1:1" ht="15.5">
      <c r="A6180" s="5"/>
    </row>
    <row r="6181" spans="1:1" ht="15.5">
      <c r="A6181" s="5"/>
    </row>
    <row r="6182" spans="1:1" ht="15.5">
      <c r="A6182" s="5"/>
    </row>
    <row r="6183" spans="1:1" ht="15.5">
      <c r="A6183" s="5"/>
    </row>
    <row r="6184" spans="1:1" ht="15.5">
      <c r="A6184" s="5"/>
    </row>
    <row r="6185" spans="1:1" ht="15.5">
      <c r="A6185" s="5"/>
    </row>
    <row r="6186" spans="1:1" ht="15.5">
      <c r="A618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5E02-A0B6-463F-9426-F259EBDBF6D2}">
  <dimension ref="A1:BH1128"/>
  <sheetViews>
    <sheetView workbookViewId="0">
      <selection activeCell="X8" sqref="X8"/>
    </sheetView>
  </sheetViews>
  <sheetFormatPr defaultRowHeight="14.5"/>
  <cols>
    <col min="1" max="1" width="20.90625" style="3" customWidth="1"/>
    <col min="2" max="21" width="5.6328125" style="3" customWidth="1"/>
    <col min="22" max="16384" width="8.7265625" style="3"/>
  </cols>
  <sheetData>
    <row r="1" spans="1:60">
      <c r="A1" s="16"/>
      <c r="B1" s="26" t="s">
        <v>5940</v>
      </c>
      <c r="C1" s="26" t="s">
        <v>0</v>
      </c>
      <c r="D1" s="26" t="s">
        <v>5942</v>
      </c>
      <c r="E1" s="26" t="s">
        <v>5939</v>
      </c>
      <c r="F1" s="26" t="s">
        <v>5941</v>
      </c>
      <c r="G1" s="26" t="s">
        <v>5952</v>
      </c>
      <c r="H1" s="26" t="s">
        <v>5944</v>
      </c>
      <c r="I1" s="26" t="s">
        <v>5938</v>
      </c>
      <c r="J1" s="26" t="s">
        <v>5949</v>
      </c>
      <c r="K1" s="26" t="s">
        <v>5935</v>
      </c>
      <c r="L1" s="26" t="s">
        <v>5943</v>
      </c>
      <c r="M1" s="26" t="s">
        <v>5947</v>
      </c>
      <c r="N1" s="26" t="s">
        <v>5945</v>
      </c>
      <c r="O1" s="26" t="s">
        <v>5948</v>
      </c>
      <c r="P1" s="26" t="s">
        <v>5953</v>
      </c>
      <c r="Q1" s="26" t="s">
        <v>5946</v>
      </c>
      <c r="R1" s="26" t="s">
        <v>5936</v>
      </c>
      <c r="S1" s="18" t="s">
        <v>5937</v>
      </c>
      <c r="T1" s="18" t="s">
        <v>5950</v>
      </c>
      <c r="U1" s="17" t="s">
        <v>5951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0">
      <c r="A2" s="16" t="s">
        <v>6055</v>
      </c>
      <c r="B2" s="26">
        <f>COUNTIFS(sequences!B1:AQJ1,'3.d.'!B$1)</f>
        <v>22</v>
      </c>
      <c r="C2" s="26">
        <f>COUNTIFS(sequences!C1:AQK1,'3.d.'!C$1)</f>
        <v>29</v>
      </c>
      <c r="D2" s="26">
        <f>COUNTIFS(sequences!D1:AQL1,'3.d.'!D$1)</f>
        <v>27</v>
      </c>
      <c r="E2" s="26">
        <f>COUNTIFS(sequences!E1:AQM1,'3.d.'!E$1)</f>
        <v>17</v>
      </c>
      <c r="F2" s="26">
        <f>COUNTIFS(sequences!F1:AQN1,'3.d.'!F$1)</f>
        <v>11</v>
      </c>
      <c r="G2" s="26">
        <f>COUNTIFS(sequences!G1:AQO1,'3.d.'!G$1)</f>
        <v>10</v>
      </c>
      <c r="H2" s="26">
        <f>COUNTIFS(sequences!H1:AQP1,'3.d.'!H$1)</f>
        <v>17</v>
      </c>
      <c r="I2" s="26">
        <f>COUNTIFS(sequences!I1:AQQ1,'3.d.'!I$1)</f>
        <v>18</v>
      </c>
      <c r="J2" s="26">
        <f>COUNTIFS(sequences!J1:AQR1,'3.d.'!J$1)</f>
        <v>3</v>
      </c>
      <c r="K2" s="26">
        <f>COUNTIFS(sequences!K1:AQS1,'3.d.'!K$1)</f>
        <v>10</v>
      </c>
      <c r="L2" s="26">
        <f>COUNTIFS(sequences!L1:AQT1,'3.d.'!L$1)</f>
        <v>4</v>
      </c>
      <c r="M2" s="26">
        <f>COUNTIFS(sequences!M1:AQU1,'3.d.'!M$1)</f>
        <v>7</v>
      </c>
      <c r="N2" s="26">
        <f>COUNTIFS(sequences!N1:AQV1,'3.d.'!N$1)</f>
        <v>9</v>
      </c>
      <c r="O2" s="26">
        <f>COUNTIFS(sequences!O1:AQW1,'3.d.'!O$1)</f>
        <v>4</v>
      </c>
      <c r="P2" s="26">
        <f>COUNTIFS(sequences!P1:AQX1,'3.d.'!P$1)</f>
        <v>1</v>
      </c>
      <c r="Q2" s="26">
        <f>COUNTIFS(sequences!Q1:AQY1,'3.d.'!Q$1)</f>
        <v>10</v>
      </c>
      <c r="R2" s="26">
        <f>COUNTIFS(sequences!R1:AQZ1,'3.d.'!R$1)</f>
        <v>19</v>
      </c>
      <c r="S2" s="26">
        <f>COUNTIFS(sequences!S1:ARA1,'3.d.'!S$1)</f>
        <v>10</v>
      </c>
      <c r="T2" s="26">
        <f>COUNTIFS(sequences!T1:ARB1,'3.d.'!T$1)</f>
        <v>12</v>
      </c>
      <c r="U2" s="26">
        <f>COUNTIFS(sequences!U1:ARC1,'3.d.'!U$1)</f>
        <v>5</v>
      </c>
    </row>
    <row r="3" spans="1:60">
      <c r="A3" s="16" t="s">
        <v>6056</v>
      </c>
      <c r="B3" s="26">
        <f>COUNTIFS(sequences!B2:AQJ2,'3.d.'!B$1)</f>
        <v>10</v>
      </c>
      <c r="C3" s="26">
        <f>COUNTIFS(sequences!C2:AQK2,'3.d.'!C$1)</f>
        <v>24</v>
      </c>
      <c r="D3" s="26">
        <f>COUNTIFS(sequences!D2:AQL2,'3.d.'!D$1)</f>
        <v>11</v>
      </c>
      <c r="E3" s="26">
        <f>COUNTIFS(sequences!E2:AQM2,'3.d.'!E$1)</f>
        <v>20</v>
      </c>
      <c r="F3" s="26">
        <f>COUNTIFS(sequences!F2:AQN2,'3.d.'!F$1)</f>
        <v>12</v>
      </c>
      <c r="G3" s="26">
        <f>COUNTIFS(sequences!G2:AQO2,'3.d.'!G$1)</f>
        <v>12</v>
      </c>
      <c r="H3" s="26">
        <f>COUNTIFS(sequences!H2:AQP2,'3.d.'!H$1)</f>
        <v>6</v>
      </c>
      <c r="I3" s="26">
        <f>COUNTIFS(sequences!I2:AQQ2,'3.d.'!I$1)</f>
        <v>13</v>
      </c>
      <c r="J3" s="26">
        <f>COUNTIFS(sequences!J2:AQR2,'3.d.'!J$1)</f>
        <v>0</v>
      </c>
      <c r="K3" s="26">
        <f>COUNTIFS(sequences!K2:AQS2,'3.d.'!K$1)</f>
        <v>4</v>
      </c>
      <c r="L3" s="26">
        <f>COUNTIFS(sequences!L2:AQT2,'3.d.'!L$1)</f>
        <v>8</v>
      </c>
      <c r="M3" s="26">
        <f>COUNTIFS(sequences!M2:AQU2,'3.d.'!M$1)</f>
        <v>19</v>
      </c>
      <c r="N3" s="26">
        <f>COUNTIFS(sequences!N2:AQV2,'3.d.'!N$1)</f>
        <v>4</v>
      </c>
      <c r="O3" s="26">
        <f>COUNTIFS(sequences!O2:AQW2,'3.d.'!O$1)</f>
        <v>12</v>
      </c>
      <c r="P3" s="26">
        <f>COUNTIFS(sequences!P2:AQX2,'3.d.'!P$1)</f>
        <v>3</v>
      </c>
      <c r="Q3" s="26">
        <f>COUNTIFS(sequences!Q2:AQY2,'3.d.'!Q$1)</f>
        <v>12</v>
      </c>
      <c r="R3" s="26">
        <f>COUNTIFS(sequences!R2:AQZ2,'3.d.'!R$1)</f>
        <v>10</v>
      </c>
      <c r="S3" s="26">
        <f>COUNTIFS(sequences!S2:ARA2,'3.d.'!S$1)</f>
        <v>13</v>
      </c>
      <c r="T3" s="26">
        <f>COUNTIFS(sequences!T2:ARB2,'3.d.'!T$1)</f>
        <v>11</v>
      </c>
      <c r="U3" s="26">
        <f>COUNTIFS(sequences!U2:ARC2,'3.d.'!U$1)</f>
        <v>1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60">
      <c r="A4" s="16" t="s">
        <v>6057</v>
      </c>
      <c r="B4" s="26">
        <f>COUNTIFS(sequences!B3:AQJ3,'3.d.'!B$1)</f>
        <v>46</v>
      </c>
      <c r="C4" s="26">
        <f>COUNTIFS(sequences!C3:AQK3,'3.d.'!C$1)</f>
        <v>43</v>
      </c>
      <c r="D4" s="26">
        <f>COUNTIFS(sequences!D3:AQL3,'3.d.'!D$1)</f>
        <v>23</v>
      </c>
      <c r="E4" s="26">
        <f>COUNTIFS(sequences!E3:AQM3,'3.d.'!E$1)</f>
        <v>41</v>
      </c>
      <c r="F4" s="26">
        <f>COUNTIFS(sequences!F3:AQN3,'3.d.'!F$1)</f>
        <v>19</v>
      </c>
      <c r="G4" s="26">
        <f>COUNTIFS(sequences!G3:AQO3,'3.d.'!G$1)</f>
        <v>25</v>
      </c>
      <c r="H4" s="26">
        <f>COUNTIFS(sequences!H3:AQP3,'3.d.'!H$1)</f>
        <v>35</v>
      </c>
      <c r="I4" s="26">
        <f>COUNTIFS(sequences!I3:AQQ3,'3.d.'!I$1)</f>
        <v>28</v>
      </c>
      <c r="J4" s="26">
        <f>COUNTIFS(sequences!J3:AQR3,'3.d.'!J$1)</f>
        <v>1</v>
      </c>
      <c r="K4" s="26">
        <f>COUNTIFS(sequences!K3:AQS3,'3.d.'!K$1)</f>
        <v>10</v>
      </c>
      <c r="L4" s="26">
        <f>COUNTIFS(sequences!L3:AQT3,'3.d.'!L$1)</f>
        <v>20</v>
      </c>
      <c r="M4" s="26">
        <f>COUNTIFS(sequences!M3:AQU3,'3.d.'!M$1)</f>
        <v>32</v>
      </c>
      <c r="N4" s="26">
        <f>COUNTIFS(sequences!N3:AQV3,'3.d.'!N$1)</f>
        <v>24</v>
      </c>
      <c r="O4" s="26">
        <f>COUNTIFS(sequences!O3:AQW3,'3.d.'!O$1)</f>
        <v>25</v>
      </c>
      <c r="P4" s="26">
        <f>COUNTIFS(sequences!P3:AQX3,'3.d.'!P$1)</f>
        <v>18</v>
      </c>
      <c r="Q4" s="26">
        <f>COUNTIFS(sequences!Q3:AQY3,'3.d.'!Q$1)</f>
        <v>31</v>
      </c>
      <c r="R4" s="26">
        <f>COUNTIFS(sequences!R3:AQZ3,'3.d.'!R$1)</f>
        <v>19</v>
      </c>
      <c r="S4" s="26">
        <f>COUNTIFS(sequences!S3:ARA3,'3.d.'!S$1)</f>
        <v>18</v>
      </c>
      <c r="T4" s="26">
        <f>COUNTIFS(sequences!T3:ARB3,'3.d.'!T$1)</f>
        <v>29</v>
      </c>
      <c r="U4" s="26">
        <f>COUNTIFS(sequences!U3:ARC3,'3.d.'!U$1)</f>
        <v>12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</row>
    <row r="5" spans="1:60">
      <c r="A5" s="16" t="s">
        <v>6058</v>
      </c>
      <c r="B5" s="26">
        <f>COUNTIFS(sequences!B4:AQJ4,'3.d.'!B$1)</f>
        <v>21</v>
      </c>
      <c r="C5" s="26">
        <f>COUNTIFS(sequences!C4:AQK4,'3.d.'!C$1)</f>
        <v>30</v>
      </c>
      <c r="D5" s="26">
        <f>COUNTIFS(sequences!D4:AQL4,'3.d.'!D$1)</f>
        <v>25</v>
      </c>
      <c r="E5" s="26">
        <f>COUNTIFS(sequences!E4:AQM4,'3.d.'!E$1)</f>
        <v>31</v>
      </c>
      <c r="F5" s="26">
        <f>COUNTIFS(sequences!F4:AQN4,'3.d.'!F$1)</f>
        <v>16</v>
      </c>
      <c r="G5" s="26">
        <f>COUNTIFS(sequences!G4:AQO4,'3.d.'!G$1)</f>
        <v>14</v>
      </c>
      <c r="H5" s="26">
        <f>COUNTIFS(sequences!H4:AQP4,'3.d.'!H$1)</f>
        <v>19</v>
      </c>
      <c r="I5" s="26">
        <f>COUNTIFS(sequences!I4:AQQ4,'3.d.'!I$1)</f>
        <v>12</v>
      </c>
      <c r="J5" s="26">
        <f>COUNTIFS(sequences!J4:AQR4,'3.d.'!J$1)</f>
        <v>4</v>
      </c>
      <c r="K5" s="26">
        <f>COUNTIFS(sequences!K4:AQS4,'3.d.'!K$1)</f>
        <v>9</v>
      </c>
      <c r="L5" s="26">
        <f>COUNTIFS(sequences!L4:AQT4,'3.d.'!L$1)</f>
        <v>12</v>
      </c>
      <c r="M5" s="26">
        <f>COUNTIFS(sequences!M4:AQU4,'3.d.'!M$1)</f>
        <v>17</v>
      </c>
      <c r="N5" s="26">
        <f>COUNTIFS(sequences!N4:AQV4,'3.d.'!N$1)</f>
        <v>11</v>
      </c>
      <c r="O5" s="26">
        <f>COUNTIFS(sequences!O4:AQW4,'3.d.'!O$1)</f>
        <v>14</v>
      </c>
      <c r="P5" s="26">
        <f>COUNTIFS(sequences!P4:AQX4,'3.d.'!P$1)</f>
        <v>2</v>
      </c>
      <c r="Q5" s="26">
        <f>COUNTIFS(sequences!Q4:AQY4,'3.d.'!Q$1)</f>
        <v>21</v>
      </c>
      <c r="R5" s="26">
        <f>COUNTIFS(sequences!R4:AQZ4,'3.d.'!R$1)</f>
        <v>22</v>
      </c>
      <c r="S5" s="26">
        <f>COUNTIFS(sequences!S4:ARA4,'3.d.'!S$1)</f>
        <v>24</v>
      </c>
      <c r="T5" s="26">
        <f>COUNTIFS(sequences!T4:ARB4,'3.d.'!T$1)</f>
        <v>15</v>
      </c>
      <c r="U5" s="26">
        <f>COUNTIFS(sequences!U4:ARC4,'3.d.'!U$1)</f>
        <v>7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>
      <c r="A6" s="16" t="s">
        <v>6059</v>
      </c>
      <c r="B6" s="26">
        <f>COUNTIFS(sequences!B5:AQJ5,'3.d.'!B$1)</f>
        <v>32</v>
      </c>
      <c r="C6" s="26">
        <f>COUNTIFS(sequences!C5:AQK5,'3.d.'!C$1)</f>
        <v>38</v>
      </c>
      <c r="D6" s="26">
        <f>COUNTIFS(sequences!D5:AQL5,'3.d.'!D$1)</f>
        <v>21</v>
      </c>
      <c r="E6" s="26">
        <f>COUNTIFS(sequences!E5:AQM5,'3.d.'!E$1)</f>
        <v>30</v>
      </c>
      <c r="F6" s="26">
        <f>COUNTIFS(sequences!F5:AQN5,'3.d.'!F$1)</f>
        <v>25</v>
      </c>
      <c r="G6" s="26">
        <f>COUNTIFS(sequences!G5:AQO5,'3.d.'!G$1)</f>
        <v>22</v>
      </c>
      <c r="H6" s="26">
        <f>COUNTIFS(sequences!H5:AQP5,'3.d.'!H$1)</f>
        <v>25</v>
      </c>
      <c r="I6" s="26">
        <f>COUNTIFS(sequences!I5:AQQ5,'3.d.'!I$1)</f>
        <v>26</v>
      </c>
      <c r="J6" s="26">
        <f>COUNTIFS(sequences!J5:AQR5,'3.d.'!J$1)</f>
        <v>6</v>
      </c>
      <c r="K6" s="26">
        <f>COUNTIFS(sequences!K5:AQS5,'3.d.'!K$1)</f>
        <v>9</v>
      </c>
      <c r="L6" s="26">
        <f>COUNTIFS(sequences!L5:AQT5,'3.d.'!L$1)</f>
        <v>13</v>
      </c>
      <c r="M6" s="26">
        <f>COUNTIFS(sequences!M5:AQU5,'3.d.'!M$1)</f>
        <v>15</v>
      </c>
      <c r="N6" s="26">
        <f>COUNTIFS(sequences!N5:AQV5,'3.d.'!N$1)</f>
        <v>24</v>
      </c>
      <c r="O6" s="26">
        <f>COUNTIFS(sequences!O5:AQW5,'3.d.'!O$1)</f>
        <v>24</v>
      </c>
      <c r="P6" s="26">
        <f>COUNTIFS(sequences!P5:AQX5,'3.d.'!P$1)</f>
        <v>13</v>
      </c>
      <c r="Q6" s="26">
        <f>COUNTIFS(sequences!Q5:AQY5,'3.d.'!Q$1)</f>
        <v>38</v>
      </c>
      <c r="R6" s="26">
        <f>COUNTIFS(sequences!R5:AQZ5,'3.d.'!R$1)</f>
        <v>21</v>
      </c>
      <c r="S6" s="26">
        <f>COUNTIFS(sequences!S5:ARA5,'3.d.'!S$1)</f>
        <v>27</v>
      </c>
      <c r="T6" s="26">
        <f>COUNTIFS(sequences!T5:ARB5,'3.d.'!T$1)</f>
        <v>32</v>
      </c>
      <c r="U6" s="26">
        <f>COUNTIFS(sequences!U5:ARC5,'3.d.'!U$1)</f>
        <v>11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>
      <c r="A7" s="16" t="s">
        <v>6060</v>
      </c>
      <c r="B7" s="26">
        <f>COUNTIFS(sequences!B6:AQJ6,'3.d.'!B$1)</f>
        <v>12</v>
      </c>
      <c r="C7" s="26">
        <f>COUNTIFS(sequences!C6:AQK6,'3.d.'!C$1)</f>
        <v>18</v>
      </c>
      <c r="D7" s="26">
        <f>COUNTIFS(sequences!D6:AQL6,'3.d.'!D$1)</f>
        <v>17</v>
      </c>
      <c r="E7" s="26">
        <f>COUNTIFS(sequences!E6:AQM6,'3.d.'!E$1)</f>
        <v>19</v>
      </c>
      <c r="F7" s="26">
        <f>COUNTIFS(sequences!F6:AQN6,'3.d.'!F$1)</f>
        <v>7</v>
      </c>
      <c r="G7" s="26">
        <f>COUNTIFS(sequences!G6:AQO6,'3.d.'!G$1)</f>
        <v>7</v>
      </c>
      <c r="H7" s="26">
        <f>COUNTIFS(sequences!H6:AQP6,'3.d.'!H$1)</f>
        <v>10</v>
      </c>
      <c r="I7" s="26">
        <f>COUNTIFS(sequences!I6:AQQ6,'3.d.'!I$1)</f>
        <v>6</v>
      </c>
      <c r="J7" s="26">
        <f>COUNTIFS(sequences!J6:AQR6,'3.d.'!J$1)</f>
        <v>2</v>
      </c>
      <c r="K7" s="26">
        <f>COUNTIFS(sequences!K6:AQS6,'3.d.'!K$1)</f>
        <v>3</v>
      </c>
      <c r="L7" s="26">
        <f>COUNTIFS(sequences!L6:AQT6,'3.d.'!L$1)</f>
        <v>3</v>
      </c>
      <c r="M7" s="26">
        <f>COUNTIFS(sequences!M6:AQU6,'3.d.'!M$1)</f>
        <v>2</v>
      </c>
      <c r="N7" s="26">
        <f>COUNTIFS(sequences!N6:AQV6,'3.d.'!N$1)</f>
        <v>4</v>
      </c>
      <c r="O7" s="26">
        <f>COUNTIFS(sequences!O6:AQW6,'3.d.'!O$1)</f>
        <v>2</v>
      </c>
      <c r="P7" s="26">
        <f>COUNTIFS(sequences!P6:AQX6,'3.d.'!P$1)</f>
        <v>2</v>
      </c>
      <c r="Q7" s="26">
        <f>COUNTIFS(sequences!Q6:AQY6,'3.d.'!Q$1)</f>
        <v>12</v>
      </c>
      <c r="R7" s="26">
        <f>COUNTIFS(sequences!R6:AQZ6,'3.d.'!R$1)</f>
        <v>7</v>
      </c>
      <c r="S7" s="26">
        <f>COUNTIFS(sequences!S6:ARA6,'3.d.'!S$1)</f>
        <v>6</v>
      </c>
      <c r="T7" s="26">
        <f>COUNTIFS(sequences!T6:ARB6,'3.d.'!T$1)</f>
        <v>9</v>
      </c>
      <c r="U7" s="26">
        <f>COUNTIFS(sequences!U6:ARC6,'3.d.'!U$1)</f>
        <v>3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>
      <c r="A8" s="16" t="s">
        <v>6061</v>
      </c>
      <c r="B8" s="26">
        <f>COUNTIFS(sequences!B7:AQJ7,'3.d.'!B$1)</f>
        <v>14</v>
      </c>
      <c r="C8" s="26">
        <f>COUNTIFS(sequences!C7:AQK7,'3.d.'!C$1)</f>
        <v>27</v>
      </c>
      <c r="D8" s="26">
        <f>COUNTIFS(sequences!D7:AQL7,'3.d.'!D$1)</f>
        <v>17</v>
      </c>
      <c r="E8" s="26">
        <f>COUNTIFS(sequences!E7:AQM7,'3.d.'!E$1)</f>
        <v>29</v>
      </c>
      <c r="F8" s="26">
        <f>COUNTIFS(sequences!F7:AQN7,'3.d.'!F$1)</f>
        <v>25</v>
      </c>
      <c r="G8" s="26">
        <f>COUNTIFS(sequences!G7:AQO7,'3.d.'!G$1)</f>
        <v>15</v>
      </c>
      <c r="H8" s="26">
        <f>COUNTIFS(sequences!H7:AQP7,'3.d.'!H$1)</f>
        <v>18</v>
      </c>
      <c r="I8" s="26">
        <f>COUNTIFS(sequences!I7:AQQ7,'3.d.'!I$1)</f>
        <v>21</v>
      </c>
      <c r="J8" s="26">
        <f>COUNTIFS(sequences!J7:AQR7,'3.d.'!J$1)</f>
        <v>1</v>
      </c>
      <c r="K8" s="26">
        <f>COUNTIFS(sequences!K7:AQS7,'3.d.'!K$1)</f>
        <v>6</v>
      </c>
      <c r="L8" s="26">
        <f>COUNTIFS(sequences!L7:AQT7,'3.d.'!L$1)</f>
        <v>16</v>
      </c>
      <c r="M8" s="26">
        <f>COUNTIFS(sequences!M7:AQU7,'3.d.'!M$1)</f>
        <v>13</v>
      </c>
      <c r="N8" s="26">
        <f>COUNTIFS(sequences!N7:AQV7,'3.d.'!N$1)</f>
        <v>14</v>
      </c>
      <c r="O8" s="26">
        <f>COUNTIFS(sequences!O7:AQW7,'3.d.'!O$1)</f>
        <v>12</v>
      </c>
      <c r="P8" s="26">
        <f>COUNTIFS(sequences!P7:AQX7,'3.d.'!P$1)</f>
        <v>4</v>
      </c>
      <c r="Q8" s="26">
        <f>COUNTIFS(sequences!Q7:AQY7,'3.d.'!Q$1)</f>
        <v>12</v>
      </c>
      <c r="R8" s="26">
        <f>COUNTIFS(sequences!R7:AQZ7,'3.d.'!R$1)</f>
        <v>21</v>
      </c>
      <c r="S8" s="26">
        <f>COUNTIFS(sequences!S7:ARA7,'3.d.'!S$1)</f>
        <v>20</v>
      </c>
      <c r="T8" s="26">
        <f>COUNTIFS(sequences!T7:ARB7,'3.d.'!T$1)</f>
        <v>15</v>
      </c>
      <c r="U8" s="26">
        <f>COUNTIFS(sequences!U7:ARC7,'3.d.'!U$1)</f>
        <v>9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</row>
    <row r="9" spans="1:60">
      <c r="A9" s="16" t="s">
        <v>6062</v>
      </c>
      <c r="B9" s="26">
        <f>COUNTIFS(sequences!B8:AQJ8,'3.d.'!B$1)</f>
        <v>33</v>
      </c>
      <c r="C9" s="26">
        <f>COUNTIFS(sequences!C8:AQK8,'3.d.'!C$1)</f>
        <v>49</v>
      </c>
      <c r="D9" s="26">
        <f>COUNTIFS(sequences!D8:AQL8,'3.d.'!D$1)</f>
        <v>26</v>
      </c>
      <c r="E9" s="26">
        <f>COUNTIFS(sequences!E8:AQM8,'3.d.'!E$1)</f>
        <v>41</v>
      </c>
      <c r="F9" s="26">
        <f>COUNTIFS(sequences!F8:AQN8,'3.d.'!F$1)</f>
        <v>19</v>
      </c>
      <c r="G9" s="26">
        <f>COUNTIFS(sequences!G8:AQO8,'3.d.'!G$1)</f>
        <v>40</v>
      </c>
      <c r="H9" s="26">
        <f>COUNTIFS(sequences!H8:AQP8,'3.d.'!H$1)</f>
        <v>23</v>
      </c>
      <c r="I9" s="26">
        <f>COUNTIFS(sequences!I8:AQQ8,'3.d.'!I$1)</f>
        <v>20</v>
      </c>
      <c r="J9" s="26">
        <f>COUNTIFS(sequences!J8:AQR8,'3.d.'!J$1)</f>
        <v>1</v>
      </c>
      <c r="K9" s="26">
        <f>COUNTIFS(sequences!K8:AQS8,'3.d.'!K$1)</f>
        <v>10</v>
      </c>
      <c r="L9" s="26">
        <f>COUNTIFS(sequences!L8:AQT8,'3.d.'!L$1)</f>
        <v>13</v>
      </c>
      <c r="M9" s="26">
        <f>COUNTIFS(sequences!M8:AQU8,'3.d.'!M$1)</f>
        <v>21</v>
      </c>
      <c r="N9" s="26">
        <f>COUNTIFS(sequences!N8:AQV8,'3.d.'!N$1)</f>
        <v>21</v>
      </c>
      <c r="O9" s="26">
        <f>COUNTIFS(sequences!O8:AQW8,'3.d.'!O$1)</f>
        <v>18</v>
      </c>
      <c r="P9" s="26">
        <f>COUNTIFS(sequences!P8:AQX8,'3.d.'!P$1)</f>
        <v>3</v>
      </c>
      <c r="Q9" s="26">
        <f>COUNTIFS(sequences!Q8:AQY8,'3.d.'!Q$1)</f>
        <v>33</v>
      </c>
      <c r="R9" s="26">
        <f>COUNTIFS(sequences!R8:AQZ8,'3.d.'!R$1)</f>
        <v>16</v>
      </c>
      <c r="S9" s="26">
        <f>COUNTIFS(sequences!S8:ARA8,'3.d.'!S$1)</f>
        <v>15</v>
      </c>
      <c r="T9" s="26">
        <f>COUNTIFS(sequences!T8:ARB8,'3.d.'!T$1)</f>
        <v>27</v>
      </c>
      <c r="U9" s="26">
        <f>COUNTIFS(sequences!U8:ARC8,'3.d.'!U$1)</f>
        <v>15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>
      <c r="A10" s="16" t="s">
        <v>6063</v>
      </c>
      <c r="B10" s="26">
        <f>COUNTIFS(sequences!B9:AQJ9,'3.d.'!B$1)</f>
        <v>34</v>
      </c>
      <c r="C10" s="26">
        <f>COUNTIFS(sequences!C9:AQK9,'3.d.'!C$1)</f>
        <v>35</v>
      </c>
      <c r="D10" s="26">
        <f>COUNTIFS(sequences!D9:AQL9,'3.d.'!D$1)</f>
        <v>31</v>
      </c>
      <c r="E10" s="26">
        <f>COUNTIFS(sequences!E9:AQM9,'3.d.'!E$1)</f>
        <v>27</v>
      </c>
      <c r="F10" s="26">
        <f>COUNTIFS(sequences!F9:AQN9,'3.d.'!F$1)</f>
        <v>17</v>
      </c>
      <c r="G10" s="26">
        <f>COUNTIFS(sequences!G9:AQO9,'3.d.'!G$1)</f>
        <v>17</v>
      </c>
      <c r="H10" s="26">
        <f>COUNTIFS(sequences!H9:AQP9,'3.d.'!H$1)</f>
        <v>28</v>
      </c>
      <c r="I10" s="26">
        <f>COUNTIFS(sequences!I9:AQQ9,'3.d.'!I$1)</f>
        <v>21</v>
      </c>
      <c r="J10" s="26">
        <f>COUNTIFS(sequences!J9:AQR9,'3.d.'!J$1)</f>
        <v>4</v>
      </c>
      <c r="K10" s="26">
        <f>COUNTIFS(sequences!K9:AQS9,'3.d.'!K$1)</f>
        <v>13</v>
      </c>
      <c r="L10" s="26">
        <f>COUNTIFS(sequences!L9:AQT9,'3.d.'!L$1)</f>
        <v>13</v>
      </c>
      <c r="M10" s="26">
        <f>COUNTIFS(sequences!M9:AQU9,'3.d.'!M$1)</f>
        <v>17</v>
      </c>
      <c r="N10" s="26">
        <f>COUNTIFS(sequences!N9:AQV9,'3.d.'!N$1)</f>
        <v>26</v>
      </c>
      <c r="O10" s="26">
        <f>COUNTIFS(sequences!O9:AQW9,'3.d.'!O$1)</f>
        <v>13</v>
      </c>
      <c r="P10" s="26">
        <f>COUNTIFS(sequences!P9:AQX9,'3.d.'!P$1)</f>
        <v>10</v>
      </c>
      <c r="Q10" s="26">
        <f>COUNTIFS(sequences!Q9:AQY9,'3.d.'!Q$1)</f>
        <v>27</v>
      </c>
      <c r="R10" s="26">
        <f>COUNTIFS(sequences!R9:AQZ9,'3.d.'!R$1)</f>
        <v>27</v>
      </c>
      <c r="S10" s="26">
        <f>COUNTIFS(sequences!S9:ARA9,'3.d.'!S$1)</f>
        <v>18</v>
      </c>
      <c r="T10" s="26">
        <f>COUNTIFS(sequences!T9:ARB9,'3.d.'!T$1)</f>
        <v>29</v>
      </c>
      <c r="U10" s="26">
        <f>COUNTIFS(sequences!U9:ARC9,'3.d.'!U$1)</f>
        <v>7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</row>
    <row r="11" spans="1:60">
      <c r="A11" s="16" t="s">
        <v>6064</v>
      </c>
      <c r="B11" s="26">
        <f>COUNTIFS(sequences!B10:AQJ10,'3.d.'!B$1)</f>
        <v>62</v>
      </c>
      <c r="C11" s="26">
        <f>COUNTIFS(sequences!C10:AQK10,'3.d.'!C$1)</f>
        <v>57</v>
      </c>
      <c r="D11" s="26">
        <f>COUNTIFS(sequences!D10:AQL10,'3.d.'!D$1)</f>
        <v>44</v>
      </c>
      <c r="E11" s="26">
        <f>COUNTIFS(sequences!E10:AQM10,'3.d.'!E$1)</f>
        <v>87</v>
      </c>
      <c r="F11" s="26">
        <f>COUNTIFS(sequences!F10:AQN10,'3.d.'!F$1)</f>
        <v>41</v>
      </c>
      <c r="G11" s="26">
        <f>COUNTIFS(sequences!G10:AQO10,'3.d.'!G$1)</f>
        <v>50</v>
      </c>
      <c r="H11" s="26">
        <f>COUNTIFS(sequences!H10:AQP10,'3.d.'!H$1)</f>
        <v>31</v>
      </c>
      <c r="I11" s="26">
        <f>COUNTIFS(sequences!I10:AQQ10,'3.d.'!I$1)</f>
        <v>37</v>
      </c>
      <c r="J11" s="26">
        <f>COUNTIFS(sequences!J10:AQR10,'3.d.'!J$1)</f>
        <v>8</v>
      </c>
      <c r="K11" s="26">
        <f>COUNTIFS(sequences!K10:AQS10,'3.d.'!K$1)</f>
        <v>11</v>
      </c>
      <c r="L11" s="26">
        <f>COUNTIFS(sequences!L10:AQT10,'3.d.'!L$1)</f>
        <v>20</v>
      </c>
      <c r="M11" s="26">
        <f>COUNTIFS(sequences!M10:AQU10,'3.d.'!M$1)</f>
        <v>47</v>
      </c>
      <c r="N11" s="26">
        <f>COUNTIFS(sequences!N10:AQV10,'3.d.'!N$1)</f>
        <v>36</v>
      </c>
      <c r="O11" s="26">
        <f>COUNTIFS(sequences!O10:AQW10,'3.d.'!O$1)</f>
        <v>29</v>
      </c>
      <c r="P11" s="26">
        <f>COUNTIFS(sequences!P10:AQX10,'3.d.'!P$1)</f>
        <v>18</v>
      </c>
      <c r="Q11" s="26">
        <f>COUNTIFS(sequences!Q10:AQY10,'3.d.'!Q$1)</f>
        <v>46</v>
      </c>
      <c r="R11" s="26">
        <f>COUNTIFS(sequences!R10:AQZ10,'3.d.'!R$1)</f>
        <v>56</v>
      </c>
      <c r="S11" s="26">
        <f>COUNTIFS(sequences!S10:ARA10,'3.d.'!S$1)</f>
        <v>26</v>
      </c>
      <c r="T11" s="26">
        <f>COUNTIFS(sequences!T10:ARB10,'3.d.'!T$1)</f>
        <v>68</v>
      </c>
      <c r="U11" s="26">
        <f>COUNTIFS(sequences!U10:ARC10,'3.d.'!U$1)</f>
        <v>18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60">
      <c r="A12" s="16" t="s">
        <v>6065</v>
      </c>
      <c r="B12" s="26">
        <f>COUNTIFS(sequences!B11:AQJ11,'3.d.'!B$1)</f>
        <v>28</v>
      </c>
      <c r="C12" s="26">
        <f>COUNTIFS(sequences!C11:AQK11,'3.d.'!C$1)</f>
        <v>67</v>
      </c>
      <c r="D12" s="26">
        <f>COUNTIFS(sequences!D11:AQL11,'3.d.'!D$1)</f>
        <v>26</v>
      </c>
      <c r="E12" s="26">
        <f>COUNTIFS(sequences!E11:AQM11,'3.d.'!E$1)</f>
        <v>35</v>
      </c>
      <c r="F12" s="26">
        <f>COUNTIFS(sequences!F11:AQN11,'3.d.'!F$1)</f>
        <v>6</v>
      </c>
      <c r="G12" s="26">
        <f>COUNTIFS(sequences!G11:AQO11,'3.d.'!G$1)</f>
        <v>18</v>
      </c>
      <c r="H12" s="26">
        <f>COUNTIFS(sequences!H11:AQP11,'3.d.'!H$1)</f>
        <v>11</v>
      </c>
      <c r="I12" s="26">
        <f>COUNTIFS(sequences!I11:AQQ11,'3.d.'!I$1)</f>
        <v>17</v>
      </c>
      <c r="J12" s="26">
        <f>COUNTIFS(sequences!J11:AQR11,'3.d.'!J$1)</f>
        <v>1</v>
      </c>
      <c r="K12" s="26">
        <f>COUNTIFS(sequences!K11:AQS11,'3.d.'!K$1)</f>
        <v>2</v>
      </c>
      <c r="L12" s="26">
        <f>COUNTIFS(sequences!L11:AQT11,'3.d.'!L$1)</f>
        <v>3</v>
      </c>
      <c r="M12" s="26">
        <f>COUNTIFS(sequences!M11:AQU11,'3.d.'!M$1)</f>
        <v>11</v>
      </c>
      <c r="N12" s="26">
        <f>COUNTIFS(sequences!N11:AQV11,'3.d.'!N$1)</f>
        <v>8</v>
      </c>
      <c r="O12" s="26">
        <f>COUNTIFS(sequences!O11:AQW11,'3.d.'!O$1)</f>
        <v>5</v>
      </c>
      <c r="P12" s="26">
        <f>COUNTIFS(sequences!P11:AQX11,'3.d.'!P$1)</f>
        <v>1</v>
      </c>
      <c r="Q12" s="26">
        <f>COUNTIFS(sequences!Q11:AQY11,'3.d.'!Q$1)</f>
        <v>16</v>
      </c>
      <c r="R12" s="26">
        <f>COUNTIFS(sequences!R11:AQZ11,'3.d.'!R$1)</f>
        <v>8</v>
      </c>
      <c r="S12" s="26">
        <f>COUNTIFS(sequences!S11:ARA11,'3.d.'!S$1)</f>
        <v>6</v>
      </c>
      <c r="T12" s="26">
        <f>COUNTIFS(sequences!T11:ARB11,'3.d.'!T$1)</f>
        <v>22</v>
      </c>
      <c r="U12" s="26">
        <f>COUNTIFS(sequences!U11:ARC11,'3.d.'!U$1)</f>
        <v>5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</row>
    <row r="13" spans="1:60">
      <c r="A13" s="16" t="s">
        <v>6066</v>
      </c>
      <c r="B13" s="26">
        <f>COUNTIFS(sequences!B12:AQJ12,'3.d.'!B$1)</f>
        <v>11</v>
      </c>
      <c r="C13" s="26">
        <f>COUNTIFS(sequences!C12:AQK12,'3.d.'!C$1)</f>
        <v>24</v>
      </c>
      <c r="D13" s="26">
        <f>COUNTIFS(sequences!D12:AQL12,'3.d.'!D$1)</f>
        <v>36</v>
      </c>
      <c r="E13" s="26">
        <f>COUNTIFS(sequences!E12:AQM12,'3.d.'!E$1)</f>
        <v>23</v>
      </c>
      <c r="F13" s="26">
        <f>COUNTIFS(sequences!F12:AQN12,'3.d.'!F$1)</f>
        <v>24</v>
      </c>
      <c r="G13" s="26">
        <f>COUNTIFS(sequences!G12:AQO12,'3.d.'!G$1)</f>
        <v>16</v>
      </c>
      <c r="H13" s="26">
        <f>COUNTIFS(sequences!H12:AQP12,'3.d.'!H$1)</f>
        <v>17</v>
      </c>
      <c r="I13" s="26">
        <f>COUNTIFS(sequences!I12:AQQ12,'3.d.'!I$1)</f>
        <v>14</v>
      </c>
      <c r="J13" s="26">
        <f>COUNTIFS(sequences!J12:AQR12,'3.d.'!J$1)</f>
        <v>4</v>
      </c>
      <c r="K13" s="26">
        <f>COUNTIFS(sequences!K12:AQS12,'3.d.'!K$1)</f>
        <v>11</v>
      </c>
      <c r="L13" s="26">
        <f>COUNTIFS(sequences!L12:AQT12,'3.d.'!L$1)</f>
        <v>16</v>
      </c>
      <c r="M13" s="26">
        <f>COUNTIFS(sequences!M12:AQU12,'3.d.'!M$1)</f>
        <v>5</v>
      </c>
      <c r="N13" s="26">
        <f>COUNTIFS(sequences!N12:AQV12,'3.d.'!N$1)</f>
        <v>6</v>
      </c>
      <c r="O13" s="26">
        <f>COUNTIFS(sequences!O12:AQW12,'3.d.'!O$1)</f>
        <v>16</v>
      </c>
      <c r="P13" s="26">
        <f>COUNTIFS(sequences!P12:AQX12,'3.d.'!P$1)</f>
        <v>0</v>
      </c>
      <c r="Q13" s="26">
        <f>COUNTIFS(sequences!Q12:AQY12,'3.d.'!Q$1)</f>
        <v>13</v>
      </c>
      <c r="R13" s="26">
        <f>COUNTIFS(sequences!R12:AQZ12,'3.d.'!R$1)</f>
        <v>24</v>
      </c>
      <c r="S13" s="26">
        <f>COUNTIFS(sequences!S12:ARA12,'3.d.'!S$1)</f>
        <v>30</v>
      </c>
      <c r="T13" s="26">
        <f>COUNTIFS(sequences!T12:ARB12,'3.d.'!T$1)</f>
        <v>10</v>
      </c>
      <c r="U13" s="26">
        <f>COUNTIFS(sequences!U12:ARC12,'3.d.'!U$1)</f>
        <v>4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0">
      <c r="A14" s="16" t="s">
        <v>6067</v>
      </c>
      <c r="B14" s="26">
        <f>COUNTIFS(sequences!B13:AQJ13,'3.d.'!B$1)</f>
        <v>19</v>
      </c>
      <c r="C14" s="26">
        <f>COUNTIFS(sequences!C13:AQK13,'3.d.'!C$1)</f>
        <v>19</v>
      </c>
      <c r="D14" s="26">
        <f>COUNTIFS(sequences!D13:AQL13,'3.d.'!D$1)</f>
        <v>19</v>
      </c>
      <c r="E14" s="26">
        <f>COUNTIFS(sequences!E13:AQM13,'3.d.'!E$1)</f>
        <v>27</v>
      </c>
      <c r="F14" s="26">
        <f>COUNTIFS(sequences!F13:AQN13,'3.d.'!F$1)</f>
        <v>14</v>
      </c>
      <c r="G14" s="26">
        <f>COUNTIFS(sequences!G13:AQO13,'3.d.'!G$1)</f>
        <v>11</v>
      </c>
      <c r="H14" s="26">
        <f>COUNTIFS(sequences!H13:AQP13,'3.d.'!H$1)</f>
        <v>7</v>
      </c>
      <c r="I14" s="26">
        <f>COUNTIFS(sequences!I13:AQQ13,'3.d.'!I$1)</f>
        <v>9</v>
      </c>
      <c r="J14" s="26">
        <f>COUNTIFS(sequences!J13:AQR13,'3.d.'!J$1)</f>
        <v>3</v>
      </c>
      <c r="K14" s="26">
        <f>COUNTIFS(sequences!K13:AQS13,'3.d.'!K$1)</f>
        <v>3</v>
      </c>
      <c r="L14" s="26">
        <f>COUNTIFS(sequences!L13:AQT13,'3.d.'!L$1)</f>
        <v>4</v>
      </c>
      <c r="M14" s="26">
        <f>COUNTIFS(sequences!M13:AQU13,'3.d.'!M$1)</f>
        <v>5</v>
      </c>
      <c r="N14" s="26">
        <f>COUNTIFS(sequences!N13:AQV13,'3.d.'!N$1)</f>
        <v>2</v>
      </c>
      <c r="O14" s="26">
        <f>COUNTIFS(sequences!O13:AQW13,'3.d.'!O$1)</f>
        <v>5</v>
      </c>
      <c r="P14" s="26">
        <f>COUNTIFS(sequences!P13:AQX13,'3.d.'!P$1)</f>
        <v>2</v>
      </c>
      <c r="Q14" s="26">
        <f>COUNTIFS(sequences!Q13:AQY13,'3.d.'!Q$1)</f>
        <v>18</v>
      </c>
      <c r="R14" s="26">
        <f>COUNTIFS(sequences!R13:AQZ13,'3.d.'!R$1)</f>
        <v>17</v>
      </c>
      <c r="S14" s="26">
        <f>COUNTIFS(sequences!S13:ARA13,'3.d.'!S$1)</f>
        <v>9</v>
      </c>
      <c r="T14" s="26">
        <f>COUNTIFS(sequences!T13:ARB13,'3.d.'!T$1)</f>
        <v>15</v>
      </c>
      <c r="U14" s="26">
        <f>COUNTIFS(sequences!U13:ARC13,'3.d.'!U$1)</f>
        <v>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>
      <c r="A15" s="16" t="s">
        <v>6068</v>
      </c>
      <c r="B15" s="26">
        <f>COUNTIFS(sequences!B14:AQJ14,'3.d.'!B$1)</f>
        <v>55</v>
      </c>
      <c r="C15" s="26">
        <f>COUNTIFS(sequences!C14:AQK14,'3.d.'!C$1)</f>
        <v>57</v>
      </c>
      <c r="D15" s="26">
        <f>COUNTIFS(sequences!D14:AQL14,'3.d.'!D$1)</f>
        <v>47</v>
      </c>
      <c r="E15" s="26">
        <f>COUNTIFS(sequences!E14:AQM14,'3.d.'!E$1)</f>
        <v>34</v>
      </c>
      <c r="F15" s="26">
        <f>COUNTIFS(sequences!F14:AQN14,'3.d.'!F$1)</f>
        <v>19</v>
      </c>
      <c r="G15" s="26">
        <f>COUNTIFS(sequences!G14:AQO14,'3.d.'!G$1)</f>
        <v>16</v>
      </c>
      <c r="H15" s="26">
        <f>COUNTIFS(sequences!H14:AQP14,'3.d.'!H$1)</f>
        <v>41</v>
      </c>
      <c r="I15" s="26">
        <f>COUNTIFS(sequences!I14:AQQ14,'3.d.'!I$1)</f>
        <v>48</v>
      </c>
      <c r="J15" s="26">
        <f>COUNTIFS(sequences!J14:AQR14,'3.d.'!J$1)</f>
        <v>0</v>
      </c>
      <c r="K15" s="26">
        <f>COUNTIFS(sequences!K14:AQS14,'3.d.'!K$1)</f>
        <v>4</v>
      </c>
      <c r="L15" s="26">
        <f>COUNTIFS(sequences!L14:AQT14,'3.d.'!L$1)</f>
        <v>35</v>
      </c>
      <c r="M15" s="26">
        <f>COUNTIFS(sequences!M14:AQU14,'3.d.'!M$1)</f>
        <v>20</v>
      </c>
      <c r="N15" s="26">
        <f>COUNTIFS(sequences!N14:AQV14,'3.d.'!N$1)</f>
        <v>17</v>
      </c>
      <c r="O15" s="26">
        <f>COUNTIFS(sequences!O14:AQW14,'3.d.'!O$1)</f>
        <v>36</v>
      </c>
      <c r="P15" s="26">
        <f>COUNTIFS(sequences!P14:AQX14,'3.d.'!P$1)</f>
        <v>4</v>
      </c>
      <c r="Q15" s="26">
        <f>COUNTIFS(sequences!Q14:AQY14,'3.d.'!Q$1)</f>
        <v>41</v>
      </c>
      <c r="R15" s="26">
        <f>COUNTIFS(sequences!R14:AQZ14,'3.d.'!R$1)</f>
        <v>23</v>
      </c>
      <c r="S15" s="26">
        <f>COUNTIFS(sequences!S14:ARA14,'3.d.'!S$1)</f>
        <v>45</v>
      </c>
      <c r="T15" s="26">
        <f>COUNTIFS(sequences!T14:ARB14,'3.d.'!T$1)</f>
        <v>10</v>
      </c>
      <c r="U15" s="26">
        <f>COUNTIFS(sequences!U14:ARC14,'3.d.'!U$1)</f>
        <v>9</v>
      </c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>
      <c r="A16" s="16" t="s">
        <v>6069</v>
      </c>
      <c r="B16" s="26">
        <f>COUNTIFS(sequences!B15:AQJ15,'3.d.'!B$1)</f>
        <v>57</v>
      </c>
      <c r="C16" s="26">
        <f>COUNTIFS(sequences!C15:AQK15,'3.d.'!C$1)</f>
        <v>64</v>
      </c>
      <c r="D16" s="26">
        <f>COUNTIFS(sequences!D15:AQL15,'3.d.'!D$1)</f>
        <v>29</v>
      </c>
      <c r="E16" s="26">
        <f>COUNTIFS(sequences!E15:AQM15,'3.d.'!E$1)</f>
        <v>50</v>
      </c>
      <c r="F16" s="26">
        <f>COUNTIFS(sequences!F15:AQN15,'3.d.'!F$1)</f>
        <v>31</v>
      </c>
      <c r="G16" s="26">
        <f>COUNTIFS(sequences!G15:AQO15,'3.d.'!G$1)</f>
        <v>17</v>
      </c>
      <c r="H16" s="26">
        <f>COUNTIFS(sequences!H15:AQP15,'3.d.'!H$1)</f>
        <v>19</v>
      </c>
      <c r="I16" s="26">
        <f>COUNTIFS(sequences!I15:AQQ15,'3.d.'!I$1)</f>
        <v>32</v>
      </c>
      <c r="J16" s="26">
        <f>COUNTIFS(sequences!J15:AQR15,'3.d.'!J$1)</f>
        <v>3</v>
      </c>
      <c r="K16" s="26">
        <f>COUNTIFS(sequences!K15:AQS15,'3.d.'!K$1)</f>
        <v>19</v>
      </c>
      <c r="L16" s="26">
        <f>COUNTIFS(sequences!L15:AQT15,'3.d.'!L$1)</f>
        <v>13</v>
      </c>
      <c r="M16" s="26">
        <f>COUNTIFS(sequences!M15:AQU15,'3.d.'!M$1)</f>
        <v>10</v>
      </c>
      <c r="N16" s="26">
        <f>COUNTIFS(sequences!N15:AQV15,'3.d.'!N$1)</f>
        <v>10</v>
      </c>
      <c r="O16" s="26">
        <f>COUNTIFS(sequences!O15:AQW15,'3.d.'!O$1)</f>
        <v>11</v>
      </c>
      <c r="P16" s="26">
        <f>COUNTIFS(sequences!P15:AQX15,'3.d.'!P$1)</f>
        <v>4</v>
      </c>
      <c r="Q16" s="26">
        <f>COUNTIFS(sequences!Q15:AQY15,'3.d.'!Q$1)</f>
        <v>25</v>
      </c>
      <c r="R16" s="26">
        <f>COUNTIFS(sequences!R15:AQZ15,'3.d.'!R$1)</f>
        <v>44</v>
      </c>
      <c r="S16" s="26">
        <f>COUNTIFS(sequences!S15:ARA15,'3.d.'!S$1)</f>
        <v>30</v>
      </c>
      <c r="T16" s="26">
        <f>COUNTIFS(sequences!T15:ARB15,'3.d.'!T$1)</f>
        <v>19</v>
      </c>
      <c r="U16" s="26">
        <f>COUNTIFS(sequences!U15:ARC15,'3.d.'!U$1)</f>
        <v>5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</row>
    <row r="17" spans="1:60">
      <c r="A17" s="16" t="s">
        <v>6070</v>
      </c>
      <c r="B17" s="26">
        <f>COUNTIFS(sequences!B16:AQJ16,'3.d.'!B$1)</f>
        <v>46</v>
      </c>
      <c r="C17" s="26">
        <f>COUNTIFS(sequences!C16:AQK16,'3.d.'!C$1)</f>
        <v>23</v>
      </c>
      <c r="D17" s="26">
        <f>COUNTIFS(sequences!D16:AQL16,'3.d.'!D$1)</f>
        <v>48</v>
      </c>
      <c r="E17" s="26">
        <f>COUNTIFS(sequences!E16:AQM16,'3.d.'!E$1)</f>
        <v>52</v>
      </c>
      <c r="F17" s="26">
        <f>COUNTIFS(sequences!F16:AQN16,'3.d.'!F$1)</f>
        <v>41</v>
      </c>
      <c r="G17" s="26">
        <f>COUNTIFS(sequences!G16:AQO16,'3.d.'!G$1)</f>
        <v>24</v>
      </c>
      <c r="H17" s="26">
        <f>COUNTIFS(sequences!H16:AQP16,'3.d.'!H$1)</f>
        <v>43</v>
      </c>
      <c r="I17" s="26">
        <f>COUNTIFS(sequences!I16:AQQ16,'3.d.'!I$1)</f>
        <v>43</v>
      </c>
      <c r="J17" s="26">
        <f>COUNTIFS(sequences!J16:AQR16,'3.d.'!J$1)</f>
        <v>2</v>
      </c>
      <c r="K17" s="26">
        <f>COUNTIFS(sequences!K16:AQS16,'3.d.'!K$1)</f>
        <v>12</v>
      </c>
      <c r="L17" s="26">
        <f>COUNTIFS(sequences!L16:AQT16,'3.d.'!L$1)</f>
        <v>53</v>
      </c>
      <c r="M17" s="26">
        <f>COUNTIFS(sequences!M16:AQU16,'3.d.'!M$1)</f>
        <v>20</v>
      </c>
      <c r="N17" s="26">
        <f>COUNTIFS(sequences!N16:AQV16,'3.d.'!N$1)</f>
        <v>32</v>
      </c>
      <c r="O17" s="26">
        <f>COUNTIFS(sequences!O16:AQW16,'3.d.'!O$1)</f>
        <v>40</v>
      </c>
      <c r="P17" s="26">
        <f>COUNTIFS(sequences!P16:AQX16,'3.d.'!P$1)</f>
        <v>24</v>
      </c>
      <c r="Q17" s="26">
        <f>COUNTIFS(sequences!Q16:AQY16,'3.d.'!Q$1)</f>
        <v>43</v>
      </c>
      <c r="R17" s="26">
        <f>COUNTIFS(sequences!R16:AQZ16,'3.d.'!R$1)</f>
        <v>27</v>
      </c>
      <c r="S17" s="26">
        <f>COUNTIFS(sequences!S16:ARA16,'3.d.'!S$1)</f>
        <v>38</v>
      </c>
      <c r="T17" s="26">
        <f>COUNTIFS(sequences!T16:ARB16,'3.d.'!T$1)</f>
        <v>16</v>
      </c>
      <c r="U17" s="26">
        <f>COUNTIFS(sequences!U16:ARC16,'3.d.'!U$1)</f>
        <v>10</v>
      </c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</row>
    <row r="18" spans="1:60">
      <c r="A18" s="16" t="s">
        <v>6071</v>
      </c>
      <c r="B18" s="26">
        <f>COUNTIFS(sequences!B17:AQJ17,'3.d.'!B$1)</f>
        <v>22</v>
      </c>
      <c r="C18" s="26">
        <f>COUNTIFS(sequences!C17:AQK17,'3.d.'!C$1)</f>
        <v>27</v>
      </c>
      <c r="D18" s="26">
        <f>COUNTIFS(sequences!D17:AQL17,'3.d.'!D$1)</f>
        <v>22</v>
      </c>
      <c r="E18" s="26">
        <f>COUNTIFS(sequences!E17:AQM17,'3.d.'!E$1)</f>
        <v>26</v>
      </c>
      <c r="F18" s="26">
        <f>COUNTIFS(sequences!F17:AQN17,'3.d.'!F$1)</f>
        <v>26</v>
      </c>
      <c r="G18" s="26">
        <f>COUNTIFS(sequences!G17:AQO17,'3.d.'!G$1)</f>
        <v>16</v>
      </c>
      <c r="H18" s="26">
        <f>COUNTIFS(sequences!H17:AQP17,'3.d.'!H$1)</f>
        <v>24</v>
      </c>
      <c r="I18" s="26">
        <f>COUNTIFS(sequences!I17:AQQ17,'3.d.'!I$1)</f>
        <v>26</v>
      </c>
      <c r="J18" s="26">
        <f>COUNTIFS(sequences!J17:AQR17,'3.d.'!J$1)</f>
        <v>0</v>
      </c>
      <c r="K18" s="26">
        <f>COUNTIFS(sequences!K17:AQS17,'3.d.'!K$1)</f>
        <v>9</v>
      </c>
      <c r="L18" s="26">
        <f>COUNTIFS(sequences!L17:AQT17,'3.d.'!L$1)</f>
        <v>13</v>
      </c>
      <c r="M18" s="26">
        <f>COUNTIFS(sequences!M17:AQU17,'3.d.'!M$1)</f>
        <v>10</v>
      </c>
      <c r="N18" s="26">
        <f>COUNTIFS(sequences!N17:AQV17,'3.d.'!N$1)</f>
        <v>9</v>
      </c>
      <c r="O18" s="26">
        <f>COUNTIFS(sequences!O17:AQW17,'3.d.'!O$1)</f>
        <v>5</v>
      </c>
      <c r="P18" s="26">
        <f>COUNTIFS(sequences!P17:AQX17,'3.d.'!P$1)</f>
        <v>0</v>
      </c>
      <c r="Q18" s="26">
        <f>COUNTIFS(sequences!Q17:AQY17,'3.d.'!Q$1)</f>
        <v>11</v>
      </c>
      <c r="R18" s="26">
        <f>COUNTIFS(sequences!R17:AQZ17,'3.d.'!R$1)</f>
        <v>18</v>
      </c>
      <c r="S18" s="26">
        <f>COUNTIFS(sequences!S17:ARA17,'3.d.'!S$1)</f>
        <v>9</v>
      </c>
      <c r="T18" s="26">
        <f>COUNTIFS(sequences!T17:ARB17,'3.d.'!T$1)</f>
        <v>7</v>
      </c>
      <c r="U18" s="26">
        <f>COUNTIFS(sequences!U17:ARC17,'3.d.'!U$1)</f>
        <v>9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</row>
    <row r="19" spans="1:60">
      <c r="A19" s="16" t="s">
        <v>6072</v>
      </c>
      <c r="B19" s="26">
        <f>COUNTIFS(sequences!B18:AQJ18,'3.d.'!B$1)</f>
        <v>35</v>
      </c>
      <c r="C19" s="26">
        <f>COUNTIFS(sequences!C18:AQK18,'3.d.'!C$1)</f>
        <v>57</v>
      </c>
      <c r="D19" s="26">
        <f>COUNTIFS(sequences!D18:AQL18,'3.d.'!D$1)</f>
        <v>20</v>
      </c>
      <c r="E19" s="26">
        <f>COUNTIFS(sequences!E18:AQM18,'3.d.'!E$1)</f>
        <v>53</v>
      </c>
      <c r="F19" s="26">
        <f>COUNTIFS(sequences!F18:AQN18,'3.d.'!F$1)</f>
        <v>20</v>
      </c>
      <c r="G19" s="26">
        <f>COUNTIFS(sequences!G18:AQO18,'3.d.'!G$1)</f>
        <v>22</v>
      </c>
      <c r="H19" s="26">
        <f>COUNTIFS(sequences!H18:AQP18,'3.d.'!H$1)</f>
        <v>18</v>
      </c>
      <c r="I19" s="26">
        <f>COUNTIFS(sequences!I18:AQQ18,'3.d.'!I$1)</f>
        <v>17</v>
      </c>
      <c r="J19" s="26">
        <f>COUNTIFS(sequences!J18:AQR18,'3.d.'!J$1)</f>
        <v>4</v>
      </c>
      <c r="K19" s="26">
        <f>COUNTIFS(sequences!K18:AQS18,'3.d.'!K$1)</f>
        <v>11</v>
      </c>
      <c r="L19" s="26">
        <f>COUNTIFS(sequences!L18:AQT18,'3.d.'!L$1)</f>
        <v>7</v>
      </c>
      <c r="M19" s="26">
        <f>COUNTIFS(sequences!M18:AQU18,'3.d.'!M$1)</f>
        <v>21</v>
      </c>
      <c r="N19" s="26">
        <f>COUNTIFS(sequences!N18:AQV18,'3.d.'!N$1)</f>
        <v>19</v>
      </c>
      <c r="O19" s="26">
        <f>COUNTIFS(sequences!O18:AQW18,'3.d.'!O$1)</f>
        <v>10</v>
      </c>
      <c r="P19" s="26">
        <f>COUNTIFS(sequences!P18:AQX18,'3.d.'!P$1)</f>
        <v>7</v>
      </c>
      <c r="Q19" s="26">
        <f>COUNTIFS(sequences!Q18:AQY18,'3.d.'!Q$1)</f>
        <v>34</v>
      </c>
      <c r="R19" s="26">
        <f>COUNTIFS(sequences!R18:AQZ18,'3.d.'!R$1)</f>
        <v>27</v>
      </c>
      <c r="S19" s="26">
        <f>COUNTIFS(sequences!S18:ARA18,'3.d.'!S$1)</f>
        <v>5</v>
      </c>
      <c r="T19" s="26">
        <f>COUNTIFS(sequences!T18:ARB18,'3.d.'!T$1)</f>
        <v>43</v>
      </c>
      <c r="U19" s="26">
        <f>COUNTIFS(sequences!U18:ARC18,'3.d.'!U$1)</f>
        <v>19</v>
      </c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60">
      <c r="A20" s="16" t="s">
        <v>6073</v>
      </c>
      <c r="B20" s="26">
        <f>COUNTIFS(sequences!B19:AQJ19,'3.d.'!B$1)</f>
        <v>22</v>
      </c>
      <c r="C20" s="26">
        <f>COUNTIFS(sequences!C19:AQK19,'3.d.'!C$1)</f>
        <v>36</v>
      </c>
      <c r="D20" s="26">
        <f>COUNTIFS(sequences!D19:AQL19,'3.d.'!D$1)</f>
        <v>24</v>
      </c>
      <c r="E20" s="26">
        <f>COUNTIFS(sequences!E19:AQM19,'3.d.'!E$1)</f>
        <v>24</v>
      </c>
      <c r="F20" s="26">
        <f>COUNTIFS(sequences!F19:AQN19,'3.d.'!F$1)</f>
        <v>12</v>
      </c>
      <c r="G20" s="26">
        <f>COUNTIFS(sequences!G19:AQO19,'3.d.'!G$1)</f>
        <v>12</v>
      </c>
      <c r="H20" s="26">
        <f>COUNTIFS(sequences!H19:AQP19,'3.d.'!H$1)</f>
        <v>11</v>
      </c>
      <c r="I20" s="26">
        <f>COUNTIFS(sequences!I19:AQQ19,'3.d.'!I$1)</f>
        <v>19</v>
      </c>
      <c r="J20" s="26">
        <f>COUNTIFS(sequences!J19:AQR19,'3.d.'!J$1)</f>
        <v>1</v>
      </c>
      <c r="K20" s="26">
        <f>COUNTIFS(sequences!K19:AQS19,'3.d.'!K$1)</f>
        <v>6</v>
      </c>
      <c r="L20" s="26">
        <f>COUNTIFS(sequences!L19:AQT19,'3.d.'!L$1)</f>
        <v>10</v>
      </c>
      <c r="M20" s="26">
        <f>COUNTIFS(sequences!M19:AQU19,'3.d.'!M$1)</f>
        <v>12</v>
      </c>
      <c r="N20" s="26">
        <f>COUNTIFS(sequences!N19:AQV19,'3.d.'!N$1)</f>
        <v>9</v>
      </c>
      <c r="O20" s="26">
        <f>COUNTIFS(sequences!O19:AQW19,'3.d.'!O$1)</f>
        <v>7</v>
      </c>
      <c r="P20" s="26">
        <f>COUNTIFS(sequences!P19:AQX19,'3.d.'!P$1)</f>
        <v>5</v>
      </c>
      <c r="Q20" s="26">
        <f>COUNTIFS(sequences!Q19:AQY19,'3.d.'!Q$1)</f>
        <v>13</v>
      </c>
      <c r="R20" s="26">
        <f>COUNTIFS(sequences!R19:AQZ19,'3.d.'!R$1)</f>
        <v>16</v>
      </c>
      <c r="S20" s="26">
        <f>COUNTIFS(sequences!S19:ARA19,'3.d.'!S$1)</f>
        <v>8</v>
      </c>
      <c r="T20" s="26">
        <f>COUNTIFS(sequences!T19:ARB19,'3.d.'!T$1)</f>
        <v>15</v>
      </c>
      <c r="U20" s="26">
        <f>COUNTIFS(sequences!U19:ARC19,'3.d.'!U$1)</f>
        <v>8</v>
      </c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>
      <c r="A21" s="16" t="s">
        <v>6074</v>
      </c>
      <c r="B21" s="26">
        <f>COUNTIFS(sequences!B20:AQJ20,'3.d.'!B$1)</f>
        <v>31</v>
      </c>
      <c r="C21" s="26">
        <f>COUNTIFS(sequences!C20:AQK20,'3.d.'!C$1)</f>
        <v>49</v>
      </c>
      <c r="D21" s="26">
        <f>COUNTIFS(sequences!D20:AQL20,'3.d.'!D$1)</f>
        <v>41</v>
      </c>
      <c r="E21" s="26">
        <f>COUNTIFS(sequences!E20:AQM20,'3.d.'!E$1)</f>
        <v>29</v>
      </c>
      <c r="F21" s="26">
        <f>COUNTIFS(sequences!F20:AQN20,'3.d.'!F$1)</f>
        <v>31</v>
      </c>
      <c r="G21" s="26">
        <f>COUNTIFS(sequences!G20:AQO20,'3.d.'!G$1)</f>
        <v>17</v>
      </c>
      <c r="H21" s="26">
        <f>COUNTIFS(sequences!H20:AQP20,'3.d.'!H$1)</f>
        <v>14</v>
      </c>
      <c r="I21" s="26">
        <f>COUNTIFS(sequences!I20:AQQ20,'3.d.'!I$1)</f>
        <v>13</v>
      </c>
      <c r="J21" s="26">
        <f>COUNTIFS(sequences!J20:AQR20,'3.d.'!J$1)</f>
        <v>3</v>
      </c>
      <c r="K21" s="26">
        <f>COUNTIFS(sequences!K20:AQS20,'3.d.'!K$1)</f>
        <v>9</v>
      </c>
      <c r="L21" s="26">
        <f>COUNTIFS(sequences!L20:AQT20,'3.d.'!L$1)</f>
        <v>21</v>
      </c>
      <c r="M21" s="26">
        <f>COUNTIFS(sequences!M20:AQU20,'3.d.'!M$1)</f>
        <v>4</v>
      </c>
      <c r="N21" s="26">
        <f>COUNTIFS(sequences!N20:AQV20,'3.d.'!N$1)</f>
        <v>11</v>
      </c>
      <c r="O21" s="26">
        <f>COUNTIFS(sequences!O20:AQW20,'3.d.'!O$1)</f>
        <v>7</v>
      </c>
      <c r="P21" s="26">
        <f>COUNTIFS(sequences!P20:AQX20,'3.d.'!P$1)</f>
        <v>0</v>
      </c>
      <c r="Q21" s="26">
        <f>COUNTIFS(sequences!Q20:AQY20,'3.d.'!Q$1)</f>
        <v>28</v>
      </c>
      <c r="R21" s="26">
        <f>COUNTIFS(sequences!R20:AQZ20,'3.d.'!R$1)</f>
        <v>25</v>
      </c>
      <c r="S21" s="26">
        <f>COUNTIFS(sequences!S20:ARA20,'3.d.'!S$1)</f>
        <v>30</v>
      </c>
      <c r="T21" s="26">
        <f>COUNTIFS(sequences!T20:ARB20,'3.d.'!T$1)</f>
        <v>11</v>
      </c>
      <c r="U21" s="26">
        <f>COUNTIFS(sequences!U20:ARC20,'3.d.'!U$1)</f>
        <v>3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>
      <c r="A22" s="16" t="s">
        <v>6075</v>
      </c>
      <c r="B22" s="26">
        <f>COUNTIFS(sequences!B21:AQJ21,'3.d.'!B$1)</f>
        <v>60</v>
      </c>
      <c r="C22" s="26">
        <f>COUNTIFS(sequences!C21:AQK21,'3.d.'!C$1)</f>
        <v>105</v>
      </c>
      <c r="D22" s="26">
        <f>COUNTIFS(sequences!D21:AQL21,'3.d.'!D$1)</f>
        <v>59</v>
      </c>
      <c r="E22" s="26">
        <f>COUNTIFS(sequences!E21:AQM21,'3.d.'!E$1)</f>
        <v>99</v>
      </c>
      <c r="F22" s="26">
        <f>COUNTIFS(sequences!F21:AQN21,'3.d.'!F$1)</f>
        <v>51</v>
      </c>
      <c r="G22" s="26">
        <f>COUNTIFS(sequences!G21:AQO21,'3.d.'!G$1)</f>
        <v>44</v>
      </c>
      <c r="H22" s="26">
        <f>COUNTIFS(sequences!H21:AQP21,'3.d.'!H$1)</f>
        <v>59</v>
      </c>
      <c r="I22" s="26">
        <f>COUNTIFS(sequences!I21:AQQ21,'3.d.'!I$1)</f>
        <v>34</v>
      </c>
      <c r="J22" s="26">
        <f>COUNTIFS(sequences!J21:AQR21,'3.d.'!J$1)</f>
        <v>10</v>
      </c>
      <c r="K22" s="26">
        <f>COUNTIFS(sequences!K21:AQS21,'3.d.'!K$1)</f>
        <v>16</v>
      </c>
      <c r="L22" s="26">
        <f>COUNTIFS(sequences!L21:AQT21,'3.d.'!L$1)</f>
        <v>25</v>
      </c>
      <c r="M22" s="26">
        <f>COUNTIFS(sequences!M21:AQU21,'3.d.'!M$1)</f>
        <v>36</v>
      </c>
      <c r="N22" s="26">
        <f>COUNTIFS(sequences!N21:AQV21,'3.d.'!N$1)</f>
        <v>24</v>
      </c>
      <c r="O22" s="26">
        <f>COUNTIFS(sequences!O21:AQW21,'3.d.'!O$1)</f>
        <v>18</v>
      </c>
      <c r="P22" s="26">
        <f>COUNTIFS(sequences!P21:AQX21,'3.d.'!P$1)</f>
        <v>8</v>
      </c>
      <c r="Q22" s="26">
        <f>COUNTIFS(sequences!Q21:AQY21,'3.d.'!Q$1)</f>
        <v>47</v>
      </c>
      <c r="R22" s="26">
        <f>COUNTIFS(sequences!R21:AQZ21,'3.d.'!R$1)</f>
        <v>41</v>
      </c>
      <c r="S22" s="26">
        <f>COUNTIFS(sequences!S21:ARA21,'3.d.'!S$1)</f>
        <v>21</v>
      </c>
      <c r="T22" s="26">
        <f>COUNTIFS(sequences!T21:ARB21,'3.d.'!T$1)</f>
        <v>54</v>
      </c>
      <c r="U22" s="26">
        <f>COUNTIFS(sequences!U21:ARC21,'3.d.'!U$1)</f>
        <v>25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>
      <c r="A23" s="16" t="s">
        <v>6076</v>
      </c>
      <c r="B23" s="26">
        <f>COUNTIFS(sequences!B22:AQJ22,'3.d.'!B$1)</f>
        <v>78</v>
      </c>
      <c r="C23" s="26">
        <f>COUNTIFS(sequences!C22:AQK22,'3.d.'!C$1)</f>
        <v>127</v>
      </c>
      <c r="D23" s="26">
        <f>COUNTIFS(sequences!D22:AQL22,'3.d.'!D$1)</f>
        <v>62</v>
      </c>
      <c r="E23" s="26">
        <f>COUNTIFS(sequences!E22:AQM22,'3.d.'!E$1)</f>
        <v>90</v>
      </c>
      <c r="F23" s="26">
        <f>COUNTIFS(sequences!F22:AQN22,'3.d.'!F$1)</f>
        <v>46</v>
      </c>
      <c r="G23" s="26">
        <f>COUNTIFS(sequences!G22:AQO22,'3.d.'!G$1)</f>
        <v>70</v>
      </c>
      <c r="H23" s="26">
        <f>COUNTIFS(sequences!H22:AQP22,'3.d.'!H$1)</f>
        <v>65</v>
      </c>
      <c r="I23" s="26">
        <f>COUNTIFS(sequences!I22:AQQ22,'3.d.'!I$1)</f>
        <v>55</v>
      </c>
      <c r="J23" s="26">
        <f>COUNTIFS(sequences!J22:AQR22,'3.d.'!J$1)</f>
        <v>22</v>
      </c>
      <c r="K23" s="26">
        <f>COUNTIFS(sequences!K22:AQS22,'3.d.'!K$1)</f>
        <v>32</v>
      </c>
      <c r="L23" s="26">
        <f>COUNTIFS(sequences!L22:AQT22,'3.d.'!L$1)</f>
        <v>28</v>
      </c>
      <c r="M23" s="26">
        <f>COUNTIFS(sequences!M22:AQU22,'3.d.'!M$1)</f>
        <v>23</v>
      </c>
      <c r="N23" s="26">
        <f>COUNTIFS(sequences!N22:AQV22,'3.d.'!N$1)</f>
        <v>41</v>
      </c>
      <c r="O23" s="26">
        <f>COUNTIFS(sequences!O22:AQW22,'3.d.'!O$1)</f>
        <v>31</v>
      </c>
      <c r="P23" s="26">
        <f>COUNTIFS(sequences!P22:AQX22,'3.d.'!P$1)</f>
        <v>11</v>
      </c>
      <c r="Q23" s="26">
        <f>COUNTIFS(sequences!Q22:AQY22,'3.d.'!Q$1)</f>
        <v>66</v>
      </c>
      <c r="R23" s="26">
        <f>COUNTIFS(sequences!R22:AQZ22,'3.d.'!R$1)</f>
        <v>55</v>
      </c>
      <c r="S23" s="26">
        <f>COUNTIFS(sequences!S22:ARA22,'3.d.'!S$1)</f>
        <v>54</v>
      </c>
      <c r="T23" s="26">
        <f>COUNTIFS(sequences!T22:ARB22,'3.d.'!T$1)</f>
        <v>58</v>
      </c>
      <c r="U23" s="26">
        <f>COUNTIFS(sequences!U22:ARC22,'3.d.'!U$1)</f>
        <v>35</v>
      </c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>
      <c r="A24" s="16" t="s">
        <v>6077</v>
      </c>
      <c r="B24" s="26">
        <f>COUNTIFS(sequences!B23:AQJ23,'3.d.'!B$1)</f>
        <v>69</v>
      </c>
      <c r="C24" s="26">
        <f>COUNTIFS(sequences!C23:AQK23,'3.d.'!C$1)</f>
        <v>122</v>
      </c>
      <c r="D24" s="26">
        <f>COUNTIFS(sequences!D23:AQL23,'3.d.'!D$1)</f>
        <v>66</v>
      </c>
      <c r="E24" s="26">
        <f>COUNTIFS(sequences!E23:AQM23,'3.d.'!E$1)</f>
        <v>112</v>
      </c>
      <c r="F24" s="26">
        <f>COUNTIFS(sequences!F23:AQN23,'3.d.'!F$1)</f>
        <v>62</v>
      </c>
      <c r="G24" s="26">
        <f>COUNTIFS(sequences!G23:AQO23,'3.d.'!G$1)</f>
        <v>50</v>
      </c>
      <c r="H24" s="26">
        <f>COUNTIFS(sequences!H23:AQP23,'3.d.'!H$1)</f>
        <v>60</v>
      </c>
      <c r="I24" s="26">
        <f>COUNTIFS(sequences!I23:AQQ23,'3.d.'!I$1)</f>
        <v>54</v>
      </c>
      <c r="J24" s="26">
        <f>COUNTIFS(sequences!J23:AQR23,'3.d.'!J$1)</f>
        <v>23</v>
      </c>
      <c r="K24" s="26">
        <f>COUNTIFS(sequences!K23:AQS23,'3.d.'!K$1)</f>
        <v>31</v>
      </c>
      <c r="L24" s="26">
        <f>COUNTIFS(sequences!L23:AQT23,'3.d.'!L$1)</f>
        <v>47</v>
      </c>
      <c r="M24" s="26">
        <f>COUNTIFS(sequences!M23:AQU23,'3.d.'!M$1)</f>
        <v>49</v>
      </c>
      <c r="N24" s="26">
        <f>COUNTIFS(sequences!N23:AQV23,'3.d.'!N$1)</f>
        <v>43</v>
      </c>
      <c r="O24" s="26">
        <f>COUNTIFS(sequences!O23:AQW23,'3.d.'!O$1)</f>
        <v>41</v>
      </c>
      <c r="P24" s="26">
        <f>COUNTIFS(sequences!P23:AQX23,'3.d.'!P$1)</f>
        <v>11</v>
      </c>
      <c r="Q24" s="26">
        <f>COUNTIFS(sequences!Q23:AQY23,'3.d.'!Q$1)</f>
        <v>64</v>
      </c>
      <c r="R24" s="26">
        <f>COUNTIFS(sequences!R23:AQZ23,'3.d.'!R$1)</f>
        <v>77</v>
      </c>
      <c r="S24" s="26">
        <f>COUNTIFS(sequences!S23:ARA23,'3.d.'!S$1)</f>
        <v>50</v>
      </c>
      <c r="T24" s="26">
        <f>COUNTIFS(sequences!T23:ARB23,'3.d.'!T$1)</f>
        <v>63</v>
      </c>
      <c r="U24" s="26">
        <f>COUNTIFS(sequences!U23:ARC23,'3.d.'!U$1)</f>
        <v>24</v>
      </c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>
      <c r="A25" s="16" t="s">
        <v>6078</v>
      </c>
      <c r="B25" s="26">
        <f>COUNTIFS(sequences!B24:AQJ24,'3.d.'!B$1)</f>
        <v>38</v>
      </c>
      <c r="C25" s="26">
        <f>COUNTIFS(sequences!C24:AQK24,'3.d.'!C$1)</f>
        <v>27</v>
      </c>
      <c r="D25" s="26">
        <f>COUNTIFS(sequences!D24:AQL24,'3.d.'!D$1)</f>
        <v>26</v>
      </c>
      <c r="E25" s="26">
        <f>COUNTIFS(sequences!E24:AQM24,'3.d.'!E$1)</f>
        <v>43</v>
      </c>
      <c r="F25" s="26">
        <f>COUNTIFS(sequences!F24:AQN24,'3.d.'!F$1)</f>
        <v>45</v>
      </c>
      <c r="G25" s="26">
        <f>COUNTIFS(sequences!G24:AQO24,'3.d.'!G$1)</f>
        <v>18</v>
      </c>
      <c r="H25" s="26">
        <f>COUNTIFS(sequences!H24:AQP24,'3.d.'!H$1)</f>
        <v>32</v>
      </c>
      <c r="I25" s="26">
        <f>COUNTIFS(sequences!I24:AQQ24,'3.d.'!I$1)</f>
        <v>43</v>
      </c>
      <c r="J25" s="26">
        <f>COUNTIFS(sequences!J24:AQR24,'3.d.'!J$1)</f>
        <v>2</v>
      </c>
      <c r="K25" s="26">
        <f>COUNTIFS(sequences!K24:AQS24,'3.d.'!K$1)</f>
        <v>8</v>
      </c>
      <c r="L25" s="26">
        <f>COUNTIFS(sequences!L24:AQT24,'3.d.'!L$1)</f>
        <v>38</v>
      </c>
      <c r="M25" s="26">
        <f>COUNTIFS(sequences!M24:AQU24,'3.d.'!M$1)</f>
        <v>16</v>
      </c>
      <c r="N25" s="26">
        <f>COUNTIFS(sequences!N24:AQV24,'3.d.'!N$1)</f>
        <v>26</v>
      </c>
      <c r="O25" s="26">
        <f>COUNTIFS(sequences!O24:AQW24,'3.d.'!O$1)</f>
        <v>31</v>
      </c>
      <c r="P25" s="26">
        <f>COUNTIFS(sequences!P24:AQX24,'3.d.'!P$1)</f>
        <v>6</v>
      </c>
      <c r="Q25" s="26">
        <f>COUNTIFS(sequences!Q24:AQY24,'3.d.'!Q$1)</f>
        <v>37</v>
      </c>
      <c r="R25" s="26">
        <f>COUNTIFS(sequences!R24:AQZ24,'3.d.'!R$1)</f>
        <v>27</v>
      </c>
      <c r="S25" s="26">
        <f>COUNTIFS(sequences!S24:ARA24,'3.d.'!S$1)</f>
        <v>47</v>
      </c>
      <c r="T25" s="26">
        <f>COUNTIFS(sequences!T24:ARB24,'3.d.'!T$1)</f>
        <v>8</v>
      </c>
      <c r="U25" s="26">
        <f>COUNTIFS(sequences!U24:ARC24,'3.d.'!U$1)</f>
        <v>12</v>
      </c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60">
      <c r="A26" s="16" t="s">
        <v>6079</v>
      </c>
      <c r="B26" s="26">
        <f>COUNTIFS(sequences!B25:AQJ25,'3.d.'!B$1)</f>
        <v>19</v>
      </c>
      <c r="C26" s="26">
        <f>COUNTIFS(sequences!C25:AQK25,'3.d.'!C$1)</f>
        <v>34</v>
      </c>
      <c r="D26" s="26">
        <f>COUNTIFS(sequences!D25:AQL25,'3.d.'!D$1)</f>
        <v>20</v>
      </c>
      <c r="E26" s="26">
        <f>COUNTIFS(sequences!E25:AQM25,'3.d.'!E$1)</f>
        <v>25</v>
      </c>
      <c r="F26" s="26">
        <f>COUNTIFS(sequences!F25:AQN25,'3.d.'!F$1)</f>
        <v>21</v>
      </c>
      <c r="G26" s="26">
        <f>COUNTIFS(sequences!G25:AQO25,'3.d.'!G$1)</f>
        <v>9</v>
      </c>
      <c r="H26" s="26">
        <f>COUNTIFS(sequences!H25:AQP25,'3.d.'!H$1)</f>
        <v>31</v>
      </c>
      <c r="I26" s="26">
        <f>COUNTIFS(sequences!I25:AQQ25,'3.d.'!I$1)</f>
        <v>22</v>
      </c>
      <c r="J26" s="26">
        <f>COUNTIFS(sequences!J25:AQR25,'3.d.'!J$1)</f>
        <v>2</v>
      </c>
      <c r="K26" s="26">
        <f>COUNTIFS(sequences!K25:AQS25,'3.d.'!K$1)</f>
        <v>7</v>
      </c>
      <c r="L26" s="26">
        <f>COUNTIFS(sequences!L25:AQT25,'3.d.'!L$1)</f>
        <v>15</v>
      </c>
      <c r="M26" s="26">
        <f>COUNTIFS(sequences!M25:AQU25,'3.d.'!M$1)</f>
        <v>15</v>
      </c>
      <c r="N26" s="26">
        <f>COUNTIFS(sequences!N25:AQV25,'3.d.'!N$1)</f>
        <v>15</v>
      </c>
      <c r="O26" s="26">
        <f>COUNTIFS(sequences!O25:AQW25,'3.d.'!O$1)</f>
        <v>11</v>
      </c>
      <c r="P26" s="26">
        <f>COUNTIFS(sequences!P25:AQX25,'3.d.'!P$1)</f>
        <v>3</v>
      </c>
      <c r="Q26" s="26">
        <f>COUNTIFS(sequences!Q25:AQY25,'3.d.'!Q$1)</f>
        <v>15</v>
      </c>
      <c r="R26" s="26">
        <f>COUNTIFS(sequences!R25:AQZ25,'3.d.'!R$1)</f>
        <v>16</v>
      </c>
      <c r="S26" s="26">
        <f>COUNTIFS(sequences!S25:ARA25,'3.d.'!S$1)</f>
        <v>18</v>
      </c>
      <c r="T26" s="26">
        <f>COUNTIFS(sequences!T25:ARB25,'3.d.'!T$1)</f>
        <v>11</v>
      </c>
      <c r="U26" s="26">
        <f>COUNTIFS(sequences!U25:ARC25,'3.d.'!U$1)</f>
        <v>9</v>
      </c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</row>
    <row r="27" spans="1:60">
      <c r="A27" s="16" t="s">
        <v>6080</v>
      </c>
      <c r="B27" s="26">
        <f>COUNTIFS(sequences!B26:AQJ26,'3.d.'!B$1)</f>
        <v>16</v>
      </c>
      <c r="C27" s="26">
        <f>COUNTIFS(sequences!C26:AQK26,'3.d.'!C$1)</f>
        <v>16</v>
      </c>
      <c r="D27" s="26">
        <f>COUNTIFS(sequences!D26:AQL26,'3.d.'!D$1)</f>
        <v>18</v>
      </c>
      <c r="E27" s="26">
        <f>COUNTIFS(sequences!E26:AQM26,'3.d.'!E$1)</f>
        <v>28</v>
      </c>
      <c r="F27" s="26">
        <f>COUNTIFS(sequences!F26:AQN26,'3.d.'!F$1)</f>
        <v>18</v>
      </c>
      <c r="G27" s="26">
        <f>COUNTIFS(sequences!G26:AQO26,'3.d.'!G$1)</f>
        <v>14</v>
      </c>
      <c r="H27" s="26">
        <f>COUNTIFS(sequences!H26:AQP26,'3.d.'!H$1)</f>
        <v>10</v>
      </c>
      <c r="I27" s="26">
        <f>COUNTIFS(sequences!I26:AQQ26,'3.d.'!I$1)</f>
        <v>11</v>
      </c>
      <c r="J27" s="26">
        <f>COUNTIFS(sequences!J26:AQR26,'3.d.'!J$1)</f>
        <v>2</v>
      </c>
      <c r="K27" s="26">
        <f>COUNTIFS(sequences!K26:AQS26,'3.d.'!K$1)</f>
        <v>7</v>
      </c>
      <c r="L27" s="26">
        <f>COUNTIFS(sequences!L26:AQT26,'3.d.'!L$1)</f>
        <v>16</v>
      </c>
      <c r="M27" s="26">
        <f>COUNTIFS(sequences!M26:AQU26,'3.d.'!M$1)</f>
        <v>9</v>
      </c>
      <c r="N27" s="26">
        <f>COUNTIFS(sequences!N26:AQV26,'3.d.'!N$1)</f>
        <v>13</v>
      </c>
      <c r="O27" s="26">
        <f>COUNTIFS(sequences!O26:AQW26,'3.d.'!O$1)</f>
        <v>13</v>
      </c>
      <c r="P27" s="26">
        <f>COUNTIFS(sequences!P26:AQX26,'3.d.'!P$1)</f>
        <v>6</v>
      </c>
      <c r="Q27" s="26">
        <f>COUNTIFS(sequences!Q26:AQY26,'3.d.'!Q$1)</f>
        <v>18</v>
      </c>
      <c r="R27" s="26">
        <f>COUNTIFS(sequences!R26:AQZ26,'3.d.'!R$1)</f>
        <v>22</v>
      </c>
      <c r="S27" s="26">
        <f>COUNTIFS(sequences!S26:ARA26,'3.d.'!S$1)</f>
        <v>17</v>
      </c>
      <c r="T27" s="26">
        <f>COUNTIFS(sequences!T26:ARB26,'3.d.'!T$1)</f>
        <v>12</v>
      </c>
      <c r="U27" s="26">
        <f>COUNTIFS(sequences!U26:ARC26,'3.d.'!U$1)</f>
        <v>5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>
      <c r="A28" s="16" t="s">
        <v>6081</v>
      </c>
      <c r="B28" s="26">
        <f>COUNTIFS(sequences!B27:AQJ27,'3.d.'!B$1)</f>
        <v>29</v>
      </c>
      <c r="C28" s="26">
        <f>COUNTIFS(sequences!C27:AQK27,'3.d.'!C$1)</f>
        <v>18</v>
      </c>
      <c r="D28" s="26">
        <f>COUNTIFS(sequences!D27:AQL27,'3.d.'!D$1)</f>
        <v>24</v>
      </c>
      <c r="E28" s="26">
        <f>COUNTIFS(sequences!E27:AQM27,'3.d.'!E$1)</f>
        <v>24</v>
      </c>
      <c r="F28" s="26">
        <f>COUNTIFS(sequences!F27:AQN27,'3.d.'!F$1)</f>
        <v>22</v>
      </c>
      <c r="G28" s="26">
        <f>COUNTIFS(sequences!G27:AQO27,'3.d.'!G$1)</f>
        <v>10</v>
      </c>
      <c r="H28" s="26">
        <f>COUNTIFS(sequences!H27:AQP27,'3.d.'!H$1)</f>
        <v>10</v>
      </c>
      <c r="I28" s="26">
        <f>COUNTIFS(sequences!I27:AQQ27,'3.d.'!I$1)</f>
        <v>14</v>
      </c>
      <c r="J28" s="26">
        <f>COUNTIFS(sequences!J27:AQR27,'3.d.'!J$1)</f>
        <v>4</v>
      </c>
      <c r="K28" s="26">
        <f>COUNTIFS(sequences!K27:AQS27,'3.d.'!K$1)</f>
        <v>10</v>
      </c>
      <c r="L28" s="26">
        <f>COUNTIFS(sequences!L27:AQT27,'3.d.'!L$1)</f>
        <v>10</v>
      </c>
      <c r="M28" s="26">
        <f>COUNTIFS(sequences!M27:AQU27,'3.d.'!M$1)</f>
        <v>5</v>
      </c>
      <c r="N28" s="26">
        <f>COUNTIFS(sequences!N27:AQV27,'3.d.'!N$1)</f>
        <v>11</v>
      </c>
      <c r="O28" s="26">
        <f>COUNTIFS(sequences!O27:AQW27,'3.d.'!O$1)</f>
        <v>4</v>
      </c>
      <c r="P28" s="26">
        <f>COUNTIFS(sequences!P27:AQX27,'3.d.'!P$1)</f>
        <v>0</v>
      </c>
      <c r="Q28" s="26">
        <f>COUNTIFS(sequences!Q27:AQY27,'3.d.'!Q$1)</f>
        <v>16</v>
      </c>
      <c r="R28" s="26">
        <f>COUNTIFS(sequences!R27:AQZ27,'3.d.'!R$1)</f>
        <v>22</v>
      </c>
      <c r="S28" s="26">
        <f>COUNTIFS(sequences!S27:ARA27,'3.d.'!S$1)</f>
        <v>24</v>
      </c>
      <c r="T28" s="26">
        <f>COUNTIFS(sequences!T27:ARB27,'3.d.'!T$1)</f>
        <v>9</v>
      </c>
      <c r="U28" s="26">
        <f>COUNTIFS(sequences!U27:ARC27,'3.d.'!U$1)</f>
        <v>6</v>
      </c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>
      <c r="A29" s="16" t="s">
        <v>6082</v>
      </c>
      <c r="B29" s="26">
        <f>COUNTIFS(sequences!B28:AQJ28,'3.d.'!B$1)</f>
        <v>37</v>
      </c>
      <c r="C29" s="26">
        <f>COUNTIFS(sequences!C28:AQK28,'3.d.'!C$1)</f>
        <v>39</v>
      </c>
      <c r="D29" s="26">
        <f>COUNTIFS(sequences!D28:AQL28,'3.d.'!D$1)</f>
        <v>27</v>
      </c>
      <c r="E29" s="26">
        <f>COUNTIFS(sequences!E28:AQM28,'3.d.'!E$1)</f>
        <v>32</v>
      </c>
      <c r="F29" s="26">
        <f>COUNTIFS(sequences!F28:AQN28,'3.d.'!F$1)</f>
        <v>27</v>
      </c>
      <c r="G29" s="26">
        <f>COUNTIFS(sequences!G28:AQO28,'3.d.'!G$1)</f>
        <v>18</v>
      </c>
      <c r="H29" s="26">
        <f>COUNTIFS(sequences!H28:AQP28,'3.d.'!H$1)</f>
        <v>22</v>
      </c>
      <c r="I29" s="26">
        <f>COUNTIFS(sequences!I28:AQQ28,'3.d.'!I$1)</f>
        <v>23</v>
      </c>
      <c r="J29" s="26">
        <f>COUNTIFS(sequences!J28:AQR28,'3.d.'!J$1)</f>
        <v>6</v>
      </c>
      <c r="K29" s="26">
        <f>COUNTIFS(sequences!K28:AQS28,'3.d.'!K$1)</f>
        <v>4</v>
      </c>
      <c r="L29" s="26">
        <f>COUNTIFS(sequences!L28:AQT28,'3.d.'!L$1)</f>
        <v>8</v>
      </c>
      <c r="M29" s="26">
        <f>COUNTIFS(sequences!M28:AQU28,'3.d.'!M$1)</f>
        <v>18</v>
      </c>
      <c r="N29" s="26">
        <f>COUNTIFS(sequences!N28:AQV28,'3.d.'!N$1)</f>
        <v>9</v>
      </c>
      <c r="O29" s="26">
        <f>COUNTIFS(sequences!O28:AQW28,'3.d.'!O$1)</f>
        <v>16</v>
      </c>
      <c r="P29" s="26">
        <f>COUNTIFS(sequences!P28:AQX28,'3.d.'!P$1)</f>
        <v>2</v>
      </c>
      <c r="Q29" s="26">
        <f>COUNTIFS(sequences!Q28:AQY28,'3.d.'!Q$1)</f>
        <v>26</v>
      </c>
      <c r="R29" s="26">
        <f>COUNTIFS(sequences!R28:AQZ28,'3.d.'!R$1)</f>
        <v>23</v>
      </c>
      <c r="S29" s="26">
        <f>COUNTIFS(sequences!S28:ARA28,'3.d.'!S$1)</f>
        <v>19</v>
      </c>
      <c r="T29" s="26">
        <f>COUNTIFS(sequences!T28:ARB28,'3.d.'!T$1)</f>
        <v>18</v>
      </c>
      <c r="U29" s="26">
        <f>COUNTIFS(sequences!U28:ARC28,'3.d.'!U$1)</f>
        <v>5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>
      <c r="A30" s="16" t="s">
        <v>6083</v>
      </c>
      <c r="B30" s="26">
        <f>COUNTIFS(sequences!B29:AQJ29,'3.d.'!B$1)</f>
        <v>25</v>
      </c>
      <c r="C30" s="26">
        <f>COUNTIFS(sequences!C29:AQK29,'3.d.'!C$1)</f>
        <v>31</v>
      </c>
      <c r="D30" s="26">
        <f>COUNTIFS(sequences!D29:AQL29,'3.d.'!D$1)</f>
        <v>17</v>
      </c>
      <c r="E30" s="26">
        <f>COUNTIFS(sequences!E29:AQM29,'3.d.'!E$1)</f>
        <v>28</v>
      </c>
      <c r="F30" s="26">
        <f>COUNTIFS(sequences!F29:AQN29,'3.d.'!F$1)</f>
        <v>16</v>
      </c>
      <c r="G30" s="26">
        <f>COUNTIFS(sequences!G29:AQO29,'3.d.'!G$1)</f>
        <v>13</v>
      </c>
      <c r="H30" s="26">
        <f>COUNTIFS(sequences!H29:AQP29,'3.d.'!H$1)</f>
        <v>13</v>
      </c>
      <c r="I30" s="26">
        <f>COUNTIFS(sequences!I29:AQQ29,'3.d.'!I$1)</f>
        <v>22</v>
      </c>
      <c r="J30" s="26">
        <f>COUNTIFS(sequences!J29:AQR29,'3.d.'!J$1)</f>
        <v>3</v>
      </c>
      <c r="K30" s="26">
        <f>COUNTIFS(sequences!K29:AQS29,'3.d.'!K$1)</f>
        <v>8</v>
      </c>
      <c r="L30" s="26">
        <f>COUNTIFS(sequences!L29:AQT29,'3.d.'!L$1)</f>
        <v>6</v>
      </c>
      <c r="M30" s="26">
        <f>COUNTIFS(sequences!M29:AQU29,'3.d.'!M$1)</f>
        <v>4</v>
      </c>
      <c r="N30" s="26">
        <f>COUNTIFS(sequences!N29:AQV29,'3.d.'!N$1)</f>
        <v>10</v>
      </c>
      <c r="O30" s="26">
        <f>COUNTIFS(sequences!O29:AQW29,'3.d.'!O$1)</f>
        <v>6</v>
      </c>
      <c r="P30" s="26">
        <f>COUNTIFS(sequences!P29:AQX29,'3.d.'!P$1)</f>
        <v>5</v>
      </c>
      <c r="Q30" s="26">
        <f>COUNTIFS(sequences!Q29:AQY29,'3.d.'!Q$1)</f>
        <v>19</v>
      </c>
      <c r="R30" s="26">
        <f>COUNTIFS(sequences!R29:AQZ29,'3.d.'!R$1)</f>
        <v>15</v>
      </c>
      <c r="S30" s="26">
        <f>COUNTIFS(sequences!S29:ARA29,'3.d.'!S$1)</f>
        <v>25</v>
      </c>
      <c r="T30" s="26">
        <f>COUNTIFS(sequences!T29:ARB29,'3.d.'!T$1)</f>
        <v>6</v>
      </c>
      <c r="U30" s="26">
        <f>COUNTIFS(sequences!U29:ARC29,'3.d.'!U$1)</f>
        <v>1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>
      <c r="A31" s="16" t="s">
        <v>6084</v>
      </c>
      <c r="B31" s="26">
        <f>COUNTIFS(sequences!B30:AQJ30,'3.d.'!B$1)</f>
        <v>31</v>
      </c>
      <c r="C31" s="26">
        <f>COUNTIFS(sequences!C30:AQK30,'3.d.'!C$1)</f>
        <v>39</v>
      </c>
      <c r="D31" s="26">
        <f>COUNTIFS(sequences!D30:AQL30,'3.d.'!D$1)</f>
        <v>44</v>
      </c>
      <c r="E31" s="26">
        <f>COUNTIFS(sequences!E30:AQM30,'3.d.'!E$1)</f>
        <v>33</v>
      </c>
      <c r="F31" s="26">
        <f>COUNTIFS(sequences!F30:AQN30,'3.d.'!F$1)</f>
        <v>41</v>
      </c>
      <c r="G31" s="26">
        <f>COUNTIFS(sequences!G30:AQO30,'3.d.'!G$1)</f>
        <v>18</v>
      </c>
      <c r="H31" s="26">
        <f>COUNTIFS(sequences!H30:AQP30,'3.d.'!H$1)</f>
        <v>18</v>
      </c>
      <c r="I31" s="26">
        <f>COUNTIFS(sequences!I30:AQQ30,'3.d.'!I$1)</f>
        <v>35</v>
      </c>
      <c r="J31" s="26">
        <f>COUNTIFS(sequences!J30:AQR30,'3.d.'!J$1)</f>
        <v>8</v>
      </c>
      <c r="K31" s="26">
        <f>COUNTIFS(sequences!K30:AQS30,'3.d.'!K$1)</f>
        <v>18</v>
      </c>
      <c r="L31" s="26">
        <f>COUNTIFS(sequences!L30:AQT30,'3.d.'!L$1)</f>
        <v>31</v>
      </c>
      <c r="M31" s="26">
        <f>COUNTIFS(sequences!M30:AQU30,'3.d.'!M$1)</f>
        <v>7</v>
      </c>
      <c r="N31" s="26">
        <f>COUNTIFS(sequences!N30:AQV30,'3.d.'!N$1)</f>
        <v>12</v>
      </c>
      <c r="O31" s="26">
        <f>COUNTIFS(sequences!O30:AQW30,'3.d.'!O$1)</f>
        <v>11</v>
      </c>
      <c r="P31" s="26">
        <f>COUNTIFS(sequences!P30:AQX30,'3.d.'!P$1)</f>
        <v>0</v>
      </c>
      <c r="Q31" s="26">
        <f>COUNTIFS(sequences!Q30:AQY30,'3.d.'!Q$1)</f>
        <v>21</v>
      </c>
      <c r="R31" s="26">
        <f>COUNTIFS(sequences!R30:AQZ30,'3.d.'!R$1)</f>
        <v>37</v>
      </c>
      <c r="S31" s="26">
        <f>COUNTIFS(sequences!S30:ARA30,'3.d.'!S$1)</f>
        <v>37</v>
      </c>
      <c r="T31" s="26">
        <f>COUNTIFS(sequences!T30:ARB30,'3.d.'!T$1)</f>
        <v>14</v>
      </c>
      <c r="U31" s="26">
        <f>COUNTIFS(sequences!U30:ARC30,'3.d.'!U$1)</f>
        <v>9</v>
      </c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0">
      <c r="A32" s="16" t="s">
        <v>6085</v>
      </c>
      <c r="B32" s="26">
        <f>COUNTIFS(sequences!B31:AQJ31,'3.d.'!B$1)</f>
        <v>39</v>
      </c>
      <c r="C32" s="26">
        <f>COUNTIFS(sequences!C31:AQK31,'3.d.'!C$1)</f>
        <v>53</v>
      </c>
      <c r="D32" s="26">
        <f>COUNTIFS(sequences!D31:AQL31,'3.d.'!D$1)</f>
        <v>37</v>
      </c>
      <c r="E32" s="26">
        <f>COUNTIFS(sequences!E31:AQM31,'3.d.'!E$1)</f>
        <v>48</v>
      </c>
      <c r="F32" s="26">
        <f>COUNTIFS(sequences!F31:AQN31,'3.d.'!F$1)</f>
        <v>15</v>
      </c>
      <c r="G32" s="26">
        <f>COUNTIFS(sequences!G31:AQO31,'3.d.'!G$1)</f>
        <v>29</v>
      </c>
      <c r="H32" s="26">
        <f>COUNTIFS(sequences!H31:AQP31,'3.d.'!H$1)</f>
        <v>11</v>
      </c>
      <c r="I32" s="26">
        <f>COUNTIFS(sequences!I31:AQQ31,'3.d.'!I$1)</f>
        <v>26</v>
      </c>
      <c r="J32" s="26">
        <f>COUNTIFS(sequences!J31:AQR31,'3.d.'!J$1)</f>
        <v>1</v>
      </c>
      <c r="K32" s="26">
        <f>COUNTIFS(sequences!K31:AQS31,'3.d.'!K$1)</f>
        <v>6</v>
      </c>
      <c r="L32" s="26">
        <f>COUNTIFS(sequences!L31:AQT31,'3.d.'!L$1)</f>
        <v>11</v>
      </c>
      <c r="M32" s="26">
        <f>COUNTIFS(sequences!M31:AQU31,'3.d.'!M$1)</f>
        <v>16</v>
      </c>
      <c r="N32" s="26">
        <f>COUNTIFS(sequences!N31:AQV31,'3.d.'!N$1)</f>
        <v>7</v>
      </c>
      <c r="O32" s="26">
        <f>COUNTIFS(sequences!O31:AQW31,'3.d.'!O$1)</f>
        <v>16</v>
      </c>
      <c r="P32" s="26">
        <f>COUNTIFS(sequences!P31:AQX31,'3.d.'!P$1)</f>
        <v>3</v>
      </c>
      <c r="Q32" s="26">
        <f>COUNTIFS(sequences!Q31:AQY31,'3.d.'!Q$1)</f>
        <v>22</v>
      </c>
      <c r="R32" s="26">
        <f>COUNTIFS(sequences!R31:AQZ31,'3.d.'!R$1)</f>
        <v>27</v>
      </c>
      <c r="S32" s="26">
        <f>COUNTIFS(sequences!S31:ARA31,'3.d.'!S$1)</f>
        <v>8</v>
      </c>
      <c r="T32" s="26">
        <f>COUNTIFS(sequences!T31:ARB31,'3.d.'!T$1)</f>
        <v>29</v>
      </c>
      <c r="U32" s="26">
        <f>COUNTIFS(sequences!U31:ARC31,'3.d.'!U$1)</f>
        <v>13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60">
      <c r="A33" s="16" t="s">
        <v>6086</v>
      </c>
      <c r="B33" s="26">
        <f>COUNTIFS(sequences!B32:AQJ32,'3.d.'!B$1)</f>
        <v>13</v>
      </c>
      <c r="C33" s="26">
        <f>COUNTIFS(sequences!C32:AQK32,'3.d.'!C$1)</f>
        <v>23</v>
      </c>
      <c r="D33" s="26">
        <f>COUNTIFS(sequences!D32:AQL32,'3.d.'!D$1)</f>
        <v>17</v>
      </c>
      <c r="E33" s="26">
        <f>COUNTIFS(sequences!E32:AQM32,'3.d.'!E$1)</f>
        <v>22</v>
      </c>
      <c r="F33" s="26">
        <f>COUNTIFS(sequences!F32:AQN32,'3.d.'!F$1)</f>
        <v>10</v>
      </c>
      <c r="G33" s="26">
        <f>COUNTIFS(sequences!G32:AQO32,'3.d.'!G$1)</f>
        <v>10</v>
      </c>
      <c r="H33" s="26">
        <f>COUNTIFS(sequences!H32:AQP32,'3.d.'!H$1)</f>
        <v>9</v>
      </c>
      <c r="I33" s="26">
        <f>COUNTIFS(sequences!I32:AQQ32,'3.d.'!I$1)</f>
        <v>11</v>
      </c>
      <c r="J33" s="26">
        <f>COUNTIFS(sequences!J32:AQR32,'3.d.'!J$1)</f>
        <v>2</v>
      </c>
      <c r="K33" s="26">
        <f>COUNTIFS(sequences!K32:AQS32,'3.d.'!K$1)</f>
        <v>6</v>
      </c>
      <c r="L33" s="26">
        <f>COUNTIFS(sequences!L32:AQT32,'3.d.'!L$1)</f>
        <v>3</v>
      </c>
      <c r="M33" s="26">
        <f>COUNTIFS(sequences!M32:AQU32,'3.d.'!M$1)</f>
        <v>10</v>
      </c>
      <c r="N33" s="26">
        <f>COUNTIFS(sequences!N32:AQV32,'3.d.'!N$1)</f>
        <v>7</v>
      </c>
      <c r="O33" s="26">
        <f>COUNTIFS(sequences!O32:AQW32,'3.d.'!O$1)</f>
        <v>4</v>
      </c>
      <c r="P33" s="26">
        <f>COUNTIFS(sequences!P32:AQX32,'3.d.'!P$1)</f>
        <v>6</v>
      </c>
      <c r="Q33" s="26">
        <f>COUNTIFS(sequences!Q32:AQY32,'3.d.'!Q$1)</f>
        <v>14</v>
      </c>
      <c r="R33" s="26">
        <f>COUNTIFS(sequences!R32:AQZ32,'3.d.'!R$1)</f>
        <v>12</v>
      </c>
      <c r="S33" s="26">
        <f>COUNTIFS(sequences!S32:ARA32,'3.d.'!S$1)</f>
        <v>2</v>
      </c>
      <c r="T33" s="26">
        <f>COUNTIFS(sequences!T32:ARB32,'3.d.'!T$1)</f>
        <v>22</v>
      </c>
      <c r="U33" s="26">
        <f>COUNTIFS(sequences!U32:ARC32,'3.d.'!U$1)</f>
        <v>5</v>
      </c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0">
      <c r="A34" s="16" t="s">
        <v>6087</v>
      </c>
      <c r="B34" s="26">
        <f>COUNTIFS(sequences!B33:AQJ33,'3.d.'!B$1)</f>
        <v>39</v>
      </c>
      <c r="C34" s="26">
        <f>COUNTIFS(sequences!C33:AQK33,'3.d.'!C$1)</f>
        <v>57</v>
      </c>
      <c r="D34" s="26">
        <f>COUNTIFS(sequences!D33:AQL33,'3.d.'!D$1)</f>
        <v>48</v>
      </c>
      <c r="E34" s="26">
        <f>COUNTIFS(sequences!E33:AQM33,'3.d.'!E$1)</f>
        <v>75</v>
      </c>
      <c r="F34" s="26">
        <f>COUNTIFS(sequences!F33:AQN33,'3.d.'!F$1)</f>
        <v>36</v>
      </c>
      <c r="G34" s="26">
        <f>COUNTIFS(sequences!G33:AQO33,'3.d.'!G$1)</f>
        <v>25</v>
      </c>
      <c r="H34" s="26">
        <f>COUNTIFS(sequences!H33:AQP33,'3.d.'!H$1)</f>
        <v>27</v>
      </c>
      <c r="I34" s="26">
        <f>COUNTIFS(sequences!I33:AQQ33,'3.d.'!I$1)</f>
        <v>43</v>
      </c>
      <c r="J34" s="26">
        <f>COUNTIFS(sequences!J33:AQR33,'3.d.'!J$1)</f>
        <v>5</v>
      </c>
      <c r="K34" s="26">
        <f>COUNTIFS(sequences!K33:AQS33,'3.d.'!K$1)</f>
        <v>25</v>
      </c>
      <c r="L34" s="26">
        <f>COUNTIFS(sequences!L33:AQT33,'3.d.'!L$1)</f>
        <v>19</v>
      </c>
      <c r="M34" s="26">
        <f>COUNTIFS(sequences!M33:AQU33,'3.d.'!M$1)</f>
        <v>19</v>
      </c>
      <c r="N34" s="26">
        <f>COUNTIFS(sequences!N33:AQV33,'3.d.'!N$1)</f>
        <v>16</v>
      </c>
      <c r="O34" s="26">
        <f>COUNTIFS(sequences!O33:AQW33,'3.d.'!O$1)</f>
        <v>11</v>
      </c>
      <c r="P34" s="26">
        <f>COUNTIFS(sequences!P33:AQX33,'3.d.'!P$1)</f>
        <v>1</v>
      </c>
      <c r="Q34" s="26">
        <f>COUNTIFS(sequences!Q33:AQY33,'3.d.'!Q$1)</f>
        <v>37</v>
      </c>
      <c r="R34" s="26">
        <f>COUNTIFS(sequences!R33:AQZ33,'3.d.'!R$1)</f>
        <v>42</v>
      </c>
      <c r="S34" s="26">
        <f>COUNTIFS(sequences!S33:ARA33,'3.d.'!S$1)</f>
        <v>37</v>
      </c>
      <c r="T34" s="26">
        <f>COUNTIFS(sequences!T33:ARB33,'3.d.'!T$1)</f>
        <v>37</v>
      </c>
      <c r="U34" s="26">
        <f>COUNTIFS(sequences!U33:ARC33,'3.d.'!U$1)</f>
        <v>8</v>
      </c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0">
      <c r="A35" s="16" t="s">
        <v>6088</v>
      </c>
      <c r="B35" s="26">
        <f>COUNTIFS(sequences!B34:AQJ34,'3.d.'!B$1)</f>
        <v>6</v>
      </c>
      <c r="C35" s="26">
        <f>COUNTIFS(sequences!C34:AQK34,'3.d.'!C$1)</f>
        <v>20</v>
      </c>
      <c r="D35" s="26">
        <f>COUNTIFS(sequences!D34:AQL34,'3.d.'!D$1)</f>
        <v>10</v>
      </c>
      <c r="E35" s="26">
        <f>COUNTIFS(sequences!E34:AQM34,'3.d.'!E$1)</f>
        <v>13</v>
      </c>
      <c r="F35" s="26">
        <f>COUNTIFS(sequences!F34:AQN34,'3.d.'!F$1)</f>
        <v>18</v>
      </c>
      <c r="G35" s="26">
        <f>COUNTIFS(sequences!G34:AQO34,'3.d.'!G$1)</f>
        <v>6</v>
      </c>
      <c r="H35" s="26">
        <f>COUNTIFS(sequences!H34:AQP34,'3.d.'!H$1)</f>
        <v>10</v>
      </c>
      <c r="I35" s="26">
        <f>COUNTIFS(sequences!I34:AQQ34,'3.d.'!I$1)</f>
        <v>8</v>
      </c>
      <c r="J35" s="26">
        <f>COUNTIFS(sequences!J34:AQR34,'3.d.'!J$1)</f>
        <v>1</v>
      </c>
      <c r="K35" s="26">
        <f>COUNTIFS(sequences!K34:AQS34,'3.d.'!K$1)</f>
        <v>8</v>
      </c>
      <c r="L35" s="26">
        <f>COUNTIFS(sequences!L34:AQT34,'3.d.'!L$1)</f>
        <v>12</v>
      </c>
      <c r="M35" s="26">
        <f>COUNTIFS(sequences!M34:AQU34,'3.d.'!M$1)</f>
        <v>2</v>
      </c>
      <c r="N35" s="26">
        <f>COUNTIFS(sequences!N34:AQV34,'3.d.'!N$1)</f>
        <v>11</v>
      </c>
      <c r="O35" s="26">
        <f>COUNTIFS(sequences!O34:AQW34,'3.d.'!O$1)</f>
        <v>12</v>
      </c>
      <c r="P35" s="26">
        <f>COUNTIFS(sequences!P34:AQX34,'3.d.'!P$1)</f>
        <v>2</v>
      </c>
      <c r="Q35" s="26">
        <f>COUNTIFS(sequences!Q34:AQY34,'3.d.'!Q$1)</f>
        <v>9</v>
      </c>
      <c r="R35" s="26">
        <f>COUNTIFS(sequences!R34:AQZ34,'3.d.'!R$1)</f>
        <v>20</v>
      </c>
      <c r="S35" s="26">
        <f>COUNTIFS(sequences!S34:ARA34,'3.d.'!S$1)</f>
        <v>17</v>
      </c>
      <c r="T35" s="26">
        <f>COUNTIFS(sequences!T34:ARB34,'3.d.'!T$1)</f>
        <v>5</v>
      </c>
      <c r="U35" s="26">
        <f>COUNTIFS(sequences!U34:ARC34,'3.d.'!U$1)</f>
        <v>4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</row>
    <row r="36" spans="1:60">
      <c r="A36" s="16" t="s">
        <v>6089</v>
      </c>
      <c r="B36" s="26">
        <f>COUNTIFS(sequences!B35:AQJ35,'3.d.'!B$1)</f>
        <v>26</v>
      </c>
      <c r="C36" s="26">
        <f>COUNTIFS(sequences!C35:AQK35,'3.d.'!C$1)</f>
        <v>37</v>
      </c>
      <c r="D36" s="26">
        <f>COUNTIFS(sequences!D35:AQL35,'3.d.'!D$1)</f>
        <v>33</v>
      </c>
      <c r="E36" s="26">
        <f>COUNTIFS(sequences!E35:AQM35,'3.d.'!E$1)</f>
        <v>28</v>
      </c>
      <c r="F36" s="26">
        <f>COUNTIFS(sequences!F35:AQN35,'3.d.'!F$1)</f>
        <v>16</v>
      </c>
      <c r="G36" s="26">
        <f>COUNTIFS(sequences!G35:AQO35,'3.d.'!G$1)</f>
        <v>15</v>
      </c>
      <c r="H36" s="26">
        <f>COUNTIFS(sequences!H35:AQP35,'3.d.'!H$1)</f>
        <v>7</v>
      </c>
      <c r="I36" s="26">
        <f>COUNTIFS(sequences!I35:AQQ35,'3.d.'!I$1)</f>
        <v>12</v>
      </c>
      <c r="J36" s="26">
        <f>COUNTIFS(sequences!J35:AQR35,'3.d.'!J$1)</f>
        <v>2</v>
      </c>
      <c r="K36" s="26">
        <f>COUNTIFS(sequences!K35:AQS35,'3.d.'!K$1)</f>
        <v>7</v>
      </c>
      <c r="L36" s="26">
        <f>COUNTIFS(sequences!L35:AQT35,'3.d.'!L$1)</f>
        <v>10</v>
      </c>
      <c r="M36" s="26">
        <f>COUNTIFS(sequences!M35:AQU35,'3.d.'!M$1)</f>
        <v>7</v>
      </c>
      <c r="N36" s="26">
        <f>COUNTIFS(sequences!N35:AQV35,'3.d.'!N$1)</f>
        <v>10</v>
      </c>
      <c r="O36" s="26">
        <f>COUNTIFS(sequences!O35:AQW35,'3.d.'!O$1)</f>
        <v>4</v>
      </c>
      <c r="P36" s="26">
        <f>COUNTIFS(sequences!P35:AQX35,'3.d.'!P$1)</f>
        <v>1</v>
      </c>
      <c r="Q36" s="26">
        <f>COUNTIFS(sequences!Q35:AQY35,'3.d.'!Q$1)</f>
        <v>18</v>
      </c>
      <c r="R36" s="26">
        <f>COUNTIFS(sequences!R35:AQZ35,'3.d.'!R$1)</f>
        <v>19</v>
      </c>
      <c r="S36" s="26">
        <f>COUNTIFS(sequences!S35:ARA35,'3.d.'!S$1)</f>
        <v>5</v>
      </c>
      <c r="T36" s="26">
        <f>COUNTIFS(sequences!T35:ARB35,'3.d.'!T$1)</f>
        <v>26</v>
      </c>
      <c r="U36" s="26">
        <f>COUNTIFS(sequences!U35:ARC35,'3.d.'!U$1)</f>
        <v>6</v>
      </c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1:60">
      <c r="A37" s="16" t="s">
        <v>6090</v>
      </c>
      <c r="B37" s="26">
        <f>COUNTIFS(sequences!B36:AQJ36,'3.d.'!B$1)</f>
        <v>52</v>
      </c>
      <c r="C37" s="26">
        <f>COUNTIFS(sequences!C36:AQK36,'3.d.'!C$1)</f>
        <v>68</v>
      </c>
      <c r="D37" s="26">
        <f>COUNTIFS(sequences!D36:AQL36,'3.d.'!D$1)</f>
        <v>61</v>
      </c>
      <c r="E37" s="26">
        <f>COUNTIFS(sequences!E36:AQM36,'3.d.'!E$1)</f>
        <v>98</v>
      </c>
      <c r="F37" s="26">
        <f>COUNTIFS(sequences!F36:AQN36,'3.d.'!F$1)</f>
        <v>55</v>
      </c>
      <c r="G37" s="26">
        <f>COUNTIFS(sequences!G36:AQO36,'3.d.'!G$1)</f>
        <v>33</v>
      </c>
      <c r="H37" s="26">
        <f>COUNTIFS(sequences!H36:AQP36,'3.d.'!H$1)</f>
        <v>45</v>
      </c>
      <c r="I37" s="26">
        <f>COUNTIFS(sequences!I36:AQQ36,'3.d.'!I$1)</f>
        <v>47</v>
      </c>
      <c r="J37" s="26">
        <f>COUNTIFS(sequences!J36:AQR36,'3.d.'!J$1)</f>
        <v>2</v>
      </c>
      <c r="K37" s="26">
        <f>COUNTIFS(sequences!K36:AQS36,'3.d.'!K$1)</f>
        <v>23</v>
      </c>
      <c r="L37" s="26">
        <f>COUNTIFS(sequences!L36:AQT36,'3.d.'!L$1)</f>
        <v>29</v>
      </c>
      <c r="M37" s="26">
        <f>COUNTIFS(sequences!M36:AQU36,'3.d.'!M$1)</f>
        <v>27</v>
      </c>
      <c r="N37" s="26">
        <f>COUNTIFS(sequences!N36:AQV36,'3.d.'!N$1)</f>
        <v>28</v>
      </c>
      <c r="O37" s="26">
        <f>COUNTIFS(sequences!O36:AQW36,'3.d.'!O$1)</f>
        <v>32</v>
      </c>
      <c r="P37" s="26">
        <f>COUNTIFS(sequences!P36:AQX36,'3.d.'!P$1)</f>
        <v>7</v>
      </c>
      <c r="Q37" s="26">
        <f>COUNTIFS(sequences!Q36:AQY36,'3.d.'!Q$1)</f>
        <v>50</v>
      </c>
      <c r="R37" s="26">
        <f>COUNTIFS(sequences!R36:AQZ36,'3.d.'!R$1)</f>
        <v>89</v>
      </c>
      <c r="S37" s="26">
        <f>COUNTIFS(sequences!S36:ARA36,'3.d.'!S$1)</f>
        <v>61</v>
      </c>
      <c r="T37" s="26">
        <f>COUNTIFS(sequences!T36:ARB36,'3.d.'!T$1)</f>
        <v>48</v>
      </c>
      <c r="U37" s="26">
        <f>COUNTIFS(sequences!U36:ARC36,'3.d.'!U$1)</f>
        <v>19</v>
      </c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60">
      <c r="A38" s="16" t="s">
        <v>6091</v>
      </c>
      <c r="B38" s="26">
        <f>COUNTIFS(sequences!B37:AQJ37,'3.d.'!B$1)</f>
        <v>12</v>
      </c>
      <c r="C38" s="26">
        <f>COUNTIFS(sequences!C37:AQK37,'3.d.'!C$1)</f>
        <v>12</v>
      </c>
      <c r="D38" s="26">
        <f>COUNTIFS(sequences!D37:AQL37,'3.d.'!D$1)</f>
        <v>10</v>
      </c>
      <c r="E38" s="26">
        <f>COUNTIFS(sequences!E37:AQM37,'3.d.'!E$1)</f>
        <v>12</v>
      </c>
      <c r="F38" s="26">
        <f>COUNTIFS(sequences!F37:AQN37,'3.d.'!F$1)</f>
        <v>11</v>
      </c>
      <c r="G38" s="26">
        <f>COUNTIFS(sequences!G37:AQO37,'3.d.'!G$1)</f>
        <v>4</v>
      </c>
      <c r="H38" s="26">
        <f>COUNTIFS(sequences!H37:AQP37,'3.d.'!H$1)</f>
        <v>8</v>
      </c>
      <c r="I38" s="26">
        <f>COUNTIFS(sequences!I37:AQQ37,'3.d.'!I$1)</f>
        <v>8</v>
      </c>
      <c r="J38" s="26">
        <f>COUNTIFS(sequences!J37:AQR37,'3.d.'!J$1)</f>
        <v>2</v>
      </c>
      <c r="K38" s="26">
        <f>COUNTIFS(sequences!K37:AQS37,'3.d.'!K$1)</f>
        <v>5</v>
      </c>
      <c r="L38" s="26">
        <f>COUNTIFS(sequences!L37:AQT37,'3.d.'!L$1)</f>
        <v>4</v>
      </c>
      <c r="M38" s="26">
        <f>COUNTIFS(sequences!M37:AQU37,'3.d.'!M$1)</f>
        <v>12</v>
      </c>
      <c r="N38" s="26">
        <f>COUNTIFS(sequences!N37:AQV37,'3.d.'!N$1)</f>
        <v>4</v>
      </c>
      <c r="O38" s="26">
        <f>COUNTIFS(sequences!O37:AQW37,'3.d.'!O$1)</f>
        <v>9</v>
      </c>
      <c r="P38" s="26">
        <f>COUNTIFS(sequences!P37:AQX37,'3.d.'!P$1)</f>
        <v>2</v>
      </c>
      <c r="Q38" s="26">
        <f>COUNTIFS(sequences!Q37:AQY37,'3.d.'!Q$1)</f>
        <v>9</v>
      </c>
      <c r="R38" s="26">
        <f>COUNTIFS(sequences!R37:AQZ37,'3.d.'!R$1)</f>
        <v>11</v>
      </c>
      <c r="S38" s="26">
        <f>COUNTIFS(sequences!S37:ARA37,'3.d.'!S$1)</f>
        <v>9</v>
      </c>
      <c r="T38" s="26">
        <f>COUNTIFS(sequences!T37:ARB37,'3.d.'!T$1)</f>
        <v>2</v>
      </c>
      <c r="U38" s="26">
        <f>COUNTIFS(sequences!U37:ARC37,'3.d.'!U$1)</f>
        <v>4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</row>
    <row r="39" spans="1:60">
      <c r="A39" s="16" t="s">
        <v>6092</v>
      </c>
      <c r="B39" s="26">
        <f>COUNTIFS(sequences!B38:AQJ38,'3.d.'!B$1)</f>
        <v>18</v>
      </c>
      <c r="C39" s="26">
        <f>COUNTIFS(sequences!C38:AQK38,'3.d.'!C$1)</f>
        <v>33</v>
      </c>
      <c r="D39" s="26">
        <f>COUNTIFS(sequences!D38:AQL38,'3.d.'!D$1)</f>
        <v>28</v>
      </c>
      <c r="E39" s="26">
        <f>COUNTIFS(sequences!E38:AQM38,'3.d.'!E$1)</f>
        <v>30</v>
      </c>
      <c r="F39" s="26">
        <f>COUNTIFS(sequences!F38:AQN38,'3.d.'!F$1)</f>
        <v>8</v>
      </c>
      <c r="G39" s="26">
        <f>COUNTIFS(sequences!G38:AQO38,'3.d.'!G$1)</f>
        <v>11</v>
      </c>
      <c r="H39" s="26">
        <f>COUNTIFS(sequences!H38:AQP38,'3.d.'!H$1)</f>
        <v>8</v>
      </c>
      <c r="I39" s="26">
        <f>COUNTIFS(sequences!I38:AQQ38,'3.d.'!I$1)</f>
        <v>9</v>
      </c>
      <c r="J39" s="26">
        <f>COUNTIFS(sequences!J38:AQR38,'3.d.'!J$1)</f>
        <v>2</v>
      </c>
      <c r="K39" s="26">
        <f>COUNTIFS(sequences!K38:AQS38,'3.d.'!K$1)</f>
        <v>1</v>
      </c>
      <c r="L39" s="26">
        <f>COUNTIFS(sequences!L38:AQT38,'3.d.'!L$1)</f>
        <v>12</v>
      </c>
      <c r="M39" s="26">
        <f>COUNTIFS(sequences!M38:AQU38,'3.d.'!M$1)</f>
        <v>11</v>
      </c>
      <c r="N39" s="26">
        <f>COUNTIFS(sequences!N38:AQV38,'3.d.'!N$1)</f>
        <v>10</v>
      </c>
      <c r="O39" s="26">
        <f>COUNTIFS(sequences!O38:AQW38,'3.d.'!O$1)</f>
        <v>7</v>
      </c>
      <c r="P39" s="26">
        <f>COUNTIFS(sequences!P38:AQX38,'3.d.'!P$1)</f>
        <v>1</v>
      </c>
      <c r="Q39" s="26">
        <f>COUNTIFS(sequences!Q38:AQY38,'3.d.'!Q$1)</f>
        <v>19</v>
      </c>
      <c r="R39" s="26">
        <f>COUNTIFS(sequences!R38:AQZ38,'3.d.'!R$1)</f>
        <v>21</v>
      </c>
      <c r="S39" s="26">
        <f>COUNTIFS(sequences!S38:ARA38,'3.d.'!S$1)</f>
        <v>15</v>
      </c>
      <c r="T39" s="26">
        <f>COUNTIFS(sequences!T38:ARB38,'3.d.'!T$1)</f>
        <v>18</v>
      </c>
      <c r="U39" s="26">
        <f>COUNTIFS(sequences!U38:ARC38,'3.d.'!U$1)</f>
        <v>4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60">
      <c r="A40" s="16" t="s">
        <v>6093</v>
      </c>
      <c r="B40" s="26">
        <f>COUNTIFS(sequences!B39:AQJ39,'3.d.'!B$1)</f>
        <v>46</v>
      </c>
      <c r="C40" s="26">
        <f>COUNTIFS(sequences!C39:AQK39,'3.d.'!C$1)</f>
        <v>51</v>
      </c>
      <c r="D40" s="26">
        <f>COUNTIFS(sequences!D39:AQL39,'3.d.'!D$1)</f>
        <v>38</v>
      </c>
      <c r="E40" s="26">
        <f>COUNTIFS(sequences!E39:AQM39,'3.d.'!E$1)</f>
        <v>24</v>
      </c>
      <c r="F40" s="26">
        <f>COUNTIFS(sequences!F39:AQN39,'3.d.'!F$1)</f>
        <v>27</v>
      </c>
      <c r="G40" s="26">
        <f>COUNTIFS(sequences!G39:AQO39,'3.d.'!G$1)</f>
        <v>12</v>
      </c>
      <c r="H40" s="26">
        <f>COUNTIFS(sequences!H39:AQP39,'3.d.'!H$1)</f>
        <v>21</v>
      </c>
      <c r="I40" s="26">
        <f>COUNTIFS(sequences!I39:AQQ39,'3.d.'!I$1)</f>
        <v>13</v>
      </c>
      <c r="J40" s="26">
        <f>COUNTIFS(sequences!J39:AQR39,'3.d.'!J$1)</f>
        <v>1</v>
      </c>
      <c r="K40" s="26">
        <f>COUNTIFS(sequences!K39:AQS39,'3.d.'!K$1)</f>
        <v>9</v>
      </c>
      <c r="L40" s="26">
        <f>COUNTIFS(sequences!L39:AQT39,'3.d.'!L$1)</f>
        <v>16</v>
      </c>
      <c r="M40" s="26">
        <f>COUNTIFS(sequences!M39:AQU39,'3.d.'!M$1)</f>
        <v>11</v>
      </c>
      <c r="N40" s="26">
        <f>COUNTIFS(sequences!N39:AQV39,'3.d.'!N$1)</f>
        <v>11</v>
      </c>
      <c r="O40" s="26">
        <f>COUNTIFS(sequences!O39:AQW39,'3.d.'!O$1)</f>
        <v>8</v>
      </c>
      <c r="P40" s="26">
        <f>COUNTIFS(sequences!P39:AQX39,'3.d.'!P$1)</f>
        <v>0</v>
      </c>
      <c r="Q40" s="26">
        <f>COUNTIFS(sequences!Q39:AQY39,'3.d.'!Q$1)</f>
        <v>22</v>
      </c>
      <c r="R40" s="26">
        <f>COUNTIFS(sequences!R39:AQZ39,'3.d.'!R$1)</f>
        <v>20</v>
      </c>
      <c r="S40" s="26">
        <f>COUNTIFS(sequences!S39:ARA39,'3.d.'!S$1)</f>
        <v>18</v>
      </c>
      <c r="T40" s="26">
        <f>COUNTIFS(sequences!T39:ARB39,'3.d.'!T$1)</f>
        <v>12</v>
      </c>
      <c r="U40" s="26">
        <f>COUNTIFS(sequences!U39:ARC39,'3.d.'!U$1)</f>
        <v>11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</row>
    <row r="41" spans="1:60">
      <c r="A41" s="16" t="s">
        <v>6094</v>
      </c>
      <c r="B41" s="26">
        <f>COUNTIFS(sequences!B40:AQJ40,'3.d.'!B$1)</f>
        <v>111</v>
      </c>
      <c r="C41" s="26">
        <f>COUNTIFS(sequences!C40:AQK40,'3.d.'!C$1)</f>
        <v>75</v>
      </c>
      <c r="D41" s="26">
        <f>COUNTIFS(sequences!D40:AQL40,'3.d.'!D$1)</f>
        <v>71</v>
      </c>
      <c r="E41" s="26">
        <f>COUNTIFS(sequences!E40:AQM40,'3.d.'!E$1)</f>
        <v>77</v>
      </c>
      <c r="F41" s="26">
        <f>COUNTIFS(sequences!F40:AQN40,'3.d.'!F$1)</f>
        <v>62</v>
      </c>
      <c r="G41" s="26">
        <f>COUNTIFS(sequences!G40:AQO40,'3.d.'!G$1)</f>
        <v>37</v>
      </c>
      <c r="H41" s="26">
        <f>COUNTIFS(sequences!H40:AQP40,'3.d.'!H$1)</f>
        <v>99</v>
      </c>
      <c r="I41" s="26">
        <f>COUNTIFS(sequences!I40:AQQ40,'3.d.'!I$1)</f>
        <v>86</v>
      </c>
      <c r="J41" s="26">
        <f>COUNTIFS(sequences!J40:AQR40,'3.d.'!J$1)</f>
        <v>0</v>
      </c>
      <c r="K41" s="26">
        <f>COUNTIFS(sequences!K40:AQS40,'3.d.'!K$1)</f>
        <v>8</v>
      </c>
      <c r="L41" s="26">
        <f>COUNTIFS(sequences!L40:AQT40,'3.d.'!L$1)</f>
        <v>104</v>
      </c>
      <c r="M41" s="26">
        <f>COUNTIFS(sequences!M40:AQU40,'3.d.'!M$1)</f>
        <v>37</v>
      </c>
      <c r="N41" s="26">
        <f>COUNTIFS(sequences!N40:AQV40,'3.d.'!N$1)</f>
        <v>44</v>
      </c>
      <c r="O41" s="26">
        <f>COUNTIFS(sequences!O40:AQW40,'3.d.'!O$1)</f>
        <v>51</v>
      </c>
      <c r="P41" s="26">
        <f>COUNTIFS(sequences!P40:AQX40,'3.d.'!P$1)</f>
        <v>15</v>
      </c>
      <c r="Q41" s="26">
        <f>COUNTIFS(sequences!Q40:AQY40,'3.d.'!Q$1)</f>
        <v>47</v>
      </c>
      <c r="R41" s="26">
        <f>COUNTIFS(sequences!R40:AQZ40,'3.d.'!R$1)</f>
        <v>36</v>
      </c>
      <c r="S41" s="26">
        <f>COUNTIFS(sequences!S40:ARA40,'3.d.'!S$1)</f>
        <v>61</v>
      </c>
      <c r="T41" s="26">
        <f>COUNTIFS(sequences!T40:ARB40,'3.d.'!T$1)</f>
        <v>38</v>
      </c>
      <c r="U41" s="26">
        <f>COUNTIFS(sequences!U40:ARC40,'3.d.'!U$1)</f>
        <v>2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</row>
    <row r="42" spans="1:60">
      <c r="A42" s="16" t="s">
        <v>6095</v>
      </c>
      <c r="B42" s="26">
        <f>COUNTIFS(sequences!B41:AQJ41,'3.d.'!B$1)</f>
        <v>15</v>
      </c>
      <c r="C42" s="26">
        <f>COUNTIFS(sequences!C41:AQK41,'3.d.'!C$1)</f>
        <v>37</v>
      </c>
      <c r="D42" s="26">
        <f>COUNTIFS(sequences!D41:AQL41,'3.d.'!D$1)</f>
        <v>25</v>
      </c>
      <c r="E42" s="26">
        <f>COUNTIFS(sequences!E41:AQM41,'3.d.'!E$1)</f>
        <v>27</v>
      </c>
      <c r="F42" s="26">
        <f>COUNTIFS(sequences!F41:AQN41,'3.d.'!F$1)</f>
        <v>22</v>
      </c>
      <c r="G42" s="26">
        <f>COUNTIFS(sequences!G41:AQO41,'3.d.'!G$1)</f>
        <v>20</v>
      </c>
      <c r="H42" s="26">
        <f>COUNTIFS(sequences!H41:AQP41,'3.d.'!H$1)</f>
        <v>15</v>
      </c>
      <c r="I42" s="26">
        <f>COUNTIFS(sequences!I41:AQQ41,'3.d.'!I$1)</f>
        <v>17</v>
      </c>
      <c r="J42" s="26">
        <f>COUNTIFS(sequences!J41:AQR41,'3.d.'!J$1)</f>
        <v>1</v>
      </c>
      <c r="K42" s="26">
        <f>COUNTIFS(sequences!K41:AQS41,'3.d.'!K$1)</f>
        <v>2</v>
      </c>
      <c r="L42" s="26">
        <f>COUNTIFS(sequences!L41:AQT41,'3.d.'!L$1)</f>
        <v>16</v>
      </c>
      <c r="M42" s="26">
        <f>COUNTIFS(sequences!M41:AQU41,'3.d.'!M$1)</f>
        <v>17</v>
      </c>
      <c r="N42" s="26">
        <f>COUNTIFS(sequences!N41:AQV41,'3.d.'!N$1)</f>
        <v>10</v>
      </c>
      <c r="O42" s="26">
        <f>COUNTIFS(sequences!O41:AQW41,'3.d.'!O$1)</f>
        <v>12</v>
      </c>
      <c r="P42" s="26">
        <f>COUNTIFS(sequences!P41:AQX41,'3.d.'!P$1)</f>
        <v>5</v>
      </c>
      <c r="Q42" s="26">
        <f>COUNTIFS(sequences!Q41:AQY41,'3.d.'!Q$1)</f>
        <v>14</v>
      </c>
      <c r="R42" s="26">
        <f>COUNTIFS(sequences!R41:AQZ41,'3.d.'!R$1)</f>
        <v>16</v>
      </c>
      <c r="S42" s="26">
        <f>COUNTIFS(sequences!S41:ARA41,'3.d.'!S$1)</f>
        <v>15</v>
      </c>
      <c r="T42" s="26">
        <f>COUNTIFS(sequences!T41:ARB41,'3.d.'!T$1)</f>
        <v>14</v>
      </c>
      <c r="U42" s="26">
        <f>COUNTIFS(sequences!U41:ARC41,'3.d.'!U$1)</f>
        <v>5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</row>
    <row r="43" spans="1:60">
      <c r="A43" s="16" t="s">
        <v>6096</v>
      </c>
      <c r="B43" s="26">
        <f>COUNTIFS(sequences!B42:AQJ42,'3.d.'!B$1)</f>
        <v>46</v>
      </c>
      <c r="C43" s="26">
        <f>COUNTIFS(sequences!C42:AQK42,'3.d.'!C$1)</f>
        <v>28</v>
      </c>
      <c r="D43" s="26">
        <f>COUNTIFS(sequences!D42:AQL42,'3.d.'!D$1)</f>
        <v>36</v>
      </c>
      <c r="E43" s="26">
        <f>COUNTIFS(sequences!E42:AQM42,'3.d.'!E$1)</f>
        <v>23</v>
      </c>
      <c r="F43" s="26">
        <f>COUNTIFS(sequences!F42:AQN42,'3.d.'!F$1)</f>
        <v>37</v>
      </c>
      <c r="G43" s="26">
        <f>COUNTIFS(sequences!G42:AQO42,'3.d.'!G$1)</f>
        <v>19</v>
      </c>
      <c r="H43" s="26">
        <f>COUNTIFS(sequences!H42:AQP42,'3.d.'!H$1)</f>
        <v>28</v>
      </c>
      <c r="I43" s="26">
        <f>COUNTIFS(sequences!I42:AQQ42,'3.d.'!I$1)</f>
        <v>21</v>
      </c>
      <c r="J43" s="26">
        <f>COUNTIFS(sequences!J42:AQR42,'3.d.'!J$1)</f>
        <v>6</v>
      </c>
      <c r="K43" s="26">
        <f>COUNTIFS(sequences!K42:AQS42,'3.d.'!K$1)</f>
        <v>14</v>
      </c>
      <c r="L43" s="26">
        <f>COUNTIFS(sequences!L42:AQT42,'3.d.'!L$1)</f>
        <v>15</v>
      </c>
      <c r="M43" s="26">
        <f>COUNTIFS(sequences!M42:AQU42,'3.d.'!M$1)</f>
        <v>15</v>
      </c>
      <c r="N43" s="26">
        <f>COUNTIFS(sequences!N42:AQV42,'3.d.'!N$1)</f>
        <v>19</v>
      </c>
      <c r="O43" s="26">
        <f>COUNTIFS(sequences!O42:AQW42,'3.d.'!O$1)</f>
        <v>23</v>
      </c>
      <c r="P43" s="26">
        <f>COUNTIFS(sequences!P42:AQX42,'3.d.'!P$1)</f>
        <v>9</v>
      </c>
      <c r="Q43" s="26">
        <f>COUNTIFS(sequences!Q42:AQY42,'3.d.'!Q$1)</f>
        <v>34</v>
      </c>
      <c r="R43" s="26">
        <f>COUNTIFS(sequences!R42:AQZ42,'3.d.'!R$1)</f>
        <v>29</v>
      </c>
      <c r="S43" s="26">
        <f>COUNTIFS(sequences!S42:ARA42,'3.d.'!S$1)</f>
        <v>39</v>
      </c>
      <c r="T43" s="26">
        <f>COUNTIFS(sequences!T42:ARB42,'3.d.'!T$1)</f>
        <v>20</v>
      </c>
      <c r="U43" s="26">
        <f>COUNTIFS(sequences!U42:ARC42,'3.d.'!U$1)</f>
        <v>14</v>
      </c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</row>
    <row r="44" spans="1:60">
      <c r="A44" s="16" t="s">
        <v>6097</v>
      </c>
      <c r="B44" s="26">
        <f>COUNTIFS(sequences!B43:AQJ43,'3.d.'!B$1)</f>
        <v>48</v>
      </c>
      <c r="C44" s="26">
        <f>COUNTIFS(sequences!C43:AQK43,'3.d.'!C$1)</f>
        <v>67</v>
      </c>
      <c r="D44" s="26">
        <f>COUNTIFS(sequences!D43:AQL43,'3.d.'!D$1)</f>
        <v>32</v>
      </c>
      <c r="E44" s="26">
        <f>COUNTIFS(sequences!E43:AQM43,'3.d.'!E$1)</f>
        <v>47</v>
      </c>
      <c r="F44" s="26">
        <f>COUNTIFS(sequences!F43:AQN43,'3.d.'!F$1)</f>
        <v>19</v>
      </c>
      <c r="G44" s="26">
        <f>COUNTIFS(sequences!G43:AQO43,'3.d.'!G$1)</f>
        <v>22</v>
      </c>
      <c r="H44" s="26">
        <f>COUNTIFS(sequences!H43:AQP43,'3.d.'!H$1)</f>
        <v>20</v>
      </c>
      <c r="I44" s="26">
        <f>COUNTIFS(sequences!I43:AQQ43,'3.d.'!I$1)</f>
        <v>18</v>
      </c>
      <c r="J44" s="26">
        <f>COUNTIFS(sequences!J43:AQR43,'3.d.'!J$1)</f>
        <v>7</v>
      </c>
      <c r="K44" s="26">
        <f>COUNTIFS(sequences!K43:AQS43,'3.d.'!K$1)</f>
        <v>4</v>
      </c>
      <c r="L44" s="26">
        <f>COUNTIFS(sequences!L43:AQT43,'3.d.'!L$1)</f>
        <v>11</v>
      </c>
      <c r="M44" s="26">
        <f>COUNTIFS(sequences!M43:AQU43,'3.d.'!M$1)</f>
        <v>9</v>
      </c>
      <c r="N44" s="26">
        <f>COUNTIFS(sequences!N43:AQV43,'3.d.'!N$1)</f>
        <v>18</v>
      </c>
      <c r="O44" s="26">
        <f>COUNTIFS(sequences!O43:AQW43,'3.d.'!O$1)</f>
        <v>9</v>
      </c>
      <c r="P44" s="26">
        <f>COUNTIFS(sequences!P43:AQX43,'3.d.'!P$1)</f>
        <v>3</v>
      </c>
      <c r="Q44" s="26">
        <f>COUNTIFS(sequences!Q43:AQY43,'3.d.'!Q$1)</f>
        <v>22</v>
      </c>
      <c r="R44" s="26">
        <f>COUNTIFS(sequences!R43:AQZ43,'3.d.'!R$1)</f>
        <v>25</v>
      </c>
      <c r="S44" s="26">
        <f>COUNTIFS(sequences!S43:ARA43,'3.d.'!S$1)</f>
        <v>10</v>
      </c>
      <c r="T44" s="26">
        <f>COUNTIFS(sequences!T43:ARB43,'3.d.'!T$1)</f>
        <v>25</v>
      </c>
      <c r="U44" s="26">
        <f>COUNTIFS(sequences!U43:ARC43,'3.d.'!U$1)</f>
        <v>8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</row>
    <row r="45" spans="1:60">
      <c r="A45" s="16" t="s">
        <v>6098</v>
      </c>
      <c r="B45" s="26">
        <f>COUNTIFS(sequences!B44:AQJ44,'3.d.'!B$1)</f>
        <v>21</v>
      </c>
      <c r="C45" s="26">
        <f>COUNTIFS(sequences!C44:AQK44,'3.d.'!C$1)</f>
        <v>32</v>
      </c>
      <c r="D45" s="26">
        <f>COUNTIFS(sequences!D44:AQL44,'3.d.'!D$1)</f>
        <v>28</v>
      </c>
      <c r="E45" s="26">
        <f>COUNTIFS(sequences!E44:AQM44,'3.d.'!E$1)</f>
        <v>28</v>
      </c>
      <c r="F45" s="26">
        <f>COUNTIFS(sequences!F44:AQN44,'3.d.'!F$1)</f>
        <v>15</v>
      </c>
      <c r="G45" s="26">
        <f>COUNTIFS(sequences!G44:AQO44,'3.d.'!G$1)</f>
        <v>19</v>
      </c>
      <c r="H45" s="26">
        <f>COUNTIFS(sequences!H44:AQP44,'3.d.'!H$1)</f>
        <v>14</v>
      </c>
      <c r="I45" s="26">
        <f>COUNTIFS(sequences!I44:AQQ44,'3.d.'!I$1)</f>
        <v>10</v>
      </c>
      <c r="J45" s="26">
        <f>COUNTIFS(sequences!J44:AQR44,'3.d.'!J$1)</f>
        <v>3</v>
      </c>
      <c r="K45" s="26">
        <f>COUNTIFS(sequences!K44:AQS44,'3.d.'!K$1)</f>
        <v>5</v>
      </c>
      <c r="L45" s="26">
        <f>COUNTIFS(sequences!L44:AQT44,'3.d.'!L$1)</f>
        <v>3</v>
      </c>
      <c r="M45" s="26">
        <f>COUNTIFS(sequences!M44:AQU44,'3.d.'!M$1)</f>
        <v>8</v>
      </c>
      <c r="N45" s="26">
        <f>COUNTIFS(sequences!N44:AQV44,'3.d.'!N$1)</f>
        <v>9</v>
      </c>
      <c r="O45" s="26">
        <f>COUNTIFS(sequences!O44:AQW44,'3.d.'!O$1)</f>
        <v>11</v>
      </c>
      <c r="P45" s="26">
        <f>COUNTIFS(sequences!P44:AQX44,'3.d.'!P$1)</f>
        <v>1</v>
      </c>
      <c r="Q45" s="26">
        <f>COUNTIFS(sequences!Q44:AQY44,'3.d.'!Q$1)</f>
        <v>15</v>
      </c>
      <c r="R45" s="26">
        <f>COUNTIFS(sequences!R44:AQZ44,'3.d.'!R$1)</f>
        <v>27</v>
      </c>
      <c r="S45" s="26">
        <f>COUNTIFS(sequences!S44:ARA44,'3.d.'!S$1)</f>
        <v>19</v>
      </c>
      <c r="T45" s="26">
        <f>COUNTIFS(sequences!T44:ARB44,'3.d.'!T$1)</f>
        <v>12</v>
      </c>
      <c r="U45" s="26">
        <f>COUNTIFS(sequences!U44:ARC44,'3.d.'!U$1)</f>
        <v>7</v>
      </c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</row>
    <row r="46" spans="1:60">
      <c r="A46" s="16" t="s">
        <v>6099</v>
      </c>
      <c r="B46" s="26">
        <f>COUNTIFS(sequences!B45:AQJ45,'3.d.'!B$1)</f>
        <v>61</v>
      </c>
      <c r="C46" s="26">
        <f>COUNTIFS(sequences!C45:AQK45,'3.d.'!C$1)</f>
        <v>62</v>
      </c>
      <c r="D46" s="26">
        <f>COUNTIFS(sequences!D45:AQL45,'3.d.'!D$1)</f>
        <v>43</v>
      </c>
      <c r="E46" s="26">
        <f>COUNTIFS(sequences!E45:AQM45,'3.d.'!E$1)</f>
        <v>47</v>
      </c>
      <c r="F46" s="26">
        <f>COUNTIFS(sequences!F45:AQN45,'3.d.'!F$1)</f>
        <v>18</v>
      </c>
      <c r="G46" s="26">
        <f>COUNTIFS(sequences!G45:AQO45,'3.d.'!G$1)</f>
        <v>35</v>
      </c>
      <c r="H46" s="26">
        <f>COUNTIFS(sequences!H45:AQP45,'3.d.'!H$1)</f>
        <v>26</v>
      </c>
      <c r="I46" s="26">
        <f>COUNTIFS(sequences!I45:AQQ45,'3.d.'!I$1)</f>
        <v>35</v>
      </c>
      <c r="J46" s="26">
        <f>COUNTIFS(sequences!J45:AQR45,'3.d.'!J$1)</f>
        <v>2</v>
      </c>
      <c r="K46" s="26">
        <f>COUNTIFS(sequences!K45:AQS45,'3.d.'!K$1)</f>
        <v>5</v>
      </c>
      <c r="L46" s="26">
        <f>COUNTIFS(sequences!L45:AQT45,'3.d.'!L$1)</f>
        <v>6</v>
      </c>
      <c r="M46" s="26">
        <f>COUNTIFS(sequences!M45:AQU45,'3.d.'!M$1)</f>
        <v>18</v>
      </c>
      <c r="N46" s="26">
        <f>COUNTIFS(sequences!N45:AQV45,'3.d.'!N$1)</f>
        <v>9</v>
      </c>
      <c r="O46" s="26">
        <f>COUNTIFS(sequences!O45:AQW45,'3.d.'!O$1)</f>
        <v>27</v>
      </c>
      <c r="P46" s="26">
        <f>COUNTIFS(sequences!P45:AQX45,'3.d.'!P$1)</f>
        <v>12</v>
      </c>
      <c r="Q46" s="26">
        <f>COUNTIFS(sequences!Q45:AQY45,'3.d.'!Q$1)</f>
        <v>35</v>
      </c>
      <c r="R46" s="26">
        <f>COUNTIFS(sequences!R45:AQZ45,'3.d.'!R$1)</f>
        <v>18</v>
      </c>
      <c r="S46" s="26">
        <f>COUNTIFS(sequences!S45:ARA45,'3.d.'!S$1)</f>
        <v>16</v>
      </c>
      <c r="T46" s="26">
        <f>COUNTIFS(sequences!T45:ARB45,'3.d.'!T$1)</f>
        <v>35</v>
      </c>
      <c r="U46" s="26">
        <f>COUNTIFS(sequences!U45:ARC45,'3.d.'!U$1)</f>
        <v>11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</row>
    <row r="47" spans="1:60">
      <c r="A47" s="16" t="s">
        <v>6100</v>
      </c>
      <c r="B47" s="26">
        <f>COUNTIFS(sequences!B46:AQJ46,'3.d.'!B$1)</f>
        <v>10</v>
      </c>
      <c r="C47" s="26">
        <f>COUNTIFS(sequences!C46:AQK46,'3.d.'!C$1)</f>
        <v>20</v>
      </c>
      <c r="D47" s="26">
        <f>COUNTIFS(sequences!D46:AQL46,'3.d.'!D$1)</f>
        <v>6</v>
      </c>
      <c r="E47" s="26">
        <f>COUNTIFS(sequences!E46:AQM46,'3.d.'!E$1)</f>
        <v>22</v>
      </c>
      <c r="F47" s="26">
        <f>COUNTIFS(sequences!F46:AQN46,'3.d.'!F$1)</f>
        <v>7</v>
      </c>
      <c r="G47" s="26">
        <f>COUNTIFS(sequences!G46:AQO46,'3.d.'!G$1)</f>
        <v>15</v>
      </c>
      <c r="H47" s="26">
        <f>COUNTIFS(sequences!H46:AQP46,'3.d.'!H$1)</f>
        <v>9</v>
      </c>
      <c r="I47" s="26">
        <f>COUNTIFS(sequences!I46:AQQ46,'3.d.'!I$1)</f>
        <v>10</v>
      </c>
      <c r="J47" s="26">
        <f>COUNTIFS(sequences!J46:AQR46,'3.d.'!J$1)</f>
        <v>1</v>
      </c>
      <c r="K47" s="26">
        <f>COUNTIFS(sequences!K46:AQS46,'3.d.'!K$1)</f>
        <v>1</v>
      </c>
      <c r="L47" s="26">
        <f>COUNTIFS(sequences!L46:AQT46,'3.d.'!L$1)</f>
        <v>1</v>
      </c>
      <c r="M47" s="26">
        <f>COUNTIFS(sequences!M46:AQU46,'3.d.'!M$1)</f>
        <v>15</v>
      </c>
      <c r="N47" s="26">
        <f>COUNTIFS(sequences!N46:AQV46,'3.d.'!N$1)</f>
        <v>8</v>
      </c>
      <c r="O47" s="26">
        <f>COUNTIFS(sequences!O46:AQW46,'3.d.'!O$1)</f>
        <v>3</v>
      </c>
      <c r="P47" s="26">
        <f>COUNTIFS(sequences!P46:AQX46,'3.d.'!P$1)</f>
        <v>5</v>
      </c>
      <c r="Q47" s="26">
        <f>COUNTIFS(sequences!Q46:AQY46,'3.d.'!Q$1)</f>
        <v>5</v>
      </c>
      <c r="R47" s="26">
        <f>COUNTIFS(sequences!R46:AQZ46,'3.d.'!R$1)</f>
        <v>4</v>
      </c>
      <c r="S47" s="26">
        <f>COUNTIFS(sequences!S46:ARA46,'3.d.'!S$1)</f>
        <v>3</v>
      </c>
      <c r="T47" s="26">
        <f>COUNTIFS(sequences!T46:ARB46,'3.d.'!T$1)</f>
        <v>16</v>
      </c>
      <c r="U47" s="26">
        <f>COUNTIFS(sequences!U46:ARC46,'3.d.'!U$1)</f>
        <v>5</v>
      </c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</row>
    <row r="48" spans="1:60">
      <c r="A48" s="16" t="s">
        <v>6101</v>
      </c>
      <c r="B48" s="26">
        <f>COUNTIFS(sequences!B47:AQJ47,'3.d.'!B$1)</f>
        <v>25</v>
      </c>
      <c r="C48" s="26">
        <f>COUNTIFS(sequences!C47:AQK47,'3.d.'!C$1)</f>
        <v>59</v>
      </c>
      <c r="D48" s="26">
        <f>COUNTIFS(sequences!D47:AQL47,'3.d.'!D$1)</f>
        <v>24</v>
      </c>
      <c r="E48" s="26">
        <f>COUNTIFS(sequences!E47:AQM47,'3.d.'!E$1)</f>
        <v>37</v>
      </c>
      <c r="F48" s="26">
        <f>COUNTIFS(sequences!F47:AQN47,'3.d.'!F$1)</f>
        <v>10</v>
      </c>
      <c r="G48" s="26">
        <f>COUNTIFS(sequences!G47:AQO47,'3.d.'!G$1)</f>
        <v>18</v>
      </c>
      <c r="H48" s="26">
        <f>COUNTIFS(sequences!H47:AQP47,'3.d.'!H$1)</f>
        <v>15</v>
      </c>
      <c r="I48" s="26">
        <f>COUNTIFS(sequences!I47:AQQ47,'3.d.'!I$1)</f>
        <v>15</v>
      </c>
      <c r="J48" s="26">
        <f>COUNTIFS(sequences!J47:AQR47,'3.d.'!J$1)</f>
        <v>0</v>
      </c>
      <c r="K48" s="26">
        <f>COUNTIFS(sequences!K47:AQS47,'3.d.'!K$1)</f>
        <v>7</v>
      </c>
      <c r="L48" s="26">
        <f>COUNTIFS(sequences!L47:AQT47,'3.d.'!L$1)</f>
        <v>5</v>
      </c>
      <c r="M48" s="26">
        <f>COUNTIFS(sequences!M47:AQU47,'3.d.'!M$1)</f>
        <v>17</v>
      </c>
      <c r="N48" s="26">
        <f>COUNTIFS(sequences!N47:AQV47,'3.d.'!N$1)</f>
        <v>4</v>
      </c>
      <c r="O48" s="26">
        <f>COUNTIFS(sequences!O47:AQW47,'3.d.'!O$1)</f>
        <v>4</v>
      </c>
      <c r="P48" s="26">
        <f>COUNTIFS(sequences!P47:AQX47,'3.d.'!P$1)</f>
        <v>1</v>
      </c>
      <c r="Q48" s="26">
        <f>COUNTIFS(sequences!Q47:AQY47,'3.d.'!Q$1)</f>
        <v>9</v>
      </c>
      <c r="R48" s="26">
        <f>COUNTIFS(sequences!R47:AQZ47,'3.d.'!R$1)</f>
        <v>12</v>
      </c>
      <c r="S48" s="26">
        <f>COUNTIFS(sequences!S47:ARA47,'3.d.'!S$1)</f>
        <v>1</v>
      </c>
      <c r="T48" s="26">
        <f>COUNTIFS(sequences!T47:ARB47,'3.d.'!T$1)</f>
        <v>23</v>
      </c>
      <c r="U48" s="26">
        <f>COUNTIFS(sequences!U47:ARC47,'3.d.'!U$1)</f>
        <v>5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</row>
    <row r="49" spans="1:60">
      <c r="A49" s="16" t="s">
        <v>6102</v>
      </c>
      <c r="B49" s="26">
        <f>COUNTIFS(sequences!B48:AQJ48,'3.d.'!B$1)</f>
        <v>67</v>
      </c>
      <c r="C49" s="26">
        <f>COUNTIFS(sequences!C48:AQK48,'3.d.'!C$1)</f>
        <v>95</v>
      </c>
      <c r="D49" s="26">
        <f>COUNTIFS(sequences!D48:AQL48,'3.d.'!D$1)</f>
        <v>43</v>
      </c>
      <c r="E49" s="26">
        <f>COUNTIFS(sequences!E48:AQM48,'3.d.'!E$1)</f>
        <v>66</v>
      </c>
      <c r="F49" s="26">
        <f>COUNTIFS(sequences!F48:AQN48,'3.d.'!F$1)</f>
        <v>18</v>
      </c>
      <c r="G49" s="26">
        <f>COUNTIFS(sequences!G48:AQO48,'3.d.'!G$1)</f>
        <v>39</v>
      </c>
      <c r="H49" s="26">
        <f>COUNTIFS(sequences!H48:AQP48,'3.d.'!H$1)</f>
        <v>37</v>
      </c>
      <c r="I49" s="26">
        <f>COUNTIFS(sequences!I48:AQQ48,'3.d.'!I$1)</f>
        <v>39</v>
      </c>
      <c r="J49" s="26">
        <f>COUNTIFS(sequences!J48:AQR48,'3.d.'!J$1)</f>
        <v>1</v>
      </c>
      <c r="K49" s="26">
        <f>COUNTIFS(sequences!K48:AQS48,'3.d.'!K$1)</f>
        <v>12</v>
      </c>
      <c r="L49" s="26">
        <f>COUNTIFS(sequences!L48:AQT48,'3.d.'!L$1)</f>
        <v>24</v>
      </c>
      <c r="M49" s="26">
        <f>COUNTIFS(sequences!M48:AQU48,'3.d.'!M$1)</f>
        <v>26</v>
      </c>
      <c r="N49" s="26">
        <f>COUNTIFS(sequences!N48:AQV48,'3.d.'!N$1)</f>
        <v>31</v>
      </c>
      <c r="O49" s="26">
        <f>COUNTIFS(sequences!O48:AQW48,'3.d.'!O$1)</f>
        <v>14</v>
      </c>
      <c r="P49" s="26">
        <f>COUNTIFS(sequences!P48:AQX48,'3.d.'!P$1)</f>
        <v>23</v>
      </c>
      <c r="Q49" s="26">
        <f>COUNTIFS(sequences!Q48:AQY48,'3.d.'!Q$1)</f>
        <v>53</v>
      </c>
      <c r="R49" s="26">
        <f>COUNTIFS(sequences!R48:AQZ48,'3.d.'!R$1)</f>
        <v>39</v>
      </c>
      <c r="S49" s="26">
        <f>COUNTIFS(sequences!S48:ARA48,'3.d.'!S$1)</f>
        <v>33</v>
      </c>
      <c r="T49" s="26">
        <f>COUNTIFS(sequences!T48:ARB48,'3.d.'!T$1)</f>
        <v>41</v>
      </c>
      <c r="U49" s="26">
        <f>COUNTIFS(sequences!U48:ARC48,'3.d.'!U$1)</f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</row>
    <row r="50" spans="1:60">
      <c r="A50" s="16" t="s">
        <v>6103</v>
      </c>
      <c r="B50" s="26">
        <f>COUNTIFS(sequences!B49:AQJ49,'3.d.'!B$1)</f>
        <v>15</v>
      </c>
      <c r="C50" s="26">
        <f>COUNTIFS(sequences!C49:AQK49,'3.d.'!C$1)</f>
        <v>11</v>
      </c>
      <c r="D50" s="26">
        <f>COUNTIFS(sequences!D49:AQL49,'3.d.'!D$1)</f>
        <v>13</v>
      </c>
      <c r="E50" s="26">
        <f>COUNTIFS(sequences!E49:AQM49,'3.d.'!E$1)</f>
        <v>33</v>
      </c>
      <c r="F50" s="26">
        <f>COUNTIFS(sequences!F49:AQN49,'3.d.'!F$1)</f>
        <v>49</v>
      </c>
      <c r="G50" s="26">
        <f>COUNTIFS(sequences!G49:AQO49,'3.d.'!G$1)</f>
        <v>10</v>
      </c>
      <c r="H50" s="26">
        <f>COUNTIFS(sequences!H49:AQP49,'3.d.'!H$1)</f>
        <v>34</v>
      </c>
      <c r="I50" s="26">
        <f>COUNTIFS(sequences!I49:AQQ49,'3.d.'!I$1)</f>
        <v>19</v>
      </c>
      <c r="J50" s="26">
        <f>COUNTIFS(sequences!J49:AQR49,'3.d.'!J$1)</f>
        <v>0</v>
      </c>
      <c r="K50" s="26">
        <f>COUNTIFS(sequences!K49:AQS49,'3.d.'!K$1)</f>
        <v>5</v>
      </c>
      <c r="L50" s="26">
        <f>COUNTIFS(sequences!L49:AQT49,'3.d.'!L$1)</f>
        <v>29</v>
      </c>
      <c r="M50" s="26">
        <f>COUNTIFS(sequences!M49:AQU49,'3.d.'!M$1)</f>
        <v>9</v>
      </c>
      <c r="N50" s="26">
        <f>COUNTIFS(sequences!N49:AQV49,'3.d.'!N$1)</f>
        <v>19</v>
      </c>
      <c r="O50" s="26">
        <f>COUNTIFS(sequences!O49:AQW49,'3.d.'!O$1)</f>
        <v>11</v>
      </c>
      <c r="P50" s="26">
        <f>COUNTIFS(sequences!P49:AQX49,'3.d.'!P$1)</f>
        <v>0</v>
      </c>
      <c r="Q50" s="26">
        <f>COUNTIFS(sequences!Q49:AQY49,'3.d.'!Q$1)</f>
        <v>25</v>
      </c>
      <c r="R50" s="26">
        <f>COUNTIFS(sequences!R49:AQZ49,'3.d.'!R$1)</f>
        <v>22</v>
      </c>
      <c r="S50" s="26">
        <f>COUNTIFS(sequences!S49:ARA49,'3.d.'!S$1)</f>
        <v>34</v>
      </c>
      <c r="T50" s="26">
        <f>COUNTIFS(sequences!T49:ARB49,'3.d.'!T$1)</f>
        <v>7</v>
      </c>
      <c r="U50" s="26">
        <f>COUNTIFS(sequences!U49:ARC49,'3.d.'!U$1)</f>
        <v>3</v>
      </c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</row>
    <row r="51" spans="1:60">
      <c r="A51" s="16" t="s">
        <v>6104</v>
      </c>
      <c r="B51" s="26">
        <f>COUNTIFS(sequences!B50:AQJ50,'3.d.'!B$1)</f>
        <v>49</v>
      </c>
      <c r="C51" s="26">
        <f>COUNTIFS(sequences!C50:AQK50,'3.d.'!C$1)</f>
        <v>58</v>
      </c>
      <c r="D51" s="26">
        <f>COUNTIFS(sequences!D50:AQL50,'3.d.'!D$1)</f>
        <v>49</v>
      </c>
      <c r="E51" s="26">
        <f>COUNTIFS(sequences!E50:AQM50,'3.d.'!E$1)</f>
        <v>61</v>
      </c>
      <c r="F51" s="26">
        <f>COUNTIFS(sequences!F50:AQN50,'3.d.'!F$1)</f>
        <v>49</v>
      </c>
      <c r="G51" s="26">
        <f>COUNTIFS(sequences!G50:AQO50,'3.d.'!G$1)</f>
        <v>36</v>
      </c>
      <c r="H51" s="26">
        <f>COUNTIFS(sequences!H50:AQP50,'3.d.'!H$1)</f>
        <v>41</v>
      </c>
      <c r="I51" s="26">
        <f>COUNTIFS(sequences!I50:AQQ50,'3.d.'!I$1)</f>
        <v>25</v>
      </c>
      <c r="J51" s="26">
        <f>COUNTIFS(sequences!J50:AQR50,'3.d.'!J$1)</f>
        <v>12</v>
      </c>
      <c r="K51" s="26">
        <f>COUNTIFS(sequences!K50:AQS50,'3.d.'!K$1)</f>
        <v>7</v>
      </c>
      <c r="L51" s="26">
        <f>COUNTIFS(sequences!L50:AQT50,'3.d.'!L$1)</f>
        <v>29</v>
      </c>
      <c r="M51" s="26">
        <f>COUNTIFS(sequences!M50:AQU50,'3.d.'!M$1)</f>
        <v>20</v>
      </c>
      <c r="N51" s="26">
        <f>COUNTIFS(sequences!N50:AQV50,'3.d.'!N$1)</f>
        <v>27</v>
      </c>
      <c r="O51" s="26">
        <f>COUNTIFS(sequences!O50:AQW50,'3.d.'!O$1)</f>
        <v>20</v>
      </c>
      <c r="P51" s="26">
        <f>COUNTIFS(sequences!P50:AQX50,'3.d.'!P$1)</f>
        <v>10</v>
      </c>
      <c r="Q51" s="26">
        <f>COUNTIFS(sequences!Q50:AQY50,'3.d.'!Q$1)</f>
        <v>38</v>
      </c>
      <c r="R51" s="26">
        <f>COUNTIFS(sequences!R50:AQZ50,'3.d.'!R$1)</f>
        <v>36</v>
      </c>
      <c r="S51" s="26">
        <f>COUNTIFS(sequences!S50:ARA50,'3.d.'!S$1)</f>
        <v>20</v>
      </c>
      <c r="T51" s="26">
        <f>COUNTIFS(sequences!T50:ARB50,'3.d.'!T$1)</f>
        <v>48</v>
      </c>
      <c r="U51" s="26">
        <f>COUNTIFS(sequences!U50:ARC50,'3.d.'!U$1)</f>
        <v>18</v>
      </c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</row>
    <row r="52" spans="1:60">
      <c r="A52" s="16" t="s">
        <v>6105</v>
      </c>
      <c r="B52" s="26">
        <f>COUNTIFS(sequences!B51:AQJ51,'3.d.'!B$1)</f>
        <v>50</v>
      </c>
      <c r="C52" s="26">
        <f>COUNTIFS(sequences!C51:AQK51,'3.d.'!C$1)</f>
        <v>63</v>
      </c>
      <c r="D52" s="26">
        <f>COUNTIFS(sequences!D51:AQL51,'3.d.'!D$1)</f>
        <v>30</v>
      </c>
      <c r="E52" s="26">
        <f>COUNTIFS(sequences!E51:AQM51,'3.d.'!E$1)</f>
        <v>38</v>
      </c>
      <c r="F52" s="26">
        <f>COUNTIFS(sequences!F51:AQN51,'3.d.'!F$1)</f>
        <v>18</v>
      </c>
      <c r="G52" s="26">
        <f>COUNTIFS(sequences!G51:AQO51,'3.d.'!G$1)</f>
        <v>35</v>
      </c>
      <c r="H52" s="26">
        <f>COUNTIFS(sequences!H51:AQP51,'3.d.'!H$1)</f>
        <v>21</v>
      </c>
      <c r="I52" s="26">
        <f>COUNTIFS(sequences!I51:AQQ51,'3.d.'!I$1)</f>
        <v>17</v>
      </c>
      <c r="J52" s="26">
        <f>COUNTIFS(sequences!J51:AQR51,'3.d.'!J$1)</f>
        <v>6</v>
      </c>
      <c r="K52" s="26">
        <f>COUNTIFS(sequences!K51:AQS51,'3.d.'!K$1)</f>
        <v>11</v>
      </c>
      <c r="L52" s="26">
        <f>COUNTIFS(sequences!L51:AQT51,'3.d.'!L$1)</f>
        <v>11</v>
      </c>
      <c r="M52" s="26">
        <f>COUNTIFS(sequences!M51:AQU51,'3.d.'!M$1)</f>
        <v>29</v>
      </c>
      <c r="N52" s="26">
        <f>COUNTIFS(sequences!N51:AQV51,'3.d.'!N$1)</f>
        <v>25</v>
      </c>
      <c r="O52" s="26">
        <f>COUNTIFS(sequences!O51:AQW51,'3.d.'!O$1)</f>
        <v>13</v>
      </c>
      <c r="P52" s="26">
        <f>COUNTIFS(sequences!P51:AQX51,'3.d.'!P$1)</f>
        <v>26</v>
      </c>
      <c r="Q52" s="26">
        <f>COUNTIFS(sequences!Q51:AQY51,'3.d.'!Q$1)</f>
        <v>30</v>
      </c>
      <c r="R52" s="26">
        <f>COUNTIFS(sequences!R51:AQZ51,'3.d.'!R$1)</f>
        <v>25</v>
      </c>
      <c r="S52" s="26">
        <f>COUNTIFS(sequences!S51:ARA51,'3.d.'!S$1)</f>
        <v>7</v>
      </c>
      <c r="T52" s="26">
        <f>COUNTIFS(sequences!T51:ARB51,'3.d.'!T$1)</f>
        <v>30</v>
      </c>
      <c r="U52" s="26">
        <f>COUNTIFS(sequences!U51:ARC51,'3.d.'!U$1)</f>
        <v>13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</row>
    <row r="53" spans="1:60">
      <c r="A53" s="16" t="s">
        <v>6106</v>
      </c>
      <c r="B53" s="26">
        <f>COUNTIFS(sequences!B52:AQJ52,'3.d.'!B$1)</f>
        <v>54</v>
      </c>
      <c r="C53" s="26">
        <f>COUNTIFS(sequences!C52:AQK52,'3.d.'!C$1)</f>
        <v>35</v>
      </c>
      <c r="D53" s="26">
        <f>COUNTIFS(sequences!D52:AQL52,'3.d.'!D$1)</f>
        <v>45</v>
      </c>
      <c r="E53" s="26">
        <f>COUNTIFS(sequences!E52:AQM52,'3.d.'!E$1)</f>
        <v>45</v>
      </c>
      <c r="F53" s="26">
        <f>COUNTIFS(sequences!F52:AQN52,'3.d.'!F$1)</f>
        <v>41</v>
      </c>
      <c r="G53" s="26">
        <f>COUNTIFS(sequences!G52:AQO52,'3.d.'!G$1)</f>
        <v>32</v>
      </c>
      <c r="H53" s="26">
        <f>COUNTIFS(sequences!H52:AQP52,'3.d.'!H$1)</f>
        <v>39</v>
      </c>
      <c r="I53" s="26">
        <f>COUNTIFS(sequences!I52:AQQ52,'3.d.'!I$1)</f>
        <v>24</v>
      </c>
      <c r="J53" s="26">
        <f>COUNTIFS(sequences!J52:AQR52,'3.d.'!J$1)</f>
        <v>6</v>
      </c>
      <c r="K53" s="26">
        <f>COUNTIFS(sequences!K52:AQS52,'3.d.'!K$1)</f>
        <v>28</v>
      </c>
      <c r="L53" s="26">
        <f>COUNTIFS(sequences!L52:AQT52,'3.d.'!L$1)</f>
        <v>40</v>
      </c>
      <c r="M53" s="26">
        <f>COUNTIFS(sequences!M52:AQU52,'3.d.'!M$1)</f>
        <v>13</v>
      </c>
      <c r="N53" s="26">
        <f>COUNTIFS(sequences!N52:AQV52,'3.d.'!N$1)</f>
        <v>46</v>
      </c>
      <c r="O53" s="26">
        <f>COUNTIFS(sequences!O52:AQW52,'3.d.'!O$1)</f>
        <v>54</v>
      </c>
      <c r="P53" s="26">
        <f>COUNTIFS(sequences!P52:AQX52,'3.d.'!P$1)</f>
        <v>21</v>
      </c>
      <c r="Q53" s="26">
        <f>COUNTIFS(sequences!Q52:AQY52,'3.d.'!Q$1)</f>
        <v>51</v>
      </c>
      <c r="R53" s="26">
        <f>COUNTIFS(sequences!R52:AQZ52,'3.d.'!R$1)</f>
        <v>48</v>
      </c>
      <c r="S53" s="26">
        <f>COUNTIFS(sequences!S52:ARA52,'3.d.'!S$1)</f>
        <v>43</v>
      </c>
      <c r="T53" s="26">
        <f>COUNTIFS(sequences!T52:ARB52,'3.d.'!T$1)</f>
        <v>33</v>
      </c>
      <c r="U53" s="26">
        <f>COUNTIFS(sequences!U52:ARC52,'3.d.'!U$1)</f>
        <v>27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</row>
    <row r="54" spans="1:60">
      <c r="A54" s="16" t="s">
        <v>6107</v>
      </c>
      <c r="B54" s="26">
        <f>COUNTIFS(sequences!B53:AQJ53,'3.d.'!B$1)</f>
        <v>21</v>
      </c>
      <c r="C54" s="26">
        <f>COUNTIFS(sequences!C53:AQK53,'3.d.'!C$1)</f>
        <v>26</v>
      </c>
      <c r="D54" s="26">
        <f>COUNTIFS(sequences!D53:AQL53,'3.d.'!D$1)</f>
        <v>14</v>
      </c>
      <c r="E54" s="26">
        <f>COUNTIFS(sequences!E53:AQM53,'3.d.'!E$1)</f>
        <v>21</v>
      </c>
      <c r="F54" s="26">
        <f>COUNTIFS(sequences!F53:AQN53,'3.d.'!F$1)</f>
        <v>8</v>
      </c>
      <c r="G54" s="26">
        <f>COUNTIFS(sequences!G53:AQO53,'3.d.'!G$1)</f>
        <v>16</v>
      </c>
      <c r="H54" s="26">
        <f>COUNTIFS(sequences!H53:AQP53,'3.d.'!H$1)</f>
        <v>18</v>
      </c>
      <c r="I54" s="26">
        <f>COUNTIFS(sequences!I53:AQQ53,'3.d.'!I$1)</f>
        <v>16</v>
      </c>
      <c r="J54" s="26">
        <f>COUNTIFS(sequences!J53:AQR53,'3.d.'!J$1)</f>
        <v>5</v>
      </c>
      <c r="K54" s="26">
        <f>COUNTIFS(sequences!K53:AQS53,'3.d.'!K$1)</f>
        <v>6</v>
      </c>
      <c r="L54" s="26">
        <f>COUNTIFS(sequences!L53:AQT53,'3.d.'!L$1)</f>
        <v>8</v>
      </c>
      <c r="M54" s="26">
        <f>COUNTIFS(sequences!M53:AQU53,'3.d.'!M$1)</f>
        <v>5</v>
      </c>
      <c r="N54" s="26">
        <f>COUNTIFS(sequences!N53:AQV53,'3.d.'!N$1)</f>
        <v>11</v>
      </c>
      <c r="O54" s="26">
        <f>COUNTIFS(sequences!O53:AQW53,'3.d.'!O$1)</f>
        <v>3</v>
      </c>
      <c r="P54" s="26">
        <f>COUNTIFS(sequences!P53:AQX53,'3.d.'!P$1)</f>
        <v>5</v>
      </c>
      <c r="Q54" s="26">
        <f>COUNTIFS(sequences!Q53:AQY53,'3.d.'!Q$1)</f>
        <v>14</v>
      </c>
      <c r="R54" s="26">
        <f>COUNTIFS(sequences!R53:AQZ53,'3.d.'!R$1)</f>
        <v>11</v>
      </c>
      <c r="S54" s="26">
        <f>COUNTIFS(sequences!S53:ARA53,'3.d.'!S$1)</f>
        <v>4</v>
      </c>
      <c r="T54" s="26">
        <f>COUNTIFS(sequences!T53:ARB53,'3.d.'!T$1)</f>
        <v>18</v>
      </c>
      <c r="U54" s="26">
        <f>COUNTIFS(sequences!U53:ARC53,'3.d.'!U$1)</f>
        <v>5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</row>
    <row r="55" spans="1:60">
      <c r="A55" s="16" t="s">
        <v>6108</v>
      </c>
      <c r="B55" s="26">
        <f>COUNTIFS(sequences!B54:AQJ54,'3.d.'!B$1)</f>
        <v>39</v>
      </c>
      <c r="C55" s="26">
        <f>COUNTIFS(sequences!C54:AQK54,'3.d.'!C$1)</f>
        <v>31</v>
      </c>
      <c r="D55" s="26">
        <f>COUNTIFS(sequences!D54:AQL54,'3.d.'!D$1)</f>
        <v>25</v>
      </c>
      <c r="E55" s="26">
        <f>COUNTIFS(sequences!E54:AQM54,'3.d.'!E$1)</f>
        <v>28</v>
      </c>
      <c r="F55" s="26">
        <f>COUNTIFS(sequences!F54:AQN54,'3.d.'!F$1)</f>
        <v>31</v>
      </c>
      <c r="G55" s="26">
        <f>COUNTIFS(sequences!G54:AQO54,'3.d.'!G$1)</f>
        <v>18</v>
      </c>
      <c r="H55" s="26">
        <f>COUNTIFS(sequences!H54:AQP54,'3.d.'!H$1)</f>
        <v>23</v>
      </c>
      <c r="I55" s="26">
        <f>COUNTIFS(sequences!I54:AQQ54,'3.d.'!I$1)</f>
        <v>11</v>
      </c>
      <c r="J55" s="26">
        <f>COUNTIFS(sequences!J54:AQR54,'3.d.'!J$1)</f>
        <v>4</v>
      </c>
      <c r="K55" s="26">
        <f>COUNTIFS(sequences!K54:AQS54,'3.d.'!K$1)</f>
        <v>4</v>
      </c>
      <c r="L55" s="26">
        <f>COUNTIFS(sequences!L54:AQT54,'3.d.'!L$1)</f>
        <v>15</v>
      </c>
      <c r="M55" s="26">
        <f>COUNTIFS(sequences!M54:AQU54,'3.d.'!M$1)</f>
        <v>10</v>
      </c>
      <c r="N55" s="26">
        <f>COUNTIFS(sequences!N54:AQV54,'3.d.'!N$1)</f>
        <v>13</v>
      </c>
      <c r="O55" s="26">
        <f>COUNTIFS(sequences!O54:AQW54,'3.d.'!O$1)</f>
        <v>11</v>
      </c>
      <c r="P55" s="26">
        <f>COUNTIFS(sequences!P54:AQX54,'3.d.'!P$1)</f>
        <v>4</v>
      </c>
      <c r="Q55" s="26">
        <f>COUNTIFS(sequences!Q54:AQY54,'3.d.'!Q$1)</f>
        <v>16</v>
      </c>
      <c r="R55" s="26">
        <f>COUNTIFS(sequences!R54:AQZ54,'3.d.'!R$1)</f>
        <v>31</v>
      </c>
      <c r="S55" s="26">
        <f>COUNTIFS(sequences!S54:ARA54,'3.d.'!S$1)</f>
        <v>20</v>
      </c>
      <c r="T55" s="26">
        <f>COUNTIFS(sequences!T54:ARB54,'3.d.'!T$1)</f>
        <v>18</v>
      </c>
      <c r="U55" s="26">
        <f>COUNTIFS(sequences!U54:ARC54,'3.d.'!U$1)</f>
        <v>14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</row>
    <row r="56" spans="1:60">
      <c r="A56" s="16" t="s">
        <v>6109</v>
      </c>
      <c r="B56" s="26">
        <f>COUNTIFS(sequences!B55:AQJ55,'3.d.'!B$1)</f>
        <v>13</v>
      </c>
      <c r="C56" s="26">
        <f>COUNTIFS(sequences!C55:AQK55,'3.d.'!C$1)</f>
        <v>16</v>
      </c>
      <c r="D56" s="26">
        <f>COUNTIFS(sequences!D55:AQL55,'3.d.'!D$1)</f>
        <v>15</v>
      </c>
      <c r="E56" s="26">
        <f>COUNTIFS(sequences!E55:AQM55,'3.d.'!E$1)</f>
        <v>22</v>
      </c>
      <c r="F56" s="26">
        <f>COUNTIFS(sequences!F55:AQN55,'3.d.'!F$1)</f>
        <v>13</v>
      </c>
      <c r="G56" s="26">
        <f>COUNTIFS(sequences!G55:AQO55,'3.d.'!G$1)</f>
        <v>10</v>
      </c>
      <c r="H56" s="26">
        <f>COUNTIFS(sequences!H55:AQP55,'3.d.'!H$1)</f>
        <v>5</v>
      </c>
      <c r="I56" s="26">
        <f>COUNTIFS(sequences!I55:AQQ55,'3.d.'!I$1)</f>
        <v>10</v>
      </c>
      <c r="J56" s="26">
        <f>COUNTIFS(sequences!J55:AQR55,'3.d.'!J$1)</f>
        <v>0</v>
      </c>
      <c r="K56" s="26">
        <f>COUNTIFS(sequences!K55:AQS55,'3.d.'!K$1)</f>
        <v>4</v>
      </c>
      <c r="L56" s="26">
        <f>COUNTIFS(sequences!L55:AQT55,'3.d.'!L$1)</f>
        <v>3</v>
      </c>
      <c r="M56" s="26">
        <f>COUNTIFS(sequences!M55:AQU55,'3.d.'!M$1)</f>
        <v>4</v>
      </c>
      <c r="N56" s="26">
        <f>COUNTIFS(sequences!N55:AQV55,'3.d.'!N$1)</f>
        <v>4</v>
      </c>
      <c r="O56" s="26">
        <f>COUNTIFS(sequences!O55:AQW55,'3.d.'!O$1)</f>
        <v>1</v>
      </c>
      <c r="P56" s="26">
        <f>COUNTIFS(sequences!P55:AQX55,'3.d.'!P$1)</f>
        <v>0</v>
      </c>
      <c r="Q56" s="26">
        <f>COUNTIFS(sequences!Q55:AQY55,'3.d.'!Q$1)</f>
        <v>8</v>
      </c>
      <c r="R56" s="26">
        <f>COUNTIFS(sequences!R55:AQZ55,'3.d.'!R$1)</f>
        <v>13</v>
      </c>
      <c r="S56" s="26">
        <f>COUNTIFS(sequences!S55:ARA55,'3.d.'!S$1)</f>
        <v>6</v>
      </c>
      <c r="T56" s="26">
        <f>COUNTIFS(sequences!T55:ARB55,'3.d.'!T$1)</f>
        <v>6</v>
      </c>
      <c r="U56" s="26">
        <f>COUNTIFS(sequences!U55:ARC55,'3.d.'!U$1)</f>
        <v>4</v>
      </c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</row>
    <row r="57" spans="1:60">
      <c r="A57" s="16" t="s">
        <v>6110</v>
      </c>
      <c r="B57" s="26">
        <f>COUNTIFS(sequences!B56:AQJ56,'3.d.'!B$1)</f>
        <v>22</v>
      </c>
      <c r="C57" s="26">
        <f>COUNTIFS(sequences!C56:AQK56,'3.d.'!C$1)</f>
        <v>32</v>
      </c>
      <c r="D57" s="26">
        <f>COUNTIFS(sequences!D56:AQL56,'3.d.'!D$1)</f>
        <v>19</v>
      </c>
      <c r="E57" s="26">
        <f>COUNTIFS(sequences!E56:AQM56,'3.d.'!E$1)</f>
        <v>22</v>
      </c>
      <c r="F57" s="26">
        <f>COUNTIFS(sequences!F56:AQN56,'3.d.'!F$1)</f>
        <v>11</v>
      </c>
      <c r="G57" s="26">
        <f>COUNTIFS(sequences!G56:AQO56,'3.d.'!G$1)</f>
        <v>7</v>
      </c>
      <c r="H57" s="26">
        <f>COUNTIFS(sequences!H56:AQP56,'3.d.'!H$1)</f>
        <v>14</v>
      </c>
      <c r="I57" s="26">
        <f>COUNTIFS(sequences!I56:AQQ56,'3.d.'!I$1)</f>
        <v>12</v>
      </c>
      <c r="J57" s="26">
        <f>COUNTIFS(sequences!J56:AQR56,'3.d.'!J$1)</f>
        <v>1</v>
      </c>
      <c r="K57" s="26">
        <f>COUNTIFS(sequences!K56:AQS56,'3.d.'!K$1)</f>
        <v>5</v>
      </c>
      <c r="L57" s="26">
        <f>COUNTIFS(sequences!L56:AQT56,'3.d.'!L$1)</f>
        <v>4</v>
      </c>
      <c r="M57" s="26">
        <f>COUNTIFS(sequences!M56:AQU56,'3.d.'!M$1)</f>
        <v>9</v>
      </c>
      <c r="N57" s="26">
        <f>COUNTIFS(sequences!N56:AQV56,'3.d.'!N$1)</f>
        <v>4</v>
      </c>
      <c r="O57" s="26">
        <f>COUNTIFS(sequences!O56:AQW56,'3.d.'!O$1)</f>
        <v>4</v>
      </c>
      <c r="P57" s="26">
        <f>COUNTIFS(sequences!P56:AQX56,'3.d.'!P$1)</f>
        <v>5</v>
      </c>
      <c r="Q57" s="26">
        <f>COUNTIFS(sequences!Q56:AQY56,'3.d.'!Q$1)</f>
        <v>15</v>
      </c>
      <c r="R57" s="26">
        <f>COUNTIFS(sequences!R56:AQZ56,'3.d.'!R$1)</f>
        <v>10</v>
      </c>
      <c r="S57" s="26">
        <f>COUNTIFS(sequences!S56:ARA56,'3.d.'!S$1)</f>
        <v>2</v>
      </c>
      <c r="T57" s="26">
        <f>COUNTIFS(sequences!T56:ARB56,'3.d.'!T$1)</f>
        <v>16</v>
      </c>
      <c r="U57" s="26">
        <f>COUNTIFS(sequences!U56:ARC56,'3.d.'!U$1)</f>
        <v>4</v>
      </c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</row>
    <row r="58" spans="1:60">
      <c r="A58" s="16" t="s">
        <v>6111</v>
      </c>
      <c r="B58" s="26">
        <f>COUNTIFS(sequences!B57:AQJ57,'3.d.'!B$1)</f>
        <v>23</v>
      </c>
      <c r="C58" s="26">
        <f>COUNTIFS(sequences!C57:AQK57,'3.d.'!C$1)</f>
        <v>33</v>
      </c>
      <c r="D58" s="26">
        <f>COUNTIFS(sequences!D57:AQL57,'3.d.'!D$1)</f>
        <v>15</v>
      </c>
      <c r="E58" s="26">
        <f>COUNTIFS(sequences!E57:AQM57,'3.d.'!E$1)</f>
        <v>31</v>
      </c>
      <c r="F58" s="26">
        <f>COUNTIFS(sequences!F57:AQN57,'3.d.'!F$1)</f>
        <v>27</v>
      </c>
      <c r="G58" s="26">
        <f>COUNTIFS(sequences!G57:AQO57,'3.d.'!G$1)</f>
        <v>10</v>
      </c>
      <c r="H58" s="26">
        <f>COUNTIFS(sequences!H57:AQP57,'3.d.'!H$1)</f>
        <v>19</v>
      </c>
      <c r="I58" s="26">
        <f>COUNTIFS(sequences!I57:AQQ57,'3.d.'!I$1)</f>
        <v>17</v>
      </c>
      <c r="J58" s="26">
        <f>COUNTIFS(sequences!J57:AQR57,'3.d.'!J$1)</f>
        <v>2</v>
      </c>
      <c r="K58" s="26">
        <f>COUNTIFS(sequences!K57:AQS57,'3.d.'!K$1)</f>
        <v>9</v>
      </c>
      <c r="L58" s="26">
        <f>COUNTIFS(sequences!L57:AQT57,'3.d.'!L$1)</f>
        <v>19</v>
      </c>
      <c r="M58" s="26">
        <f>COUNTIFS(sequences!M57:AQU57,'3.d.'!M$1)</f>
        <v>6</v>
      </c>
      <c r="N58" s="26">
        <f>COUNTIFS(sequences!N57:AQV57,'3.d.'!N$1)</f>
        <v>14</v>
      </c>
      <c r="O58" s="26">
        <f>COUNTIFS(sequences!O57:AQW57,'3.d.'!O$1)</f>
        <v>1</v>
      </c>
      <c r="P58" s="26">
        <f>COUNTIFS(sequences!P57:AQX57,'3.d.'!P$1)</f>
        <v>0</v>
      </c>
      <c r="Q58" s="26">
        <f>COUNTIFS(sequences!Q57:AQY57,'3.d.'!Q$1)</f>
        <v>15</v>
      </c>
      <c r="R58" s="26">
        <f>COUNTIFS(sequences!R57:AQZ57,'3.d.'!R$1)</f>
        <v>17</v>
      </c>
      <c r="S58" s="26">
        <f>COUNTIFS(sequences!S57:ARA57,'3.d.'!S$1)</f>
        <v>24</v>
      </c>
      <c r="T58" s="26">
        <f>COUNTIFS(sequences!T57:ARB57,'3.d.'!T$1)</f>
        <v>5</v>
      </c>
      <c r="U58" s="26">
        <f>COUNTIFS(sequences!U57:ARC57,'3.d.'!U$1)</f>
        <v>4</v>
      </c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</row>
    <row r="59" spans="1:60">
      <c r="A59" s="16" t="s">
        <v>6112</v>
      </c>
      <c r="B59" s="26">
        <f>COUNTIFS(sequences!B58:AQJ58,'3.d.'!B$1)</f>
        <v>41</v>
      </c>
      <c r="C59" s="26">
        <f>COUNTIFS(sequences!C58:AQK58,'3.d.'!C$1)</f>
        <v>53</v>
      </c>
      <c r="D59" s="26">
        <f>COUNTIFS(sequences!D58:AQL58,'3.d.'!D$1)</f>
        <v>40</v>
      </c>
      <c r="E59" s="26">
        <f>COUNTIFS(sequences!E58:AQM58,'3.d.'!E$1)</f>
        <v>21</v>
      </c>
      <c r="F59" s="26">
        <f>COUNTIFS(sequences!F58:AQN58,'3.d.'!F$1)</f>
        <v>16</v>
      </c>
      <c r="G59" s="26">
        <f>COUNTIFS(sequences!G58:AQO58,'3.d.'!G$1)</f>
        <v>14</v>
      </c>
      <c r="H59" s="26">
        <f>COUNTIFS(sequences!H58:AQP58,'3.d.'!H$1)</f>
        <v>45</v>
      </c>
      <c r="I59" s="26">
        <f>COUNTIFS(sequences!I58:AQQ58,'3.d.'!I$1)</f>
        <v>19</v>
      </c>
      <c r="J59" s="26">
        <f>COUNTIFS(sequences!J58:AQR58,'3.d.'!J$1)</f>
        <v>0</v>
      </c>
      <c r="K59" s="26">
        <f>COUNTIFS(sequences!K58:AQS58,'3.d.'!K$1)</f>
        <v>8</v>
      </c>
      <c r="L59" s="26">
        <f>COUNTIFS(sequences!L58:AQT58,'3.d.'!L$1)</f>
        <v>21</v>
      </c>
      <c r="M59" s="26">
        <f>COUNTIFS(sequences!M58:AQU58,'3.d.'!M$1)</f>
        <v>14</v>
      </c>
      <c r="N59" s="26">
        <f>COUNTIFS(sequences!N58:AQV58,'3.d.'!N$1)</f>
        <v>8</v>
      </c>
      <c r="O59" s="26">
        <f>COUNTIFS(sequences!O58:AQW58,'3.d.'!O$1)</f>
        <v>13</v>
      </c>
      <c r="P59" s="26">
        <f>COUNTIFS(sequences!P58:AQX58,'3.d.'!P$1)</f>
        <v>3</v>
      </c>
      <c r="Q59" s="26">
        <f>COUNTIFS(sequences!Q58:AQY58,'3.d.'!Q$1)</f>
        <v>13</v>
      </c>
      <c r="R59" s="26">
        <f>COUNTIFS(sequences!R58:AQZ58,'3.d.'!R$1)</f>
        <v>12</v>
      </c>
      <c r="S59" s="26">
        <f>COUNTIFS(sequences!S58:ARA58,'3.d.'!S$1)</f>
        <v>26</v>
      </c>
      <c r="T59" s="26">
        <f>COUNTIFS(sequences!T58:ARB58,'3.d.'!T$1)</f>
        <v>2</v>
      </c>
      <c r="U59" s="26">
        <f>COUNTIFS(sequences!U58:ARC58,'3.d.'!U$1)</f>
        <v>7</v>
      </c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</row>
    <row r="60" spans="1:60">
      <c r="A60" s="16" t="s">
        <v>6113</v>
      </c>
      <c r="B60" s="26">
        <f>COUNTIFS(sequences!B59:AQJ59,'3.d.'!B$1)</f>
        <v>34</v>
      </c>
      <c r="C60" s="26">
        <f>COUNTIFS(sequences!C59:AQK59,'3.d.'!C$1)</f>
        <v>48</v>
      </c>
      <c r="D60" s="26">
        <f>COUNTIFS(sequences!D59:AQL59,'3.d.'!D$1)</f>
        <v>26</v>
      </c>
      <c r="E60" s="26">
        <f>COUNTIFS(sequences!E59:AQM59,'3.d.'!E$1)</f>
        <v>38</v>
      </c>
      <c r="F60" s="26">
        <f>COUNTIFS(sequences!F59:AQN59,'3.d.'!F$1)</f>
        <v>24</v>
      </c>
      <c r="G60" s="26">
        <f>COUNTIFS(sequences!G59:AQO59,'3.d.'!G$1)</f>
        <v>25</v>
      </c>
      <c r="H60" s="26">
        <f>COUNTIFS(sequences!H59:AQP59,'3.d.'!H$1)</f>
        <v>23</v>
      </c>
      <c r="I60" s="26">
        <f>COUNTIFS(sequences!I59:AQQ59,'3.d.'!I$1)</f>
        <v>21</v>
      </c>
      <c r="J60" s="26">
        <f>COUNTIFS(sequences!J59:AQR59,'3.d.'!J$1)</f>
        <v>10</v>
      </c>
      <c r="K60" s="26">
        <f>COUNTIFS(sequences!K59:AQS59,'3.d.'!K$1)</f>
        <v>18</v>
      </c>
      <c r="L60" s="26">
        <f>COUNTIFS(sequences!L59:AQT59,'3.d.'!L$1)</f>
        <v>11</v>
      </c>
      <c r="M60" s="26">
        <f>COUNTIFS(sequences!M59:AQU59,'3.d.'!M$1)</f>
        <v>18</v>
      </c>
      <c r="N60" s="26">
        <f>COUNTIFS(sequences!N59:AQV59,'3.d.'!N$1)</f>
        <v>16</v>
      </c>
      <c r="O60" s="26">
        <f>COUNTIFS(sequences!O59:AQW59,'3.d.'!O$1)</f>
        <v>9</v>
      </c>
      <c r="P60" s="26">
        <f>COUNTIFS(sequences!P59:AQX59,'3.d.'!P$1)</f>
        <v>9</v>
      </c>
      <c r="Q60" s="26">
        <f>COUNTIFS(sequences!Q59:AQY59,'3.d.'!Q$1)</f>
        <v>14</v>
      </c>
      <c r="R60" s="26">
        <f>COUNTIFS(sequences!R59:AQZ59,'3.d.'!R$1)</f>
        <v>25</v>
      </c>
      <c r="S60" s="26">
        <f>COUNTIFS(sequences!S59:ARA59,'3.d.'!S$1)</f>
        <v>7</v>
      </c>
      <c r="T60" s="26">
        <f>COUNTIFS(sequences!T59:ARB59,'3.d.'!T$1)</f>
        <v>26</v>
      </c>
      <c r="U60" s="26">
        <f>COUNTIFS(sequences!U59:ARC59,'3.d.'!U$1)</f>
        <v>15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</row>
    <row r="61" spans="1:60">
      <c r="A61" s="16" t="s">
        <v>6114</v>
      </c>
      <c r="B61" s="26">
        <f>COUNTIFS(sequences!B60:AQJ60,'3.d.'!B$1)</f>
        <v>18</v>
      </c>
      <c r="C61" s="26">
        <f>COUNTIFS(sequences!C60:AQK60,'3.d.'!C$1)</f>
        <v>16</v>
      </c>
      <c r="D61" s="26">
        <f>COUNTIFS(sequences!D60:AQL60,'3.d.'!D$1)</f>
        <v>14</v>
      </c>
      <c r="E61" s="26">
        <f>COUNTIFS(sequences!E60:AQM60,'3.d.'!E$1)</f>
        <v>20</v>
      </c>
      <c r="F61" s="26">
        <f>COUNTIFS(sequences!F60:AQN60,'3.d.'!F$1)</f>
        <v>12</v>
      </c>
      <c r="G61" s="26">
        <f>COUNTIFS(sequences!G60:AQO60,'3.d.'!G$1)</f>
        <v>2</v>
      </c>
      <c r="H61" s="26">
        <f>COUNTIFS(sequences!H60:AQP60,'3.d.'!H$1)</f>
        <v>11</v>
      </c>
      <c r="I61" s="26">
        <f>COUNTIFS(sequences!I60:AQQ60,'3.d.'!I$1)</f>
        <v>10</v>
      </c>
      <c r="J61" s="26">
        <f>COUNTIFS(sequences!J60:AQR60,'3.d.'!J$1)</f>
        <v>1</v>
      </c>
      <c r="K61" s="26">
        <f>COUNTIFS(sequences!K60:AQS60,'3.d.'!K$1)</f>
        <v>6</v>
      </c>
      <c r="L61" s="26">
        <f>COUNTIFS(sequences!L60:AQT60,'3.d.'!L$1)</f>
        <v>6</v>
      </c>
      <c r="M61" s="26">
        <f>COUNTIFS(sequences!M60:AQU60,'3.d.'!M$1)</f>
        <v>2</v>
      </c>
      <c r="N61" s="26">
        <f>COUNTIFS(sequences!N60:AQV60,'3.d.'!N$1)</f>
        <v>11</v>
      </c>
      <c r="O61" s="26">
        <f>COUNTIFS(sequences!O60:AQW60,'3.d.'!O$1)</f>
        <v>3</v>
      </c>
      <c r="P61" s="26">
        <f>COUNTIFS(sequences!P60:AQX60,'3.d.'!P$1)</f>
        <v>0</v>
      </c>
      <c r="Q61" s="26">
        <f>COUNTIFS(sequences!Q60:AQY60,'3.d.'!Q$1)</f>
        <v>14</v>
      </c>
      <c r="R61" s="26">
        <f>COUNTIFS(sequences!R60:AQZ60,'3.d.'!R$1)</f>
        <v>12</v>
      </c>
      <c r="S61" s="26">
        <f>COUNTIFS(sequences!S60:ARA60,'3.d.'!S$1)</f>
        <v>13</v>
      </c>
      <c r="T61" s="26">
        <f>COUNTIFS(sequences!T60:ARB60,'3.d.'!T$1)</f>
        <v>7</v>
      </c>
      <c r="U61" s="26">
        <f>COUNTIFS(sequences!U60:ARC60,'3.d.'!U$1)</f>
        <v>7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</row>
    <row r="62" spans="1:60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</row>
    <row r="63" spans="1:60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</row>
    <row r="64" spans="1:60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</row>
    <row r="65" spans="2:60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2:60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</row>
    <row r="67" spans="2:60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</row>
    <row r="68" spans="2:60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</row>
    <row r="69" spans="2:60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</row>
    <row r="70" spans="2:60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</row>
    <row r="71" spans="2:60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</row>
    <row r="72" spans="2:60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</row>
    <row r="73" spans="2:60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</row>
    <row r="74" spans="2:60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</row>
    <row r="75" spans="2:60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</row>
    <row r="76" spans="2:60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</row>
    <row r="77" spans="2:60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</row>
    <row r="78" spans="2:60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</row>
    <row r="79" spans="2:60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2:60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</row>
    <row r="81" spans="2:60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2:60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2:60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2:60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</row>
    <row r="85" spans="2:60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</row>
    <row r="86" spans="2:60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</row>
    <row r="87" spans="2:60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</row>
    <row r="88" spans="2:60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</row>
    <row r="89" spans="2:60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</row>
    <row r="90" spans="2:60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</row>
    <row r="91" spans="2:60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</row>
    <row r="92" spans="2:60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2:60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</row>
    <row r="94" spans="2:60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2:60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</row>
    <row r="96" spans="2:60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</row>
    <row r="97" spans="2:60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</row>
    <row r="98" spans="2:60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</row>
    <row r="99" spans="2:60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</row>
    <row r="100" spans="2:60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</row>
    <row r="101" spans="2:60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</row>
    <row r="102" spans="2:60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</row>
    <row r="103" spans="2:60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</row>
    <row r="104" spans="2:60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</row>
    <row r="105" spans="2:60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</row>
    <row r="106" spans="2:60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</row>
    <row r="107" spans="2:60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</row>
    <row r="108" spans="2:60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</row>
    <row r="109" spans="2:60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</row>
    <row r="110" spans="2:60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</row>
    <row r="111" spans="2:60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</row>
    <row r="112" spans="2:60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</row>
    <row r="113" spans="2:60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</row>
    <row r="114" spans="2:60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</row>
    <row r="115" spans="2:60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</row>
    <row r="116" spans="2:60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</row>
    <row r="117" spans="2:60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</row>
    <row r="118" spans="2:60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</row>
    <row r="119" spans="2:60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</row>
    <row r="120" spans="2:60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</row>
    <row r="121" spans="2:60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</row>
    <row r="122" spans="2:60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</row>
    <row r="123" spans="2:60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</row>
    <row r="124" spans="2:60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2:60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</row>
    <row r="126" spans="2:60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</row>
    <row r="127" spans="2:60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</row>
    <row r="128" spans="2:60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</row>
    <row r="129" spans="2:60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2:60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</row>
    <row r="131" spans="2:60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2:60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</row>
    <row r="133" spans="2:60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</row>
    <row r="134" spans="2:60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</row>
    <row r="135" spans="2:60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</row>
    <row r="136" spans="2:60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</row>
    <row r="137" spans="2:60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</row>
    <row r="138" spans="2:60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</row>
    <row r="139" spans="2:60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2:60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</row>
    <row r="141" spans="2:60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</row>
    <row r="142" spans="2:60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</row>
    <row r="143" spans="2:60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</row>
    <row r="144" spans="2:60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</row>
    <row r="145" spans="2:60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</row>
    <row r="146" spans="2:60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</row>
    <row r="147" spans="2:60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</row>
    <row r="148" spans="2:60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</row>
    <row r="149" spans="2:60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</row>
    <row r="150" spans="2:60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</row>
    <row r="151" spans="2:60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</row>
    <row r="152" spans="2:60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</row>
    <row r="153" spans="2:60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</row>
    <row r="154" spans="2:60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2:60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</row>
    <row r="156" spans="2:60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</row>
    <row r="157" spans="2:60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</row>
    <row r="158" spans="2:60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</row>
    <row r="159" spans="2:60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</row>
    <row r="160" spans="2:60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</row>
    <row r="161" spans="2:60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</row>
    <row r="162" spans="2:60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</row>
    <row r="163" spans="2:60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</row>
    <row r="164" spans="2:60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</row>
    <row r="165" spans="2:60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</row>
    <row r="166" spans="2:60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</row>
    <row r="167" spans="2:60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</row>
    <row r="168" spans="2:60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</row>
    <row r="169" spans="2:60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</row>
    <row r="170" spans="2:60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</row>
    <row r="171" spans="2:60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</row>
    <row r="172" spans="2:60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</row>
    <row r="173" spans="2:60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</row>
    <row r="174" spans="2:60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</row>
    <row r="175" spans="2:60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</row>
    <row r="176" spans="2:60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</row>
    <row r="177" spans="2:60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</row>
    <row r="178" spans="2:60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</row>
    <row r="179" spans="2:60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</row>
    <row r="180" spans="2:60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</row>
    <row r="181" spans="2:60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</row>
    <row r="182" spans="2:60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</row>
    <row r="183" spans="2:60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</row>
    <row r="184" spans="2:60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</row>
    <row r="185" spans="2:60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</row>
    <row r="186" spans="2:60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</row>
    <row r="187" spans="2:60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</row>
    <row r="188" spans="2:60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</row>
    <row r="189" spans="2:60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</row>
    <row r="190" spans="2:60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</row>
    <row r="191" spans="2:60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</row>
    <row r="192" spans="2:60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</row>
    <row r="193" spans="2:60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</row>
    <row r="194" spans="2:60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</row>
    <row r="195" spans="2:60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</row>
    <row r="196" spans="2:60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</row>
    <row r="197" spans="2:60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</row>
    <row r="198" spans="2:60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</row>
    <row r="199" spans="2:60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</row>
    <row r="200" spans="2:60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</row>
    <row r="201" spans="2:60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</row>
    <row r="202" spans="2:60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</row>
    <row r="203" spans="2:60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</row>
    <row r="204" spans="2:60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</row>
    <row r="205" spans="2:60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</row>
    <row r="206" spans="2:60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</row>
    <row r="207" spans="2:60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</row>
    <row r="208" spans="2:60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</row>
    <row r="209" spans="2:59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</row>
    <row r="210" spans="2:59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</row>
    <row r="211" spans="2:59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</row>
    <row r="212" spans="2:59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</row>
    <row r="213" spans="2:59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</row>
    <row r="214" spans="2:59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</row>
    <row r="215" spans="2:59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</row>
    <row r="216" spans="2:59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</row>
    <row r="217" spans="2:59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</row>
    <row r="218" spans="2:59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</row>
    <row r="219" spans="2:59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</row>
    <row r="220" spans="2:59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</row>
    <row r="221" spans="2:59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</row>
    <row r="222" spans="2:59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</row>
    <row r="223" spans="2:59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</row>
    <row r="224" spans="2:59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</row>
    <row r="225" spans="2:59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</row>
    <row r="226" spans="2:59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</row>
    <row r="227" spans="2:59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</row>
    <row r="228" spans="2:59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</row>
    <row r="229" spans="2:59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</row>
    <row r="230" spans="2:59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</row>
    <row r="231" spans="2:59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</row>
    <row r="232" spans="2:59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</row>
    <row r="233" spans="2:59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</row>
    <row r="234" spans="2:59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</row>
    <row r="235" spans="2:59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</row>
    <row r="236" spans="2:59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</row>
    <row r="237" spans="2:59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</row>
    <row r="238" spans="2:59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</row>
    <row r="239" spans="2:59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</row>
    <row r="240" spans="2:59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</row>
    <row r="241" spans="2:59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</row>
    <row r="242" spans="2:59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</row>
    <row r="243" spans="2:59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</row>
    <row r="244" spans="2:59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</row>
    <row r="245" spans="2:59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</row>
    <row r="246" spans="2:59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</row>
    <row r="247" spans="2:59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</row>
    <row r="248" spans="2:59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</row>
    <row r="249" spans="2:59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</row>
    <row r="250" spans="2:59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</row>
    <row r="251" spans="2:59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</row>
    <row r="252" spans="2:59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</row>
    <row r="253" spans="2:59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</row>
    <row r="254" spans="2:59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</row>
    <row r="255" spans="2:59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</row>
    <row r="256" spans="2:59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</row>
    <row r="257" spans="3:59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</row>
    <row r="258" spans="3:59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</row>
    <row r="259" spans="3:59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</row>
    <row r="260" spans="3:59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</row>
    <row r="261" spans="3:59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</row>
    <row r="262" spans="3:59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</row>
    <row r="263" spans="3:59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</row>
    <row r="264" spans="3:59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</row>
    <row r="265" spans="3:59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</row>
    <row r="266" spans="3:59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</row>
    <row r="267" spans="3:59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</row>
    <row r="268" spans="3:59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</row>
    <row r="269" spans="3:59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</row>
    <row r="270" spans="3:59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</row>
    <row r="271" spans="3:59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</row>
    <row r="272" spans="3:59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</row>
    <row r="273" spans="3:59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</row>
    <row r="274" spans="3:59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</row>
    <row r="275" spans="3:59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</row>
    <row r="276" spans="3:59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</row>
    <row r="277" spans="3:59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</row>
    <row r="278" spans="3:59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</row>
    <row r="279" spans="3:59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</row>
    <row r="280" spans="3:59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</row>
    <row r="281" spans="3:59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</row>
    <row r="282" spans="3:59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</row>
    <row r="283" spans="3:59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</row>
    <row r="284" spans="3:59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</row>
    <row r="285" spans="3:59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</row>
    <row r="286" spans="3:59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</row>
    <row r="287" spans="3:59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</row>
    <row r="288" spans="3:59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</row>
    <row r="289" spans="3:59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</row>
    <row r="290" spans="3:59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</row>
    <row r="291" spans="3:59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</row>
    <row r="292" spans="3:59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</row>
    <row r="293" spans="3:59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</row>
    <row r="294" spans="3:59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</row>
    <row r="295" spans="3:59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</row>
    <row r="296" spans="3:59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</row>
    <row r="297" spans="3:59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</row>
    <row r="298" spans="3:59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</row>
    <row r="299" spans="3:59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</row>
    <row r="300" spans="3:59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</row>
    <row r="301" spans="3:59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</row>
    <row r="302" spans="3:59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</row>
    <row r="303" spans="3:59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</row>
    <row r="304" spans="3:59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</row>
    <row r="305" spans="3:59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</row>
    <row r="306" spans="3:59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</row>
    <row r="307" spans="3:59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</row>
    <row r="308" spans="3:59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</row>
    <row r="309" spans="3:59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</row>
    <row r="310" spans="3:59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</row>
    <row r="311" spans="3:59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</row>
    <row r="312" spans="3:59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</row>
    <row r="313" spans="3:59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</row>
    <row r="314" spans="3:59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</row>
    <row r="315" spans="3:59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</row>
    <row r="316" spans="3:59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</row>
    <row r="317" spans="3:59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</row>
    <row r="318" spans="3:59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</row>
    <row r="319" spans="3:59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</row>
    <row r="320" spans="3:59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</row>
    <row r="321" spans="3:59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</row>
    <row r="322" spans="3:59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</row>
    <row r="323" spans="3:59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</row>
    <row r="324" spans="3:59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</row>
    <row r="325" spans="3:59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</row>
    <row r="326" spans="3:59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</row>
    <row r="327" spans="3:59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</row>
    <row r="328" spans="3:59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</row>
    <row r="329" spans="3:59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</row>
    <row r="330" spans="3:59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</row>
    <row r="331" spans="3:59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</row>
    <row r="332" spans="3:59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</row>
    <row r="333" spans="3:59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</row>
    <row r="334" spans="3:59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</row>
    <row r="335" spans="3:59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</row>
    <row r="336" spans="3:59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</row>
    <row r="337" spans="3:59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</row>
    <row r="338" spans="3:59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</row>
    <row r="339" spans="3:59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</row>
    <row r="340" spans="3:59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</row>
    <row r="341" spans="3:59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</row>
    <row r="342" spans="3:59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</row>
    <row r="343" spans="3:59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</row>
    <row r="344" spans="3:59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</row>
    <row r="345" spans="3:59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</row>
    <row r="346" spans="3:59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</row>
    <row r="347" spans="3:59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</row>
    <row r="348" spans="3:59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</row>
    <row r="349" spans="3:59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</row>
    <row r="350" spans="3:59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</row>
    <row r="351" spans="3:59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</row>
    <row r="352" spans="3:59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</row>
    <row r="353" spans="3:59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</row>
    <row r="354" spans="3:59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</row>
    <row r="355" spans="3:59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</row>
    <row r="356" spans="3:59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</row>
    <row r="357" spans="3:59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</row>
    <row r="358" spans="3:59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</row>
    <row r="359" spans="3:59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</row>
    <row r="360" spans="3:59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</row>
    <row r="361" spans="3:59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</row>
    <row r="362" spans="3:59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</row>
    <row r="363" spans="3:59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</row>
    <row r="364" spans="3:59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</row>
    <row r="365" spans="3:59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</row>
    <row r="366" spans="3:59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</row>
    <row r="367" spans="3:59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</row>
    <row r="368" spans="3:59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</row>
    <row r="369" spans="3:59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</row>
    <row r="370" spans="3:59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</row>
    <row r="371" spans="3:59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</row>
    <row r="372" spans="3:59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</row>
    <row r="373" spans="3:59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</row>
    <row r="374" spans="3:59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</row>
    <row r="375" spans="3:59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</row>
    <row r="376" spans="3:59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</row>
    <row r="377" spans="3:59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</row>
    <row r="378" spans="3:59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</row>
    <row r="379" spans="3:59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</row>
    <row r="380" spans="3:59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</row>
    <row r="381" spans="3:59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</row>
    <row r="382" spans="3:59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</row>
    <row r="383" spans="3:59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</row>
    <row r="384" spans="3:59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</row>
    <row r="385" spans="3:59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</row>
    <row r="386" spans="3:59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</row>
    <row r="387" spans="3:59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</row>
    <row r="388" spans="3:59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</row>
    <row r="389" spans="3:59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</row>
    <row r="390" spans="3:59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</row>
    <row r="391" spans="3:59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</row>
    <row r="392" spans="3:59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</row>
    <row r="393" spans="3:59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</row>
    <row r="394" spans="3:59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</row>
    <row r="395" spans="3:59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</row>
    <row r="396" spans="3:59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</row>
    <row r="397" spans="3:59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</row>
    <row r="398" spans="3:59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</row>
    <row r="399" spans="3:59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</row>
    <row r="400" spans="3:59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</row>
    <row r="401" spans="3:59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</row>
    <row r="402" spans="3:59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</row>
    <row r="403" spans="3:59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</row>
    <row r="404" spans="3:59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</row>
    <row r="405" spans="3:59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</row>
    <row r="406" spans="3:59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</row>
    <row r="407" spans="3:59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</row>
    <row r="408" spans="3:59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</row>
    <row r="409" spans="3:59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</row>
    <row r="410" spans="3:59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</row>
    <row r="411" spans="3:59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</row>
    <row r="412" spans="3:59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</row>
    <row r="413" spans="3:59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</row>
    <row r="414" spans="3:59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</row>
    <row r="415" spans="3:59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</row>
    <row r="416" spans="3:59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</row>
    <row r="417" spans="3:59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</row>
    <row r="418" spans="3:59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</row>
    <row r="419" spans="3:59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</row>
    <row r="420" spans="3:59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</row>
    <row r="421" spans="3:59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</row>
    <row r="422" spans="3:59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</row>
    <row r="423" spans="3:59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</row>
    <row r="424" spans="3:59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</row>
    <row r="425" spans="3:59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</row>
    <row r="426" spans="3:59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</row>
    <row r="427" spans="3:59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</row>
    <row r="428" spans="3:59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</row>
    <row r="429" spans="3:59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</row>
    <row r="430" spans="3:59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</row>
    <row r="431" spans="3:59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</row>
    <row r="432" spans="3:59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</row>
    <row r="433" spans="3:5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</row>
    <row r="434" spans="3:5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</row>
    <row r="435" spans="3:5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3:5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</row>
    <row r="437" spans="3:5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</row>
    <row r="438" spans="3:5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</row>
    <row r="439" spans="3:5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</row>
    <row r="440" spans="3:5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</row>
    <row r="441" spans="3:5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</row>
    <row r="442" spans="3:5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</row>
    <row r="443" spans="3:5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</row>
    <row r="444" spans="3:5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</row>
    <row r="445" spans="3:5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</row>
    <row r="446" spans="3:5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</row>
    <row r="447" spans="3:5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</row>
    <row r="448" spans="3:5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</row>
    <row r="449" spans="3:5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</row>
    <row r="450" spans="3:5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</row>
    <row r="451" spans="3:5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</row>
    <row r="452" spans="3:5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</row>
    <row r="453" spans="3:5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</row>
    <row r="454" spans="3:5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</row>
    <row r="455" spans="3:5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</row>
    <row r="456" spans="3:5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</row>
    <row r="457" spans="3:5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</row>
    <row r="458" spans="3:5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</row>
    <row r="459" spans="3:5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</row>
    <row r="460" spans="3:5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</row>
    <row r="461" spans="3:5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</row>
    <row r="462" spans="3:5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</row>
    <row r="463" spans="3:5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</row>
    <row r="464" spans="3:5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</row>
    <row r="465" spans="3:5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</row>
    <row r="466" spans="3:5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</row>
    <row r="467" spans="3:5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</row>
    <row r="468" spans="3:5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</row>
    <row r="469" spans="3:5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</row>
    <row r="470" spans="3:5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</row>
    <row r="471" spans="3:5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</row>
    <row r="472" spans="3:5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</row>
    <row r="473" spans="3:5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</row>
    <row r="474" spans="3:5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</row>
    <row r="475" spans="3:5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</row>
    <row r="476" spans="3:5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</row>
    <row r="477" spans="3:5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</row>
    <row r="478" spans="3:5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</row>
    <row r="479" spans="3:5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</row>
    <row r="480" spans="3:5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</row>
    <row r="481" spans="3:5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</row>
    <row r="482" spans="3:5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</row>
    <row r="483" spans="3:5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</row>
    <row r="484" spans="3:5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</row>
    <row r="485" spans="3:5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</row>
    <row r="486" spans="3:5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</row>
    <row r="487" spans="3:5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</row>
    <row r="488" spans="3:5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</row>
    <row r="489" spans="3:5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</row>
    <row r="490" spans="3:5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</row>
    <row r="491" spans="3:5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</row>
    <row r="492" spans="3:5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</row>
    <row r="493" spans="3:5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</row>
    <row r="494" spans="3:5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</row>
    <row r="495" spans="3:5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</row>
    <row r="496" spans="3:5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</row>
    <row r="497" spans="3:5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</row>
    <row r="498" spans="3:5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</row>
    <row r="499" spans="3:5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</row>
    <row r="500" spans="3:5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</row>
    <row r="501" spans="3:5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</row>
    <row r="502" spans="3:5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</row>
    <row r="503" spans="3:5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</row>
    <row r="504" spans="3:5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</row>
    <row r="505" spans="3:5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</row>
    <row r="506" spans="3:5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</row>
    <row r="507" spans="3:5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</row>
    <row r="508" spans="3:5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</row>
    <row r="509" spans="3:5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</row>
    <row r="510" spans="3:5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</row>
    <row r="511" spans="3:5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</row>
    <row r="512" spans="3:5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</row>
    <row r="513" spans="10:52"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</row>
    <row r="514" spans="10:52"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</row>
    <row r="515" spans="10:52"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</row>
    <row r="516" spans="10:52"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</row>
    <row r="517" spans="10:52"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</row>
    <row r="518" spans="10:52"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</row>
    <row r="519" spans="10:52"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</row>
    <row r="520" spans="10:52"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</row>
    <row r="521" spans="10:52"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</row>
    <row r="522" spans="10:52"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</row>
    <row r="523" spans="10:52"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</row>
    <row r="524" spans="10:52"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</row>
    <row r="525" spans="10:52"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</row>
    <row r="526" spans="10:52"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</row>
    <row r="527" spans="10:52"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</row>
    <row r="528" spans="10:52"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</row>
    <row r="529" spans="10:52"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</row>
    <row r="530" spans="10:52"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</row>
    <row r="531" spans="10:52"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</row>
    <row r="532" spans="10:52"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</row>
    <row r="533" spans="10:52"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</row>
    <row r="534" spans="10:52"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</row>
    <row r="535" spans="10:52"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</row>
    <row r="536" spans="10:52"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</row>
    <row r="537" spans="10:52"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</row>
    <row r="538" spans="10:52"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</row>
    <row r="539" spans="10:52"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</row>
    <row r="540" spans="10:52"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</row>
    <row r="541" spans="10:52"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</row>
    <row r="542" spans="10:52"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</row>
    <row r="543" spans="10:52"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</row>
    <row r="544" spans="10:52"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</row>
    <row r="545" spans="10:52"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</row>
    <row r="546" spans="10:52"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</row>
    <row r="547" spans="10:52"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</row>
    <row r="548" spans="10:52"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</row>
    <row r="549" spans="10:52"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</row>
    <row r="550" spans="10:52"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</row>
    <row r="551" spans="10:52"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</row>
    <row r="552" spans="10:52"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</row>
    <row r="553" spans="10:52"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</row>
    <row r="554" spans="10:52"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</row>
    <row r="555" spans="10:52"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</row>
    <row r="556" spans="10:52"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</row>
    <row r="557" spans="10:52"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</row>
    <row r="558" spans="10:52"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</row>
    <row r="559" spans="10:52"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</row>
    <row r="560" spans="10:52"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</row>
    <row r="561" spans="10:52"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</row>
    <row r="562" spans="10:52"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</row>
    <row r="563" spans="10:52"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</row>
    <row r="564" spans="10:52"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</row>
    <row r="565" spans="10:52"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</row>
    <row r="566" spans="10:52"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</row>
    <row r="567" spans="10:52"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</row>
    <row r="568" spans="10:52"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</row>
    <row r="569" spans="10:52"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</row>
    <row r="570" spans="10:52"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</row>
    <row r="571" spans="10:52"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</row>
    <row r="572" spans="10:52"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</row>
    <row r="573" spans="10:52"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</row>
    <row r="574" spans="10:52"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</row>
    <row r="575" spans="10:52"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</row>
    <row r="576" spans="10:52"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</row>
    <row r="577" spans="10:52"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</row>
    <row r="578" spans="10:52"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</row>
    <row r="579" spans="10:52"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</row>
    <row r="580" spans="10:52"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</row>
    <row r="581" spans="10:52"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</row>
    <row r="582" spans="10:52"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</row>
    <row r="583" spans="10:52"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</row>
    <row r="584" spans="10:52"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</row>
    <row r="585" spans="10:52"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</row>
    <row r="586" spans="10:52"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</row>
    <row r="587" spans="10:52"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</row>
    <row r="588" spans="10:52"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</row>
    <row r="589" spans="10:52"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</row>
    <row r="590" spans="10:52"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</row>
    <row r="591" spans="10:52"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</row>
    <row r="592" spans="10:52"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</row>
    <row r="593" spans="10:52"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</row>
    <row r="594" spans="10:52"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</row>
    <row r="595" spans="10:52"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</row>
    <row r="596" spans="10:52"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</row>
    <row r="597" spans="10:52"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</row>
    <row r="598" spans="10:52"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</row>
    <row r="599" spans="10:52"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</row>
    <row r="600" spans="10:52"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</row>
    <row r="601" spans="10:52"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</row>
    <row r="602" spans="10:52"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</row>
    <row r="603" spans="10:52"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</row>
    <row r="604" spans="10:52"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</row>
    <row r="605" spans="10:52"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</row>
    <row r="606" spans="10:52"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</row>
    <row r="607" spans="10:52"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</row>
    <row r="608" spans="10:52"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</row>
    <row r="609" spans="10:52"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</row>
    <row r="610" spans="10:52"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</row>
    <row r="611" spans="10:52"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</row>
    <row r="612" spans="10:52"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</row>
    <row r="613" spans="10:52"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</row>
    <row r="614" spans="10:52"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</row>
    <row r="615" spans="10:52"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</row>
    <row r="616" spans="10:52"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</row>
    <row r="617" spans="10:52"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</row>
    <row r="618" spans="10:52"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</row>
    <row r="619" spans="10:52"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</row>
    <row r="620" spans="10:52"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</row>
    <row r="621" spans="10:52"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</row>
    <row r="622" spans="10:52"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</row>
    <row r="623" spans="10:52"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</row>
    <row r="624" spans="10:52"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</row>
    <row r="625" spans="10:52"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</row>
    <row r="626" spans="10:52"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</row>
    <row r="627" spans="10:52"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</row>
    <row r="628" spans="10:52"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</row>
    <row r="629" spans="10:52"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</row>
    <row r="630" spans="10:52"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</row>
    <row r="631" spans="10:52"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</row>
    <row r="632" spans="10:52"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</row>
    <row r="633" spans="10:52"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</row>
    <row r="634" spans="10:52"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</row>
    <row r="635" spans="10:52"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</row>
    <row r="636" spans="10:52"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</row>
    <row r="637" spans="10:52"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</row>
    <row r="638" spans="10:52"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</row>
    <row r="639" spans="10:52"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</row>
    <row r="640" spans="10:52"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</row>
    <row r="641" spans="10:52"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</row>
    <row r="642" spans="10:52"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</row>
    <row r="643" spans="10:52"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</row>
    <row r="644" spans="10:52"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</row>
    <row r="645" spans="10:52"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</row>
    <row r="646" spans="10:52"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</row>
    <row r="647" spans="10:52"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</row>
    <row r="648" spans="10:52"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</row>
    <row r="649" spans="10:52"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</row>
    <row r="650" spans="10:52"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</row>
    <row r="651" spans="10:52"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</row>
    <row r="652" spans="10:52"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</row>
    <row r="653" spans="10:52"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</row>
    <row r="654" spans="10:52"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</row>
    <row r="655" spans="10:52"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</row>
    <row r="656" spans="10:52"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</row>
    <row r="657" spans="10:52"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</row>
    <row r="658" spans="10:52"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</row>
    <row r="659" spans="10:52"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</row>
    <row r="660" spans="10:52"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</row>
    <row r="661" spans="10:52"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</row>
    <row r="662" spans="10:52"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</row>
    <row r="663" spans="10:52"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</row>
    <row r="664" spans="10:52"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</row>
    <row r="665" spans="10:52"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</row>
    <row r="666" spans="10:52"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</row>
    <row r="667" spans="10:52"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</row>
    <row r="668" spans="10:52"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</row>
    <row r="669" spans="10:52"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</row>
    <row r="670" spans="10:52"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</row>
    <row r="671" spans="10:52"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</row>
    <row r="672" spans="10:52"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</row>
    <row r="673" spans="10:52"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</row>
    <row r="674" spans="10:52"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</row>
    <row r="675" spans="10:52"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</row>
    <row r="676" spans="10:52"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</row>
    <row r="677" spans="10:52"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</row>
    <row r="678" spans="10:52"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</row>
    <row r="679" spans="10:52"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</row>
    <row r="680" spans="10:52"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</row>
    <row r="681" spans="10:52"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</row>
    <row r="682" spans="10:52"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</row>
    <row r="683" spans="10:52"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</row>
    <row r="684" spans="10:52"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</row>
    <row r="685" spans="10:52"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</row>
    <row r="686" spans="10:52"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</row>
    <row r="687" spans="10:52"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</row>
    <row r="688" spans="10:52"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</row>
    <row r="689" spans="10:52"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</row>
    <row r="690" spans="10:52"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</row>
    <row r="691" spans="10:52"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</row>
    <row r="692" spans="10:52"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</row>
    <row r="693" spans="10:52"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</row>
    <row r="694" spans="10:52"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</row>
    <row r="695" spans="10:52"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</row>
    <row r="696" spans="10:52"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</row>
    <row r="697" spans="10:52"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</row>
    <row r="698" spans="10:52"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</row>
    <row r="699" spans="10:52"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</row>
    <row r="700" spans="10:52"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</row>
    <row r="701" spans="10:52"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</row>
    <row r="702" spans="10:52"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</row>
    <row r="703" spans="10:52"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</row>
    <row r="704" spans="10:52"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</row>
    <row r="705" spans="10:52"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</row>
    <row r="706" spans="10:52"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</row>
    <row r="707" spans="10:52"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</row>
    <row r="708" spans="10:52"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</row>
    <row r="709" spans="10:52"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</row>
    <row r="710" spans="10:52"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</row>
    <row r="711" spans="10:52"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</row>
    <row r="712" spans="10:52"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</row>
    <row r="713" spans="10:52"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  <row r="714" spans="10:52"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</row>
    <row r="715" spans="10:52"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</row>
    <row r="716" spans="10:52"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</row>
    <row r="717" spans="10:52"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</row>
    <row r="718" spans="10:52"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</row>
    <row r="719" spans="10:52"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</row>
    <row r="720" spans="10:52"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</row>
    <row r="721" spans="10:52"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</row>
    <row r="722" spans="10:52"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</row>
    <row r="723" spans="10:52"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</row>
    <row r="724" spans="10:52"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</row>
    <row r="725" spans="10:52"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</row>
    <row r="726" spans="10:52"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</row>
    <row r="727" spans="10:52"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</row>
    <row r="728" spans="10:52"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</row>
    <row r="729" spans="10:52"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</row>
    <row r="730" spans="10:52"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</row>
    <row r="731" spans="10:52"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</row>
    <row r="732" spans="10:52"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</row>
    <row r="733" spans="10:52"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</row>
    <row r="734" spans="10:52"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</row>
    <row r="735" spans="10:52"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</row>
    <row r="736" spans="10:52"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</row>
    <row r="737" spans="10:52"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</row>
    <row r="738" spans="10:52"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</row>
    <row r="739" spans="10:52"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</row>
    <row r="740" spans="10:52"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</row>
    <row r="741" spans="10:52"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</row>
    <row r="742" spans="10:52"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</row>
    <row r="743" spans="10:52"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</row>
    <row r="744" spans="10:52"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</row>
    <row r="745" spans="10:52"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</row>
    <row r="746" spans="10:52"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</row>
    <row r="747" spans="10:52"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</row>
    <row r="748" spans="10:52"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</row>
    <row r="749" spans="10:52"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</row>
    <row r="750" spans="10:52"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</row>
    <row r="751" spans="10:52"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</row>
    <row r="752" spans="10:52"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</row>
    <row r="753" spans="10:40"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</row>
    <row r="754" spans="10:40"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</row>
    <row r="755" spans="10:40"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</row>
    <row r="756" spans="10:40"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</row>
    <row r="757" spans="10:40"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</row>
    <row r="758" spans="10:40"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</row>
    <row r="759" spans="10:40"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</row>
    <row r="760" spans="10:40"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</row>
    <row r="761" spans="10:40"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</row>
    <row r="762" spans="10:40"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</row>
    <row r="763" spans="10:40"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</row>
    <row r="764" spans="10:40"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</row>
    <row r="765" spans="10:40"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</row>
    <row r="766" spans="10:40"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</row>
    <row r="767" spans="10:40"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</row>
    <row r="768" spans="10:40"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</row>
    <row r="769" spans="10:40"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</row>
    <row r="770" spans="10:40"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</row>
    <row r="771" spans="10:40"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</row>
    <row r="772" spans="10:40"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</row>
    <row r="773" spans="10:40"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</row>
    <row r="774" spans="10:40"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</row>
    <row r="775" spans="10:40"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</row>
    <row r="776" spans="10:40"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</row>
    <row r="777" spans="10:40"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</row>
    <row r="778" spans="10:40"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</row>
    <row r="779" spans="10:40"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</row>
    <row r="780" spans="10:40"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</row>
    <row r="781" spans="10:40"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</row>
    <row r="782" spans="10:40"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</row>
    <row r="783" spans="10:40"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</row>
    <row r="784" spans="10:40"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</row>
    <row r="785" spans="10:40"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</row>
    <row r="786" spans="10:40"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</row>
    <row r="787" spans="10:40"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</row>
    <row r="788" spans="10:40"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</row>
    <row r="789" spans="10:40"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</row>
    <row r="790" spans="10:40"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</row>
    <row r="791" spans="10:40"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</row>
    <row r="792" spans="10:40"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</row>
    <row r="793" spans="10:40"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</row>
    <row r="794" spans="10:40"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</row>
    <row r="795" spans="10:40"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</row>
    <row r="796" spans="10:40"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</row>
    <row r="797" spans="10:40"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</row>
    <row r="798" spans="10:40"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</row>
    <row r="799" spans="10:40"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</row>
    <row r="800" spans="10:40"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</row>
    <row r="801" spans="10:40"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</row>
    <row r="802" spans="10:40"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</row>
    <row r="803" spans="10:40"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</row>
    <row r="804" spans="10:40"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</row>
    <row r="805" spans="10:40"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</row>
    <row r="806" spans="10:40"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</row>
    <row r="807" spans="10:40"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</row>
    <row r="808" spans="10:40"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</row>
    <row r="809" spans="10:40"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</row>
    <row r="810" spans="10:40"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</row>
    <row r="811" spans="10:40"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</row>
    <row r="812" spans="10:40"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</row>
    <row r="813" spans="10:40"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</row>
    <row r="814" spans="10:40"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</row>
    <row r="815" spans="10:40"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</row>
    <row r="816" spans="10:40"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</row>
    <row r="817" spans="21:40"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</row>
    <row r="818" spans="21:40"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</row>
    <row r="819" spans="21:40"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</row>
    <row r="820" spans="21:40"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</row>
    <row r="821" spans="21:40"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</row>
    <row r="822" spans="21:40"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</row>
    <row r="823" spans="21:40"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</row>
    <row r="824" spans="21:40"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</row>
    <row r="825" spans="21:40"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</row>
    <row r="826" spans="21:40"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</row>
    <row r="827" spans="21:40"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</row>
    <row r="828" spans="21:40"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</row>
    <row r="829" spans="21:40"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</row>
    <row r="830" spans="21:40"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</row>
    <row r="831" spans="21:40"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</row>
    <row r="832" spans="21:40"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</row>
    <row r="833" spans="21:40"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</row>
    <row r="834" spans="21:40"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</row>
    <row r="835" spans="21:40"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</row>
    <row r="836" spans="21:40"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</row>
    <row r="837" spans="21:40"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</row>
    <row r="838" spans="21:40"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</row>
    <row r="839" spans="21:40"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</row>
    <row r="840" spans="21:40"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</row>
    <row r="841" spans="21:40"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</row>
    <row r="842" spans="21:40"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</row>
    <row r="843" spans="21:40"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</row>
    <row r="844" spans="21:40"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</row>
    <row r="845" spans="21:40"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</row>
    <row r="846" spans="21:40"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</row>
    <row r="847" spans="21:40"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</row>
    <row r="848" spans="21:40"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</row>
    <row r="849" spans="22:40"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</row>
    <row r="850" spans="22:40"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</row>
    <row r="851" spans="22:40"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</row>
    <row r="852" spans="22:40"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</row>
    <row r="853" spans="22:40"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</row>
    <row r="854" spans="22:40"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</row>
    <row r="855" spans="22:40"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</row>
    <row r="856" spans="22:40"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</row>
    <row r="857" spans="22:40"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</row>
    <row r="858" spans="22:40"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</row>
    <row r="859" spans="22:40"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</row>
    <row r="860" spans="22:40"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</row>
    <row r="861" spans="22:40"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</row>
    <row r="862" spans="22:40"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</row>
    <row r="863" spans="22:40"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</row>
    <row r="864" spans="22:40"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</row>
    <row r="865" spans="22:40"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</row>
    <row r="866" spans="22:40"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</row>
    <row r="867" spans="22:40"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</row>
    <row r="868" spans="22:40"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</row>
    <row r="869" spans="22:40"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</row>
    <row r="870" spans="22:40"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</row>
    <row r="871" spans="22:40"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</row>
    <row r="872" spans="22:40"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</row>
    <row r="873" spans="22:40"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</row>
    <row r="874" spans="22:40"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</row>
    <row r="875" spans="22:40"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</row>
    <row r="876" spans="22:40"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</row>
    <row r="877" spans="22:40"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</row>
    <row r="878" spans="22:40"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</row>
    <row r="879" spans="22:40"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</row>
    <row r="880" spans="22:40"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</row>
    <row r="881" spans="22:40"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</row>
    <row r="882" spans="22:40"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</row>
    <row r="883" spans="22:40"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</row>
    <row r="884" spans="22:40"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</row>
    <row r="885" spans="22:40"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</row>
    <row r="886" spans="22:40"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</row>
    <row r="887" spans="22:40"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</row>
    <row r="888" spans="22:40"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</row>
    <row r="889" spans="22:40"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</row>
    <row r="890" spans="22:40"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</row>
    <row r="891" spans="22:40"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</row>
    <row r="892" spans="22:40"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</row>
    <row r="893" spans="22:40"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</row>
    <row r="894" spans="22:40"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</row>
    <row r="895" spans="22:40"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</row>
    <row r="896" spans="22:40"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</row>
    <row r="897" spans="22:40"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</row>
    <row r="898" spans="22:40"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</row>
    <row r="899" spans="22:40"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</row>
    <row r="900" spans="22:40"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</row>
    <row r="901" spans="22:40"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</row>
    <row r="902" spans="22:40"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</row>
    <row r="903" spans="22:40"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</row>
    <row r="904" spans="22:40"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</row>
    <row r="905" spans="22:40"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</row>
    <row r="906" spans="22:40"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</row>
    <row r="907" spans="22:40"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</row>
    <row r="908" spans="22:40"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</row>
    <row r="909" spans="22:40"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</row>
    <row r="910" spans="22:40"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</row>
    <row r="911" spans="22:40"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</row>
    <row r="912" spans="22:40"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</row>
    <row r="913" spans="22:40"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</row>
    <row r="914" spans="22:40"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</row>
    <row r="915" spans="22:40"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</row>
    <row r="916" spans="22:40"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</row>
    <row r="917" spans="22:40"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</row>
    <row r="918" spans="22:40"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</row>
    <row r="919" spans="22:40"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</row>
    <row r="920" spans="22:40"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</row>
    <row r="921" spans="22:40"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</row>
    <row r="922" spans="22:40"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</row>
    <row r="923" spans="22:40"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</row>
    <row r="924" spans="22:40"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</row>
    <row r="925" spans="22:40"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</row>
    <row r="926" spans="22:40"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</row>
    <row r="927" spans="22:40"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</row>
    <row r="928" spans="22:40"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</row>
    <row r="929" spans="22:40"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</row>
    <row r="930" spans="22:40"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</row>
    <row r="931" spans="22:40"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</row>
    <row r="932" spans="22:40"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</row>
    <row r="933" spans="22:40"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</row>
    <row r="934" spans="22:40"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</row>
    <row r="935" spans="22:40"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</row>
    <row r="936" spans="22:40"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</row>
    <row r="937" spans="22:40"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</row>
    <row r="938" spans="22:40"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</row>
    <row r="939" spans="22:40"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</row>
    <row r="940" spans="22:40"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</row>
    <row r="941" spans="22:40"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</row>
    <row r="942" spans="22:40"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</row>
    <row r="943" spans="22:40"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</row>
    <row r="944" spans="22:40"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</row>
    <row r="945" spans="22:40"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</row>
    <row r="946" spans="22:40"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</row>
    <row r="947" spans="22:40"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</row>
    <row r="948" spans="22:40"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</row>
    <row r="949" spans="22:40"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</row>
    <row r="950" spans="22:40"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</row>
    <row r="951" spans="22:40"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</row>
    <row r="952" spans="22:40"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</row>
    <row r="953" spans="22:40"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</row>
    <row r="954" spans="22:40"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</row>
    <row r="955" spans="22:40"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</row>
    <row r="956" spans="22:40"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</row>
    <row r="957" spans="22:40"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</row>
    <row r="958" spans="22:40"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</row>
    <row r="959" spans="22:40"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</row>
    <row r="960" spans="22:40"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</row>
    <row r="961" spans="22:40"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</row>
    <row r="962" spans="22:40"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</row>
    <row r="963" spans="22:40"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</row>
    <row r="964" spans="22:40"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</row>
    <row r="965" spans="22:40"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</row>
    <row r="966" spans="22:40"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</row>
    <row r="967" spans="22:40"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</row>
    <row r="968" spans="22:40"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</row>
    <row r="969" spans="22:40"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</row>
    <row r="970" spans="22:40"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</row>
    <row r="971" spans="22:40"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</row>
    <row r="972" spans="22:40"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</row>
    <row r="973" spans="22:40"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</row>
    <row r="974" spans="22:40"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</row>
    <row r="975" spans="22:40"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</row>
    <row r="976" spans="22:40"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</row>
    <row r="977" spans="22:40"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</row>
    <row r="978" spans="22:40"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</row>
    <row r="979" spans="22:40"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</row>
    <row r="980" spans="22:40"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</row>
    <row r="981" spans="22:40"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</row>
    <row r="982" spans="22:40"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</row>
    <row r="983" spans="22:40"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</row>
    <row r="984" spans="22:40"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</row>
    <row r="985" spans="22:40"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</row>
    <row r="986" spans="22:40"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</row>
    <row r="987" spans="22:40"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</row>
    <row r="988" spans="22:40"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</row>
    <row r="989" spans="22:40"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</row>
    <row r="990" spans="22:40"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</row>
    <row r="991" spans="22:40"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</row>
    <row r="992" spans="22:40"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</row>
    <row r="993" spans="22:40"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</row>
    <row r="994" spans="22:40"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</row>
    <row r="995" spans="22:40"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</row>
    <row r="996" spans="22:40"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</row>
    <row r="997" spans="22:40"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</row>
    <row r="998" spans="22:40"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</row>
    <row r="999" spans="22:40"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</row>
    <row r="1000" spans="22:40"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</row>
    <row r="1001" spans="22:40"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</row>
    <row r="1002" spans="22:40"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</row>
    <row r="1003" spans="22:40"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</row>
    <row r="1004" spans="22:40"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</row>
    <row r="1005" spans="22:40"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</row>
    <row r="1006" spans="22:40"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</row>
    <row r="1007" spans="22:40"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</row>
    <row r="1008" spans="22:40"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</row>
    <row r="1009" spans="22:40"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</row>
    <row r="1010" spans="22:40"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</row>
    <row r="1011" spans="22:40"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</row>
    <row r="1012" spans="22:40"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</row>
    <row r="1013" spans="22:40"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</row>
    <row r="1014" spans="22:40"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</row>
    <row r="1015" spans="22:40"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</row>
    <row r="1016" spans="22:40"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</row>
    <row r="1017" spans="22:40"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</row>
    <row r="1018" spans="22:40"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</row>
    <row r="1019" spans="22:40"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</row>
    <row r="1020" spans="22:40"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</row>
    <row r="1021" spans="22:40"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</row>
    <row r="1022" spans="22:40"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</row>
    <row r="1023" spans="22:40"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</row>
    <row r="1024" spans="22:40"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</row>
    <row r="1025" spans="22:40"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</row>
    <row r="1026" spans="22:40"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</row>
    <row r="1027" spans="22:40"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</row>
    <row r="1028" spans="22:40"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</row>
    <row r="1029" spans="22:40"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</row>
    <row r="1030" spans="22:40"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</row>
    <row r="1031" spans="22:40"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</row>
    <row r="1032" spans="22:40"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</row>
    <row r="1033" spans="22:40"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</row>
    <row r="1034" spans="22:40"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</row>
    <row r="1035" spans="22:40"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</row>
    <row r="1036" spans="22:40"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</row>
    <row r="1037" spans="22:40"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</row>
    <row r="1038" spans="22:40"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</row>
    <row r="1039" spans="22:40"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</row>
    <row r="1040" spans="22:40"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</row>
    <row r="1041" spans="22:40"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</row>
    <row r="1042" spans="22:40"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</row>
    <row r="1043" spans="22:40"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</row>
    <row r="1044" spans="22:40"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</row>
    <row r="1045" spans="22:40"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</row>
    <row r="1046" spans="22:40"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</row>
    <row r="1047" spans="22:40"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</row>
    <row r="1048" spans="22:40"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</row>
    <row r="1049" spans="22:40"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</row>
    <row r="1050" spans="22:40"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</row>
    <row r="1051" spans="22:40"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</row>
    <row r="1052" spans="22:40"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</row>
    <row r="1053" spans="22:40"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</row>
    <row r="1054" spans="22:40"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</row>
    <row r="1055" spans="22:40"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</row>
    <row r="1056" spans="22:40"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</row>
    <row r="1057" spans="22:40"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</row>
    <row r="1058" spans="22:40"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</row>
    <row r="1059" spans="22:40"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</row>
    <row r="1060" spans="22:40"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</row>
    <row r="1061" spans="22:40"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</row>
    <row r="1062" spans="22:40"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</row>
    <row r="1063" spans="22:40"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</row>
    <row r="1064" spans="22:40"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</row>
    <row r="1065" spans="22:40"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</row>
    <row r="1066" spans="22:40"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</row>
    <row r="1067" spans="22:40"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</row>
    <row r="1068" spans="22:40"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</row>
    <row r="1069" spans="22:40"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</row>
    <row r="1070" spans="22:40"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</row>
    <row r="1071" spans="22:40"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</row>
    <row r="1072" spans="22:40"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</row>
    <row r="1073" spans="23:23">
      <c r="W1073" s="24"/>
    </row>
    <row r="1074" spans="23:23">
      <c r="W1074" s="24"/>
    </row>
    <row r="1075" spans="23:23">
      <c r="W1075" s="24"/>
    </row>
    <row r="1076" spans="23:23">
      <c r="W1076" s="24"/>
    </row>
    <row r="1077" spans="23:23">
      <c r="W1077" s="24"/>
    </row>
    <row r="1078" spans="23:23">
      <c r="W1078" s="24"/>
    </row>
    <row r="1079" spans="23:23">
      <c r="W1079" s="24"/>
    </row>
    <row r="1080" spans="23:23">
      <c r="W1080" s="24"/>
    </row>
    <row r="1081" spans="23:23">
      <c r="W1081" s="24"/>
    </row>
    <row r="1082" spans="23:23">
      <c r="W1082" s="24"/>
    </row>
    <row r="1083" spans="23:23">
      <c r="W1083" s="24"/>
    </row>
    <row r="1084" spans="23:23">
      <c r="W1084" s="24"/>
    </row>
    <row r="1085" spans="23:23">
      <c r="W1085" s="24"/>
    </row>
    <row r="1086" spans="23:23">
      <c r="W1086" s="24"/>
    </row>
    <row r="1087" spans="23:23">
      <c r="W1087" s="24"/>
    </row>
    <row r="1088" spans="23:23">
      <c r="W1088" s="24"/>
    </row>
    <row r="1089" spans="23:23">
      <c r="W1089" s="24"/>
    </row>
    <row r="1090" spans="23:23">
      <c r="W1090" s="24"/>
    </row>
    <row r="1091" spans="23:23">
      <c r="W1091" s="24"/>
    </row>
    <row r="1092" spans="23:23">
      <c r="W1092" s="24"/>
    </row>
    <row r="1093" spans="23:23">
      <c r="W1093" s="24"/>
    </row>
    <row r="1094" spans="23:23">
      <c r="W1094" s="24"/>
    </row>
    <row r="1095" spans="23:23">
      <c r="W1095" s="24"/>
    </row>
    <row r="1096" spans="23:23">
      <c r="W1096" s="24"/>
    </row>
    <row r="1097" spans="23:23">
      <c r="W1097" s="24"/>
    </row>
    <row r="1098" spans="23:23">
      <c r="W1098" s="24"/>
    </row>
    <row r="1099" spans="23:23">
      <c r="W1099" s="24"/>
    </row>
    <row r="1100" spans="23:23">
      <c r="W1100" s="24"/>
    </row>
    <row r="1101" spans="23:23">
      <c r="W1101" s="24"/>
    </row>
    <row r="1102" spans="23:23">
      <c r="W1102" s="24"/>
    </row>
    <row r="1103" spans="23:23">
      <c r="W1103" s="24"/>
    </row>
    <row r="1104" spans="23:23">
      <c r="W1104" s="24"/>
    </row>
    <row r="1105" spans="23:23">
      <c r="W1105" s="24"/>
    </row>
    <row r="1106" spans="23:23">
      <c r="W1106" s="24"/>
    </row>
    <row r="1107" spans="23:23">
      <c r="W1107" s="24"/>
    </row>
    <row r="1108" spans="23:23">
      <c r="W1108" s="24"/>
    </row>
    <row r="1109" spans="23:23">
      <c r="W1109" s="24"/>
    </row>
    <row r="1110" spans="23:23">
      <c r="W1110" s="24"/>
    </row>
    <row r="1111" spans="23:23">
      <c r="W1111" s="24"/>
    </row>
    <row r="1112" spans="23:23">
      <c r="W1112" s="24"/>
    </row>
    <row r="1113" spans="23:23">
      <c r="W1113" s="24"/>
    </row>
    <row r="1114" spans="23:23">
      <c r="W1114" s="24"/>
    </row>
    <row r="1115" spans="23:23">
      <c r="W1115" s="24"/>
    </row>
    <row r="1116" spans="23:23">
      <c r="W1116" s="24"/>
    </row>
    <row r="1117" spans="23:23">
      <c r="W1117" s="24"/>
    </row>
    <row r="1118" spans="23:23">
      <c r="W1118" s="24"/>
    </row>
    <row r="1119" spans="23:23">
      <c r="W1119" s="24"/>
    </row>
    <row r="1120" spans="23:23">
      <c r="W1120" s="24"/>
    </row>
    <row r="1121" spans="23:23">
      <c r="W1121" s="24"/>
    </row>
    <row r="1122" spans="23:23">
      <c r="W1122" s="24"/>
    </row>
    <row r="1123" spans="23:23">
      <c r="W1123" s="24"/>
    </row>
    <row r="1124" spans="23:23">
      <c r="W1124" s="24"/>
    </row>
    <row r="1125" spans="23:23">
      <c r="W1125" s="24"/>
    </row>
    <row r="1126" spans="23:23">
      <c r="W1126" s="24"/>
    </row>
    <row r="1127" spans="23:23">
      <c r="W1127" s="24"/>
    </row>
    <row r="1128" spans="23:23">
      <c r="W1128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E967-817C-48D7-9102-E3C9BF75E267}">
  <dimension ref="A1:V101"/>
  <sheetViews>
    <sheetView workbookViewId="0">
      <selection activeCell="H3" sqref="H3"/>
    </sheetView>
  </sheetViews>
  <sheetFormatPr defaultRowHeight="14.5"/>
  <cols>
    <col min="1" max="1" width="34.6328125" customWidth="1"/>
    <col min="2" max="21" width="5.6328125" customWidth="1"/>
  </cols>
  <sheetData>
    <row r="1" spans="1:22">
      <c r="A1" s="8"/>
      <c r="B1" s="9" t="s">
        <v>5935</v>
      </c>
      <c r="C1" s="9" t="s">
        <v>5936</v>
      </c>
      <c r="D1" s="9" t="s">
        <v>5937</v>
      </c>
      <c r="E1" s="9" t="s">
        <v>5938</v>
      </c>
      <c r="F1" s="9" t="s">
        <v>5939</v>
      </c>
      <c r="G1" s="9" t="s">
        <v>5940</v>
      </c>
      <c r="H1" s="9" t="s">
        <v>5941</v>
      </c>
      <c r="I1" s="9" t="s">
        <v>5942</v>
      </c>
      <c r="J1" s="9" t="s">
        <v>5943</v>
      </c>
      <c r="K1" s="9" t="s">
        <v>5944</v>
      </c>
      <c r="L1" s="9" t="s">
        <v>5945</v>
      </c>
      <c r="M1" s="9" t="s">
        <v>5946</v>
      </c>
      <c r="N1" s="9" t="s">
        <v>5947</v>
      </c>
      <c r="O1" s="9" t="s">
        <v>5948</v>
      </c>
      <c r="P1" s="9" t="s">
        <v>5949</v>
      </c>
      <c r="Q1" s="9" t="s">
        <v>5950</v>
      </c>
      <c r="R1" s="9" t="s">
        <v>5951</v>
      </c>
      <c r="S1" s="9" t="s">
        <v>0</v>
      </c>
      <c r="T1" s="9" t="s">
        <v>5952</v>
      </c>
      <c r="U1" s="9" t="s">
        <v>5953</v>
      </c>
      <c r="V1" s="8"/>
    </row>
    <row r="2" spans="1:22">
      <c r="A2" s="14" t="s">
        <v>6133</v>
      </c>
      <c r="B2">
        <f>AVERAGE(frequences!B2:'frequences'!B101)</f>
        <v>1.772560215174992</v>
      </c>
      <c r="C2">
        <f>AVERAGE(frequences!C2:'frequences'!C101)</f>
        <v>6.0162789236608774</v>
      </c>
      <c r="D2">
        <f>AVERAGE(frequences!D2:'frequences'!D101)</f>
        <v>10.761972966827946</v>
      </c>
      <c r="E2">
        <f>AVERAGE(frequences!E2:'frequences'!E101)</f>
        <v>5.0378446217396222</v>
      </c>
      <c r="F2">
        <f>AVERAGE(frequences!F2:'frequences'!F101)</f>
        <v>10.17875762288068</v>
      </c>
      <c r="G2">
        <f>AVERAGE(frequences!G2:'frequences'!G101)</f>
        <v>4.3689541831672782</v>
      </c>
      <c r="H2">
        <f>AVERAGE(frequences!H2:'frequences'!H101)</f>
        <v>10.561263671295494</v>
      </c>
      <c r="I2">
        <f>AVERAGE(frequences!I2:'frequences'!I101)</f>
        <v>5.7687184405756629</v>
      </c>
      <c r="J2">
        <f>AVERAGE(frequences!J2:'frequences'!J101)</f>
        <v>7.7510756565898031</v>
      </c>
      <c r="K2">
        <f>AVERAGE(frequences!K2:'frequences'!K101)</f>
        <v>6.3066899639340646</v>
      </c>
      <c r="L2">
        <f>AVERAGE(frequences!L2:'frequences'!L101)</f>
        <v>4.8640741893844455</v>
      </c>
      <c r="M2">
        <f>AVERAGE(frequences!M2:'frequences'!M101)</f>
        <v>5.5900518728825661</v>
      </c>
      <c r="N2">
        <f>AVERAGE(frequences!N2:'frequences'!N101)</f>
        <v>3.9246692091978237</v>
      </c>
      <c r="O2">
        <f>AVERAGE(frequences!O2:'frequences'!O101)</f>
        <v>4.0678267637823193</v>
      </c>
      <c r="P2">
        <f>AVERAGE(frequences!P2:'frequences'!P101)</f>
        <v>0.69016081560012577</v>
      </c>
      <c r="Q2">
        <f>AVERAGE(frequences!Q2:'frequences'!Q101)</f>
        <v>2.6667349544200194</v>
      </c>
      <c r="R2">
        <f>AVERAGE(frequences!R2:'frequences'!R101)</f>
        <v>1.6362416496989536</v>
      </c>
      <c r="S2">
        <f>AVERAGE(frequences!S2:'frequences'!S101)</f>
        <v>4.6946570850284477</v>
      </c>
      <c r="T2">
        <f>AVERAGE(frequences!T2:'frequences'!T101)</f>
        <v>2.4538028905861271</v>
      </c>
      <c r="U2">
        <f>AVERAGE(frequences!U2:'frequences'!U101)</f>
        <v>0.88766430357274151</v>
      </c>
    </row>
    <row r="3" spans="1:22">
      <c r="A3" s="13" t="s">
        <v>6134</v>
      </c>
      <c r="B3">
        <f>STDEVPA(B2,frequences!B2:'frequences'!B101)</f>
        <v>0.85784325970056352</v>
      </c>
      <c r="C3">
        <f>STDEVPA(C2,frequences!C2:'frequences'!C101)</f>
        <v>2.7328344423451645</v>
      </c>
      <c r="D3">
        <f>STDEVPA(D2,frequences!D2:'frequences'!D101)</f>
        <v>3.3652923624818447</v>
      </c>
      <c r="E3">
        <f>STDEVPA(E2,frequences!E2:'frequences'!E101)</f>
        <v>1.4572323544512022</v>
      </c>
      <c r="F3">
        <f>STDEVPA(F2,frequences!F2:'frequences'!F101)</f>
        <v>2.4607360309613808</v>
      </c>
      <c r="G3">
        <f>STDEVPA(G2,frequences!G2:'frequences'!G101)</f>
        <v>2.1227455377492848</v>
      </c>
      <c r="H3">
        <f>STDEVPA(H2,frequences!H2:'frequences'!H101)</f>
        <v>2.6935087134153948</v>
      </c>
      <c r="I3">
        <f>STDEVPA(I2,frequences!I2:'frequences'!I101)</f>
        <v>1.9343944583441137</v>
      </c>
      <c r="J3">
        <f>STDEVPA(J2,frequences!J2:'frequences'!J101)</f>
        <v>2.8353876527826278</v>
      </c>
      <c r="K3">
        <f>STDEVPA(K2,frequences!K2:'frequences'!K101)</f>
        <v>2.2395767528174808</v>
      </c>
      <c r="L3">
        <f>STDEVPA(L2,frequences!L2:'frequences'!L101)</f>
        <v>2.1433519410089246</v>
      </c>
      <c r="M3">
        <f>STDEVPA(M2,frequences!M2:'frequences'!M101)</f>
        <v>1.9718227661115968</v>
      </c>
      <c r="N3">
        <f>STDEVPA(N2,frequences!N2:'frequences'!N101)</f>
        <v>1.2456197516450187</v>
      </c>
      <c r="O3">
        <f>STDEVPA(O2,frequences!O2:'frequences'!O101)</f>
        <v>1.8391630807833312</v>
      </c>
      <c r="P3">
        <f>STDEVPA(P2,frequences!P2:'frequences'!P101)</f>
        <v>0.60015904930567998</v>
      </c>
      <c r="Q3">
        <f>STDEVPA(Q2,frequences!Q2:'frequences'!Q101)</f>
        <v>1.5120729393723995</v>
      </c>
      <c r="R3">
        <f>STDEVPA(R2,frequences!R2:'frequences'!R101)</f>
        <v>1.0004600913939861</v>
      </c>
      <c r="S3">
        <f>STDEVPA(S2,frequences!S2:'frequences'!S101)</f>
        <v>1.9546305357070479</v>
      </c>
      <c r="T3">
        <f>STDEVPA(T2,frequences!T2:'frequences'!T101)</f>
        <v>1.1647109081987443</v>
      </c>
      <c r="U3">
        <f>STDEVPA(U2,frequences!U2:'frequences'!U101)</f>
        <v>0.77809882728535218</v>
      </c>
    </row>
    <row r="4" spans="1:22">
      <c r="A4" s="8"/>
    </row>
    <row r="5" spans="1:22">
      <c r="A5" s="8"/>
    </row>
    <row r="6" spans="1:22">
      <c r="A6" s="8"/>
    </row>
    <row r="7" spans="1:22">
      <c r="A7" s="8"/>
    </row>
    <row r="8" spans="1:22">
      <c r="A8" s="8"/>
    </row>
    <row r="9" spans="1:22">
      <c r="A9" s="8"/>
    </row>
    <row r="10" spans="1:22">
      <c r="A10" s="8"/>
    </row>
    <row r="11" spans="1:22">
      <c r="A11" s="8"/>
    </row>
    <row r="12" spans="1:22">
      <c r="A12" s="8"/>
    </row>
    <row r="13" spans="1:22">
      <c r="A13" s="8"/>
    </row>
    <row r="14" spans="1:22">
      <c r="A14" s="8"/>
    </row>
    <row r="15" spans="1:22">
      <c r="A15" s="8"/>
    </row>
    <row r="16" spans="1:22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5888-70DE-4FAE-B50B-136BB6E2E2D0}">
  <dimension ref="A1:D2811"/>
  <sheetViews>
    <sheetView topLeftCell="A10" workbookViewId="0">
      <selection activeCell="C10" sqref="C10"/>
    </sheetView>
  </sheetViews>
  <sheetFormatPr defaultRowHeight="14.5"/>
  <cols>
    <col min="1" max="1" width="10.08984375" customWidth="1"/>
    <col min="2" max="2" width="9.26953125" customWidth="1"/>
  </cols>
  <sheetData>
    <row r="1" spans="1:4">
      <c r="A1" s="23" t="s">
        <v>6135</v>
      </c>
      <c r="B1" s="23" t="s">
        <v>6136</v>
      </c>
      <c r="C1" t="s">
        <v>6137</v>
      </c>
      <c r="D1" t="s">
        <v>6138</v>
      </c>
    </row>
    <row r="2" spans="1:4">
      <c r="A2" s="23">
        <v>2322254</v>
      </c>
      <c r="B2" s="23">
        <v>2322475</v>
      </c>
      <c r="C2">
        <f>IF(A2&lt;B2,1,-1)</f>
        <v>1</v>
      </c>
      <c r="D2">
        <v>1</v>
      </c>
    </row>
    <row r="3" spans="1:4">
      <c r="A3" s="23">
        <v>149819</v>
      </c>
      <c r="B3" s="23">
        <v>150250</v>
      </c>
      <c r="C3">
        <f t="shared" ref="C3:C66" si="0">IF(A3&lt;B3,1,-1)</f>
        <v>1</v>
      </c>
      <c r="D3">
        <f>IF(C2=C3,D2,D2+1)</f>
        <v>1</v>
      </c>
    </row>
    <row r="4" spans="1:4">
      <c r="A4" s="23">
        <v>1131244</v>
      </c>
      <c r="B4" s="23">
        <v>1130921</v>
      </c>
      <c r="C4">
        <f t="shared" si="0"/>
        <v>-1</v>
      </c>
      <c r="D4">
        <f t="shared" ref="D4:D67" si="1">IF(C3=C4,D3,D3+1)</f>
        <v>2</v>
      </c>
    </row>
    <row r="5" spans="1:4">
      <c r="A5" s="23">
        <v>94023</v>
      </c>
      <c r="B5" s="23">
        <v>93328</v>
      </c>
      <c r="C5">
        <f t="shared" si="0"/>
        <v>-1</v>
      </c>
      <c r="D5">
        <f t="shared" si="1"/>
        <v>2</v>
      </c>
    </row>
    <row r="6" spans="1:4">
      <c r="A6" s="23">
        <v>181255</v>
      </c>
      <c r="B6" s="23">
        <v>180749</v>
      </c>
      <c r="C6">
        <f t="shared" si="0"/>
        <v>-1</v>
      </c>
      <c r="D6">
        <f t="shared" si="1"/>
        <v>2</v>
      </c>
    </row>
    <row r="7" spans="1:4">
      <c r="A7" s="23">
        <v>643027</v>
      </c>
      <c r="B7" s="23">
        <v>644466</v>
      </c>
      <c r="C7">
        <f t="shared" si="0"/>
        <v>1</v>
      </c>
      <c r="D7">
        <f t="shared" si="1"/>
        <v>3</v>
      </c>
    </row>
    <row r="8" spans="1:4">
      <c r="A8" s="23">
        <v>1560233</v>
      </c>
      <c r="B8" s="23">
        <v>1561222</v>
      </c>
      <c r="C8">
        <f t="shared" si="0"/>
        <v>1</v>
      </c>
      <c r="D8">
        <f t="shared" si="1"/>
        <v>3</v>
      </c>
    </row>
    <row r="9" spans="1:4">
      <c r="A9" s="23">
        <v>2164616</v>
      </c>
      <c r="B9" s="23">
        <v>2163945</v>
      </c>
      <c r="C9">
        <f t="shared" si="0"/>
        <v>-1</v>
      </c>
      <c r="D9">
        <f t="shared" si="1"/>
        <v>4</v>
      </c>
    </row>
    <row r="10" spans="1:4">
      <c r="A10" s="23">
        <v>937505</v>
      </c>
      <c r="B10" s="23">
        <v>937269</v>
      </c>
      <c r="C10">
        <f t="shared" si="0"/>
        <v>-1</v>
      </c>
      <c r="D10">
        <f t="shared" si="1"/>
        <v>4</v>
      </c>
    </row>
    <row r="11" spans="1:4">
      <c r="A11" s="23">
        <v>1340514</v>
      </c>
      <c r="B11" s="23">
        <v>1340738</v>
      </c>
      <c r="C11">
        <f t="shared" ref="C11:C67" si="2">IF(A11-B11&lt;0,1,-1)</f>
        <v>1</v>
      </c>
      <c r="D11">
        <f t="shared" si="1"/>
        <v>5</v>
      </c>
    </row>
    <row r="12" spans="1:4">
      <c r="A12" s="23">
        <v>790615</v>
      </c>
      <c r="B12" s="23">
        <v>789386</v>
      </c>
      <c r="C12">
        <f t="shared" si="2"/>
        <v>-1</v>
      </c>
      <c r="D12">
        <f t="shared" si="1"/>
        <v>6</v>
      </c>
    </row>
    <row r="13" spans="1:4">
      <c r="A13" s="23">
        <v>377149</v>
      </c>
      <c r="B13" s="23">
        <v>377529</v>
      </c>
      <c r="C13">
        <f t="shared" si="2"/>
        <v>1</v>
      </c>
      <c r="D13">
        <f t="shared" si="1"/>
        <v>7</v>
      </c>
    </row>
    <row r="14" spans="1:4">
      <c r="A14" s="23">
        <v>1263340</v>
      </c>
      <c r="B14" s="23">
        <v>1264188</v>
      </c>
      <c r="C14">
        <f t="shared" si="2"/>
        <v>1</v>
      </c>
      <c r="D14">
        <f t="shared" si="1"/>
        <v>7</v>
      </c>
    </row>
    <row r="15" spans="1:4">
      <c r="A15" s="23">
        <v>1287751</v>
      </c>
      <c r="B15" s="23">
        <v>1288398</v>
      </c>
      <c r="C15">
        <f t="shared" si="2"/>
        <v>1</v>
      </c>
      <c r="D15">
        <f t="shared" si="1"/>
        <v>7</v>
      </c>
    </row>
    <row r="16" spans="1:4">
      <c r="A16" s="23">
        <v>1664629</v>
      </c>
      <c r="B16" s="23">
        <v>1663667</v>
      </c>
      <c r="C16">
        <f t="shared" si="2"/>
        <v>-1</v>
      </c>
      <c r="D16">
        <f t="shared" si="1"/>
        <v>8</v>
      </c>
    </row>
    <row r="17" spans="1:4">
      <c r="A17" s="23">
        <v>1817793</v>
      </c>
      <c r="B17" s="23">
        <v>1817984</v>
      </c>
      <c r="C17">
        <f t="shared" si="2"/>
        <v>1</v>
      </c>
      <c r="D17">
        <f t="shared" si="1"/>
        <v>9</v>
      </c>
    </row>
    <row r="18" spans="1:4">
      <c r="A18" s="23">
        <v>706107</v>
      </c>
      <c r="B18" s="23">
        <v>705421</v>
      </c>
      <c r="C18">
        <f t="shared" si="2"/>
        <v>-1</v>
      </c>
      <c r="D18">
        <f t="shared" si="1"/>
        <v>10</v>
      </c>
    </row>
    <row r="19" spans="1:4">
      <c r="A19" s="23">
        <v>277087</v>
      </c>
      <c r="B19" s="23">
        <v>276539</v>
      </c>
      <c r="C19">
        <f t="shared" si="2"/>
        <v>-1</v>
      </c>
      <c r="D19">
        <f t="shared" si="1"/>
        <v>10</v>
      </c>
    </row>
    <row r="20" spans="1:4">
      <c r="A20" s="23">
        <v>362282</v>
      </c>
      <c r="B20" s="23">
        <v>362467</v>
      </c>
      <c r="C20">
        <f t="shared" si="2"/>
        <v>1</v>
      </c>
      <c r="D20">
        <f t="shared" si="1"/>
        <v>11</v>
      </c>
    </row>
    <row r="21" spans="1:4">
      <c r="A21" s="23">
        <v>1116468</v>
      </c>
      <c r="B21" s="23">
        <v>1116893</v>
      </c>
      <c r="C21">
        <f t="shared" si="2"/>
        <v>1</v>
      </c>
      <c r="D21">
        <f t="shared" si="1"/>
        <v>11</v>
      </c>
    </row>
    <row r="22" spans="1:4">
      <c r="A22" s="23">
        <v>2171343</v>
      </c>
      <c r="B22" s="23">
        <v>2171552</v>
      </c>
      <c r="C22">
        <f t="shared" si="2"/>
        <v>1</v>
      </c>
      <c r="D22">
        <f t="shared" si="1"/>
        <v>11</v>
      </c>
    </row>
    <row r="23" spans="1:4">
      <c r="A23" s="23">
        <v>120829</v>
      </c>
      <c r="B23" s="23">
        <v>121794</v>
      </c>
      <c r="C23">
        <f t="shared" si="2"/>
        <v>1</v>
      </c>
      <c r="D23">
        <f t="shared" si="1"/>
        <v>11</v>
      </c>
    </row>
    <row r="24" spans="1:4">
      <c r="A24" s="23">
        <v>2308471</v>
      </c>
      <c r="B24" s="23">
        <v>2307140</v>
      </c>
      <c r="C24">
        <f t="shared" si="2"/>
        <v>-1</v>
      </c>
      <c r="D24">
        <f t="shared" si="1"/>
        <v>12</v>
      </c>
    </row>
    <row r="25" spans="1:4">
      <c r="A25" s="23">
        <v>11810</v>
      </c>
      <c r="B25" s="23">
        <v>12103</v>
      </c>
      <c r="C25">
        <f t="shared" si="2"/>
        <v>1</v>
      </c>
      <c r="D25">
        <f t="shared" si="1"/>
        <v>13</v>
      </c>
    </row>
    <row r="26" spans="1:4">
      <c r="A26" s="23">
        <v>261805</v>
      </c>
      <c r="B26" s="23">
        <v>261572</v>
      </c>
      <c r="C26">
        <f t="shared" si="2"/>
        <v>-1</v>
      </c>
      <c r="D26">
        <f t="shared" si="1"/>
        <v>14</v>
      </c>
    </row>
    <row r="27" spans="1:4">
      <c r="A27" s="23">
        <v>64224</v>
      </c>
      <c r="B27" s="23">
        <v>63478</v>
      </c>
      <c r="C27">
        <f t="shared" si="2"/>
        <v>-1</v>
      </c>
      <c r="D27">
        <f t="shared" si="1"/>
        <v>14</v>
      </c>
    </row>
    <row r="28" spans="1:4">
      <c r="A28" s="23">
        <v>160925</v>
      </c>
      <c r="B28" s="23">
        <v>161848</v>
      </c>
      <c r="C28">
        <f t="shared" si="2"/>
        <v>1</v>
      </c>
      <c r="D28">
        <f t="shared" si="1"/>
        <v>15</v>
      </c>
    </row>
    <row r="29" spans="1:4">
      <c r="A29" s="23">
        <v>1996597</v>
      </c>
      <c r="B29" s="23">
        <v>1997601</v>
      </c>
      <c r="C29">
        <f t="shared" si="2"/>
        <v>1</v>
      </c>
      <c r="D29">
        <f t="shared" si="1"/>
        <v>15</v>
      </c>
    </row>
    <row r="30" spans="1:4">
      <c r="A30" s="23">
        <v>2180416</v>
      </c>
      <c r="B30" s="23">
        <v>2176904</v>
      </c>
      <c r="C30">
        <f t="shared" si="2"/>
        <v>-1</v>
      </c>
      <c r="D30">
        <f t="shared" si="1"/>
        <v>16</v>
      </c>
    </row>
    <row r="31" spans="1:4">
      <c r="A31" s="23">
        <v>184800</v>
      </c>
      <c r="B31" s="23">
        <v>185312</v>
      </c>
      <c r="C31">
        <f t="shared" si="2"/>
        <v>1</v>
      </c>
      <c r="D31">
        <f t="shared" si="1"/>
        <v>17</v>
      </c>
    </row>
    <row r="32" spans="1:4">
      <c r="A32" s="23">
        <v>2390535</v>
      </c>
      <c r="B32" s="23">
        <v>2389207</v>
      </c>
      <c r="C32">
        <f t="shared" si="2"/>
        <v>-1</v>
      </c>
      <c r="D32">
        <f t="shared" si="1"/>
        <v>18</v>
      </c>
    </row>
    <row r="33" spans="1:4">
      <c r="A33" s="23">
        <v>1539185</v>
      </c>
      <c r="B33" s="23">
        <v>1538946</v>
      </c>
      <c r="C33">
        <f t="shared" si="2"/>
        <v>-1</v>
      </c>
      <c r="D33">
        <f t="shared" si="1"/>
        <v>18</v>
      </c>
    </row>
    <row r="34" spans="1:4">
      <c r="A34" s="23">
        <v>1129334</v>
      </c>
      <c r="B34" s="23">
        <v>1129128</v>
      </c>
      <c r="C34">
        <f t="shared" si="2"/>
        <v>-1</v>
      </c>
      <c r="D34">
        <f t="shared" si="1"/>
        <v>18</v>
      </c>
    </row>
    <row r="35" spans="1:4">
      <c r="A35" s="23">
        <v>487756</v>
      </c>
      <c r="B35" s="23">
        <v>487460</v>
      </c>
      <c r="C35">
        <f t="shared" si="2"/>
        <v>-1</v>
      </c>
      <c r="D35">
        <f t="shared" si="1"/>
        <v>18</v>
      </c>
    </row>
    <row r="36" spans="1:4">
      <c r="A36" s="23">
        <v>573748</v>
      </c>
      <c r="B36" s="23">
        <v>573500</v>
      </c>
      <c r="C36">
        <f t="shared" si="2"/>
        <v>-1</v>
      </c>
      <c r="D36">
        <f t="shared" si="1"/>
        <v>18</v>
      </c>
    </row>
    <row r="37" spans="1:4">
      <c r="A37" s="23">
        <v>577274</v>
      </c>
      <c r="B37" s="23">
        <v>576024</v>
      </c>
      <c r="C37">
        <f t="shared" si="2"/>
        <v>-1</v>
      </c>
      <c r="D37">
        <f t="shared" si="1"/>
        <v>18</v>
      </c>
    </row>
    <row r="38" spans="1:4">
      <c r="A38" s="23">
        <v>1111367</v>
      </c>
      <c r="B38" s="23">
        <v>1110993</v>
      </c>
      <c r="C38">
        <f t="shared" si="2"/>
        <v>-1</v>
      </c>
      <c r="D38">
        <f t="shared" si="1"/>
        <v>18</v>
      </c>
    </row>
    <row r="39" spans="1:4">
      <c r="A39" s="23">
        <v>737502</v>
      </c>
      <c r="B39" s="23">
        <v>738140</v>
      </c>
      <c r="C39">
        <f t="shared" si="2"/>
        <v>1</v>
      </c>
      <c r="D39">
        <f t="shared" si="1"/>
        <v>19</v>
      </c>
    </row>
    <row r="40" spans="1:4">
      <c r="A40" s="23">
        <v>566635</v>
      </c>
      <c r="B40" s="23">
        <v>567459</v>
      </c>
      <c r="C40">
        <f t="shared" si="2"/>
        <v>1</v>
      </c>
      <c r="D40">
        <f t="shared" si="1"/>
        <v>19</v>
      </c>
    </row>
    <row r="41" spans="1:4">
      <c r="A41" s="23">
        <v>998229</v>
      </c>
      <c r="B41" s="23">
        <v>999053</v>
      </c>
      <c r="C41">
        <f t="shared" si="2"/>
        <v>1</v>
      </c>
      <c r="D41">
        <f t="shared" si="1"/>
        <v>19</v>
      </c>
    </row>
    <row r="42" spans="1:4">
      <c r="A42" s="23">
        <v>162567</v>
      </c>
      <c r="B42" s="23">
        <v>162821</v>
      </c>
      <c r="C42">
        <f t="shared" si="2"/>
        <v>1</v>
      </c>
      <c r="D42">
        <f t="shared" si="1"/>
        <v>19</v>
      </c>
    </row>
    <row r="43" spans="1:4">
      <c r="A43" s="23">
        <v>1339008</v>
      </c>
      <c r="B43" s="23">
        <v>1339409</v>
      </c>
      <c r="C43">
        <f t="shared" si="2"/>
        <v>1</v>
      </c>
      <c r="D43">
        <f t="shared" si="1"/>
        <v>19</v>
      </c>
    </row>
    <row r="44" spans="1:4">
      <c r="A44" s="23">
        <v>1707862</v>
      </c>
      <c r="B44" s="23">
        <v>1708422</v>
      </c>
      <c r="C44">
        <f t="shared" si="2"/>
        <v>1</v>
      </c>
      <c r="D44">
        <f t="shared" si="1"/>
        <v>19</v>
      </c>
    </row>
    <row r="45" spans="1:4">
      <c r="A45" s="23">
        <v>146943</v>
      </c>
      <c r="B45" s="23">
        <v>147692</v>
      </c>
      <c r="C45">
        <f t="shared" si="2"/>
        <v>1</v>
      </c>
      <c r="D45">
        <f t="shared" si="1"/>
        <v>19</v>
      </c>
    </row>
    <row r="46" spans="1:4">
      <c r="A46" s="23">
        <v>325797</v>
      </c>
      <c r="B46" s="23">
        <v>326099</v>
      </c>
      <c r="C46">
        <f t="shared" si="2"/>
        <v>1</v>
      </c>
      <c r="D46">
        <f t="shared" si="1"/>
        <v>19</v>
      </c>
    </row>
    <row r="47" spans="1:4">
      <c r="A47" s="23">
        <v>2009141</v>
      </c>
      <c r="B47" s="23">
        <v>2009896</v>
      </c>
      <c r="C47">
        <f t="shared" si="2"/>
        <v>1</v>
      </c>
      <c r="D47">
        <f t="shared" si="1"/>
        <v>19</v>
      </c>
    </row>
    <row r="48" spans="1:4">
      <c r="A48" s="23">
        <v>2393118</v>
      </c>
      <c r="B48" s="23">
        <v>2392576</v>
      </c>
      <c r="C48">
        <f t="shared" si="2"/>
        <v>-1</v>
      </c>
      <c r="D48">
        <f t="shared" si="1"/>
        <v>20</v>
      </c>
    </row>
    <row r="49" spans="1:4">
      <c r="A49" s="23">
        <v>374047</v>
      </c>
      <c r="B49" s="23">
        <v>372203</v>
      </c>
      <c r="C49">
        <f t="shared" si="2"/>
        <v>-1</v>
      </c>
      <c r="D49">
        <f t="shared" si="1"/>
        <v>20</v>
      </c>
    </row>
    <row r="50" spans="1:4">
      <c r="A50" s="23">
        <v>433363</v>
      </c>
      <c r="B50" s="23">
        <v>433818</v>
      </c>
      <c r="C50">
        <f t="shared" si="2"/>
        <v>1</v>
      </c>
      <c r="D50">
        <f t="shared" si="1"/>
        <v>21</v>
      </c>
    </row>
    <row r="51" spans="1:4">
      <c r="A51" s="23">
        <v>1467834</v>
      </c>
      <c r="B51" s="23">
        <v>1468502</v>
      </c>
      <c r="C51">
        <f t="shared" si="2"/>
        <v>1</v>
      </c>
      <c r="D51">
        <f t="shared" si="1"/>
        <v>21</v>
      </c>
    </row>
    <row r="52" spans="1:4">
      <c r="A52" s="23">
        <v>797388</v>
      </c>
      <c r="B52" s="23">
        <v>797669</v>
      </c>
      <c r="C52">
        <f t="shared" si="2"/>
        <v>1</v>
      </c>
      <c r="D52">
        <f t="shared" si="1"/>
        <v>21</v>
      </c>
    </row>
    <row r="53" spans="1:4">
      <c r="A53" s="23">
        <v>1820480</v>
      </c>
      <c r="B53" s="23">
        <v>1819257</v>
      </c>
      <c r="C53">
        <f t="shared" si="2"/>
        <v>-1</v>
      </c>
      <c r="D53">
        <f t="shared" si="1"/>
        <v>22</v>
      </c>
    </row>
    <row r="54" spans="1:4">
      <c r="A54" s="23">
        <v>814982</v>
      </c>
      <c r="B54" s="23">
        <v>815587</v>
      </c>
      <c r="C54">
        <f t="shared" si="2"/>
        <v>1</v>
      </c>
      <c r="D54">
        <f t="shared" si="1"/>
        <v>23</v>
      </c>
    </row>
    <row r="55" spans="1:4">
      <c r="A55" s="23">
        <v>174404</v>
      </c>
      <c r="B55" s="23">
        <v>174697</v>
      </c>
      <c r="C55">
        <f t="shared" si="2"/>
        <v>1</v>
      </c>
      <c r="D55">
        <f t="shared" si="1"/>
        <v>23</v>
      </c>
    </row>
    <row r="56" spans="1:4">
      <c r="A56" s="23">
        <v>2294988</v>
      </c>
      <c r="B56" s="23">
        <v>2295758</v>
      </c>
      <c r="C56">
        <f t="shared" si="2"/>
        <v>1</v>
      </c>
      <c r="D56">
        <f t="shared" si="1"/>
        <v>23</v>
      </c>
    </row>
    <row r="57" spans="1:4">
      <c r="A57" s="23">
        <v>750476</v>
      </c>
      <c r="B57" s="23">
        <v>750895</v>
      </c>
      <c r="C57">
        <f t="shared" si="2"/>
        <v>1</v>
      </c>
      <c r="D57">
        <f t="shared" si="1"/>
        <v>23</v>
      </c>
    </row>
    <row r="58" spans="1:4">
      <c r="A58" s="23">
        <v>2076866</v>
      </c>
      <c r="B58" s="23">
        <v>2076633</v>
      </c>
      <c r="C58">
        <f t="shared" si="2"/>
        <v>-1</v>
      </c>
      <c r="D58">
        <f t="shared" si="1"/>
        <v>24</v>
      </c>
    </row>
    <row r="59" spans="1:4">
      <c r="A59" s="23">
        <v>1929956</v>
      </c>
      <c r="B59" s="23">
        <v>1928973</v>
      </c>
      <c r="C59">
        <f t="shared" si="2"/>
        <v>-1</v>
      </c>
      <c r="D59">
        <f t="shared" si="1"/>
        <v>24</v>
      </c>
    </row>
    <row r="60" spans="1:4">
      <c r="A60" s="23">
        <v>783851</v>
      </c>
      <c r="B60" s="23">
        <v>783207</v>
      </c>
      <c r="C60">
        <f t="shared" si="2"/>
        <v>-1</v>
      </c>
      <c r="D60">
        <f t="shared" si="1"/>
        <v>24</v>
      </c>
    </row>
    <row r="61" spans="1:4">
      <c r="A61" s="23">
        <v>1198446</v>
      </c>
      <c r="B61" s="23">
        <v>1197271</v>
      </c>
      <c r="C61">
        <f t="shared" si="2"/>
        <v>-1</v>
      </c>
      <c r="D61">
        <f t="shared" si="1"/>
        <v>24</v>
      </c>
    </row>
    <row r="62" spans="1:4">
      <c r="A62" s="23">
        <v>1595288</v>
      </c>
      <c r="B62" s="23">
        <v>1596370</v>
      </c>
      <c r="C62">
        <f t="shared" si="2"/>
        <v>1</v>
      </c>
      <c r="D62">
        <f t="shared" si="1"/>
        <v>25</v>
      </c>
    </row>
    <row r="63" spans="1:4">
      <c r="A63" s="23">
        <v>1945024</v>
      </c>
      <c r="B63" s="23">
        <v>1945449</v>
      </c>
      <c r="C63">
        <f t="shared" si="2"/>
        <v>1</v>
      </c>
      <c r="D63">
        <f t="shared" si="1"/>
        <v>25</v>
      </c>
    </row>
    <row r="64" spans="1:4">
      <c r="A64" s="23">
        <v>486841</v>
      </c>
      <c r="B64" s="23">
        <v>485687</v>
      </c>
      <c r="C64">
        <f t="shared" si="2"/>
        <v>-1</v>
      </c>
      <c r="D64">
        <f t="shared" si="1"/>
        <v>26</v>
      </c>
    </row>
    <row r="65" spans="1:4">
      <c r="A65" s="23">
        <v>784565</v>
      </c>
      <c r="B65" s="23">
        <v>784221</v>
      </c>
      <c r="C65">
        <f t="shared" si="2"/>
        <v>-1</v>
      </c>
      <c r="D65">
        <f t="shared" si="1"/>
        <v>26</v>
      </c>
    </row>
    <row r="66" spans="1:4">
      <c r="A66" s="23">
        <v>1063290</v>
      </c>
      <c r="B66" s="23">
        <v>1063589</v>
      </c>
      <c r="C66">
        <f t="shared" si="2"/>
        <v>1</v>
      </c>
      <c r="D66">
        <f t="shared" si="1"/>
        <v>27</v>
      </c>
    </row>
    <row r="67" spans="1:4">
      <c r="A67" s="23">
        <v>617466</v>
      </c>
      <c r="B67" s="23">
        <v>617164</v>
      </c>
      <c r="C67">
        <f t="shared" si="2"/>
        <v>-1</v>
      </c>
      <c r="D67">
        <f t="shared" si="1"/>
        <v>28</v>
      </c>
    </row>
    <row r="68" spans="1:4">
      <c r="A68" s="23">
        <v>1208664</v>
      </c>
      <c r="B68" s="23">
        <v>1209209</v>
      </c>
      <c r="C68">
        <f t="shared" ref="C68:C131" si="3">IF(A68-B68&lt;0,1,-1)</f>
        <v>1</v>
      </c>
      <c r="D68">
        <f t="shared" ref="D68:D131" si="4">IF(C67=C68,D67,D67+1)</f>
        <v>29</v>
      </c>
    </row>
    <row r="69" spans="1:4">
      <c r="A69" s="23">
        <v>2231298</v>
      </c>
      <c r="B69" s="23">
        <v>2231594</v>
      </c>
      <c r="C69">
        <f t="shared" si="3"/>
        <v>1</v>
      </c>
      <c r="D69">
        <f t="shared" si="4"/>
        <v>29</v>
      </c>
    </row>
    <row r="70" spans="1:4">
      <c r="A70" s="23">
        <v>2119428</v>
      </c>
      <c r="B70" s="23">
        <v>2117971</v>
      </c>
      <c r="C70">
        <f t="shared" si="3"/>
        <v>-1</v>
      </c>
      <c r="D70">
        <f t="shared" si="4"/>
        <v>30</v>
      </c>
    </row>
    <row r="71" spans="1:4">
      <c r="A71" s="23">
        <v>1449038</v>
      </c>
      <c r="B71" s="23">
        <v>1449562</v>
      </c>
      <c r="C71">
        <f t="shared" si="3"/>
        <v>1</v>
      </c>
      <c r="D71">
        <f t="shared" si="4"/>
        <v>31</v>
      </c>
    </row>
    <row r="72" spans="1:4">
      <c r="A72" s="23">
        <v>1469577</v>
      </c>
      <c r="B72" s="23">
        <v>1469744</v>
      </c>
      <c r="C72">
        <f t="shared" si="3"/>
        <v>1</v>
      </c>
      <c r="D72">
        <f t="shared" si="4"/>
        <v>31</v>
      </c>
    </row>
    <row r="73" spans="1:4">
      <c r="A73" s="23">
        <v>290165</v>
      </c>
      <c r="B73" s="23">
        <v>289689</v>
      </c>
      <c r="C73">
        <f t="shared" si="3"/>
        <v>-1</v>
      </c>
      <c r="D73">
        <f t="shared" si="4"/>
        <v>32</v>
      </c>
    </row>
    <row r="74" spans="1:4">
      <c r="A74" s="23">
        <v>1666877</v>
      </c>
      <c r="B74" s="23">
        <v>1665498</v>
      </c>
      <c r="C74">
        <f t="shared" si="3"/>
        <v>-1</v>
      </c>
      <c r="D74">
        <f t="shared" si="4"/>
        <v>32</v>
      </c>
    </row>
    <row r="75" spans="1:4">
      <c r="A75" s="23">
        <v>1847272</v>
      </c>
      <c r="B75" s="23">
        <v>1848639</v>
      </c>
      <c r="C75">
        <f t="shared" si="3"/>
        <v>1</v>
      </c>
      <c r="D75">
        <f t="shared" si="4"/>
        <v>33</v>
      </c>
    </row>
    <row r="76" spans="1:4">
      <c r="A76" s="23">
        <v>1021742</v>
      </c>
      <c r="B76" s="23">
        <v>1022293</v>
      </c>
      <c r="C76">
        <f t="shared" si="3"/>
        <v>1</v>
      </c>
      <c r="D76">
        <f t="shared" si="4"/>
        <v>33</v>
      </c>
    </row>
    <row r="77" spans="1:4">
      <c r="A77" s="23">
        <v>1099471</v>
      </c>
      <c r="B77" s="23">
        <v>1100127</v>
      </c>
      <c r="C77">
        <f t="shared" si="3"/>
        <v>1</v>
      </c>
      <c r="D77">
        <f t="shared" si="4"/>
        <v>33</v>
      </c>
    </row>
    <row r="78" spans="1:4">
      <c r="A78" s="23">
        <v>2297327</v>
      </c>
      <c r="B78" s="23">
        <v>2296716</v>
      </c>
      <c r="C78">
        <f>IF(A78-B78&lt;0,1,-1)</f>
        <v>-1</v>
      </c>
      <c r="D78">
        <f t="shared" si="4"/>
        <v>34</v>
      </c>
    </row>
    <row r="79" spans="1:4">
      <c r="A79" s="23">
        <v>2292467</v>
      </c>
      <c r="B79" s="23">
        <v>2292865</v>
      </c>
      <c r="C79">
        <f t="shared" si="3"/>
        <v>1</v>
      </c>
      <c r="D79">
        <f t="shared" si="4"/>
        <v>35</v>
      </c>
    </row>
    <row r="80" spans="1:4">
      <c r="A80" s="23">
        <v>4780</v>
      </c>
      <c r="B80" s="23">
        <v>5151</v>
      </c>
      <c r="C80">
        <f t="shared" si="3"/>
        <v>1</v>
      </c>
      <c r="D80">
        <f t="shared" si="4"/>
        <v>35</v>
      </c>
    </row>
    <row r="81" spans="1:4">
      <c r="A81" s="23">
        <v>27587</v>
      </c>
      <c r="B81" s="23">
        <v>27799</v>
      </c>
      <c r="C81">
        <f t="shared" si="3"/>
        <v>1</v>
      </c>
      <c r="D81">
        <f t="shared" si="4"/>
        <v>35</v>
      </c>
    </row>
    <row r="82" spans="1:4">
      <c r="A82" s="23">
        <v>367569</v>
      </c>
      <c r="B82" s="23">
        <v>368147</v>
      </c>
      <c r="C82">
        <f t="shared" si="3"/>
        <v>1</v>
      </c>
      <c r="D82">
        <f t="shared" si="4"/>
        <v>35</v>
      </c>
    </row>
    <row r="83" spans="1:4">
      <c r="A83" s="23">
        <v>2004895</v>
      </c>
      <c r="B83" s="23">
        <v>2004668</v>
      </c>
      <c r="C83">
        <f t="shared" si="3"/>
        <v>-1</v>
      </c>
      <c r="D83">
        <f t="shared" si="4"/>
        <v>36</v>
      </c>
    </row>
    <row r="84" spans="1:4">
      <c r="A84" s="23">
        <v>198621</v>
      </c>
      <c r="B84" s="23">
        <v>198421</v>
      </c>
      <c r="C84">
        <f t="shared" si="3"/>
        <v>-1</v>
      </c>
      <c r="D84">
        <f t="shared" si="4"/>
        <v>36</v>
      </c>
    </row>
    <row r="85" spans="1:4">
      <c r="A85" s="23">
        <v>890985</v>
      </c>
      <c r="B85" s="23">
        <v>891413</v>
      </c>
      <c r="C85">
        <f t="shared" si="3"/>
        <v>1</v>
      </c>
      <c r="D85">
        <f t="shared" si="4"/>
        <v>37</v>
      </c>
    </row>
    <row r="86" spans="1:4">
      <c r="A86" s="23">
        <v>2173276</v>
      </c>
      <c r="B86" s="23">
        <v>2172854</v>
      </c>
      <c r="C86">
        <f t="shared" si="3"/>
        <v>-1</v>
      </c>
      <c r="D86">
        <f t="shared" si="4"/>
        <v>38</v>
      </c>
    </row>
    <row r="87" spans="1:4">
      <c r="A87" s="23">
        <v>1146014</v>
      </c>
      <c r="B87" s="23">
        <v>1146919</v>
      </c>
      <c r="C87">
        <f t="shared" si="3"/>
        <v>1</v>
      </c>
      <c r="D87">
        <f t="shared" si="4"/>
        <v>39</v>
      </c>
    </row>
    <row r="88" spans="1:4">
      <c r="A88" s="23">
        <v>2091409</v>
      </c>
      <c r="B88" s="23">
        <v>2091930</v>
      </c>
      <c r="C88">
        <f t="shared" si="3"/>
        <v>1</v>
      </c>
      <c r="D88">
        <f t="shared" si="4"/>
        <v>39</v>
      </c>
    </row>
    <row r="89" spans="1:4">
      <c r="A89" s="23">
        <v>2382262</v>
      </c>
      <c r="B89" s="23">
        <v>2380811</v>
      </c>
      <c r="C89">
        <f t="shared" si="3"/>
        <v>-1</v>
      </c>
      <c r="D89">
        <f t="shared" si="4"/>
        <v>40</v>
      </c>
    </row>
    <row r="90" spans="1:4">
      <c r="A90" s="23">
        <v>1818441</v>
      </c>
      <c r="B90" s="23">
        <v>1817962</v>
      </c>
      <c r="C90">
        <f t="shared" si="3"/>
        <v>-1</v>
      </c>
      <c r="D90">
        <f t="shared" si="4"/>
        <v>40</v>
      </c>
    </row>
    <row r="91" spans="1:4">
      <c r="A91" s="23">
        <v>724099</v>
      </c>
      <c r="B91" s="23">
        <v>723842</v>
      </c>
      <c r="C91">
        <f t="shared" si="3"/>
        <v>-1</v>
      </c>
      <c r="D91">
        <f t="shared" si="4"/>
        <v>40</v>
      </c>
    </row>
    <row r="92" spans="1:4">
      <c r="A92" s="23">
        <v>1556599</v>
      </c>
      <c r="B92" s="23">
        <v>1555592</v>
      </c>
      <c r="C92">
        <f t="shared" si="3"/>
        <v>-1</v>
      </c>
      <c r="D92">
        <f t="shared" si="4"/>
        <v>40</v>
      </c>
    </row>
    <row r="93" spans="1:4">
      <c r="A93" s="23">
        <v>1975739</v>
      </c>
      <c r="B93" s="23">
        <v>1974327</v>
      </c>
      <c r="C93">
        <f t="shared" si="3"/>
        <v>-1</v>
      </c>
      <c r="D93">
        <f t="shared" si="4"/>
        <v>40</v>
      </c>
    </row>
    <row r="94" spans="1:4">
      <c r="A94" s="23">
        <v>2353554</v>
      </c>
      <c r="B94" s="23">
        <v>2354819</v>
      </c>
      <c r="C94">
        <f t="shared" si="3"/>
        <v>1</v>
      </c>
      <c r="D94">
        <f t="shared" si="4"/>
        <v>41</v>
      </c>
    </row>
    <row r="95" spans="1:4">
      <c r="A95" s="23">
        <v>2267726</v>
      </c>
      <c r="B95" s="23">
        <v>2266833</v>
      </c>
      <c r="C95">
        <f t="shared" si="3"/>
        <v>-1</v>
      </c>
      <c r="D95">
        <f t="shared" si="4"/>
        <v>42</v>
      </c>
    </row>
    <row r="96" spans="1:4">
      <c r="A96" s="23">
        <v>983525</v>
      </c>
      <c r="B96" s="23">
        <v>984373</v>
      </c>
      <c r="C96">
        <f t="shared" si="3"/>
        <v>1</v>
      </c>
      <c r="D96">
        <f t="shared" si="4"/>
        <v>43</v>
      </c>
    </row>
    <row r="97" spans="1:4">
      <c r="A97" s="23">
        <v>2189347</v>
      </c>
      <c r="B97" s="23">
        <v>2189069</v>
      </c>
      <c r="C97">
        <f t="shared" si="3"/>
        <v>-1</v>
      </c>
      <c r="D97">
        <f t="shared" si="4"/>
        <v>44</v>
      </c>
    </row>
    <row r="98" spans="1:4">
      <c r="A98" s="23">
        <v>651580</v>
      </c>
      <c r="B98" s="23">
        <v>651023</v>
      </c>
      <c r="C98">
        <f t="shared" si="3"/>
        <v>-1</v>
      </c>
      <c r="D98">
        <f t="shared" si="4"/>
        <v>44</v>
      </c>
    </row>
    <row r="99" spans="1:4">
      <c r="A99" s="23">
        <v>6887</v>
      </c>
      <c r="B99" s="23">
        <v>7051</v>
      </c>
      <c r="C99">
        <f t="shared" si="3"/>
        <v>1</v>
      </c>
      <c r="D99">
        <f t="shared" si="4"/>
        <v>45</v>
      </c>
    </row>
    <row r="100" spans="1:4">
      <c r="A100" s="23">
        <v>1972308</v>
      </c>
      <c r="B100" s="23">
        <v>1972787</v>
      </c>
      <c r="C100">
        <f t="shared" si="3"/>
        <v>1</v>
      </c>
      <c r="D100">
        <f t="shared" si="4"/>
        <v>45</v>
      </c>
    </row>
    <row r="101" spans="1:4">
      <c r="A101" s="23">
        <v>428808</v>
      </c>
      <c r="B101" s="23">
        <v>430190</v>
      </c>
      <c r="C101">
        <f t="shared" si="3"/>
        <v>1</v>
      </c>
      <c r="D101">
        <f t="shared" si="4"/>
        <v>45</v>
      </c>
    </row>
    <row r="102" spans="1:4">
      <c r="A102" s="23">
        <v>1642254</v>
      </c>
      <c r="B102" s="23">
        <v>1640923</v>
      </c>
      <c r="C102">
        <f>IF(A102-B102&lt;0,1,-1)</f>
        <v>-1</v>
      </c>
      <c r="D102">
        <f t="shared" si="4"/>
        <v>46</v>
      </c>
    </row>
    <row r="103" spans="1:4">
      <c r="A103" s="23">
        <v>1496400</v>
      </c>
      <c r="B103" s="23">
        <v>1498178</v>
      </c>
      <c r="C103">
        <f t="shared" si="3"/>
        <v>1</v>
      </c>
      <c r="D103">
        <f t="shared" si="4"/>
        <v>47</v>
      </c>
    </row>
    <row r="104" spans="1:4">
      <c r="A104" s="23">
        <v>1506045</v>
      </c>
      <c r="B104" s="23">
        <v>1506653</v>
      </c>
      <c r="C104">
        <f t="shared" si="3"/>
        <v>1</v>
      </c>
      <c r="D104">
        <f t="shared" si="4"/>
        <v>47</v>
      </c>
    </row>
    <row r="105" spans="1:4">
      <c r="A105" s="23">
        <v>480335</v>
      </c>
      <c r="B105" s="23">
        <v>480643</v>
      </c>
      <c r="C105">
        <f t="shared" si="3"/>
        <v>1</v>
      </c>
      <c r="D105">
        <f t="shared" si="4"/>
        <v>47</v>
      </c>
    </row>
    <row r="106" spans="1:4">
      <c r="A106" s="23">
        <v>853405</v>
      </c>
      <c r="B106" s="23">
        <v>854313</v>
      </c>
      <c r="C106">
        <f t="shared" si="3"/>
        <v>1</v>
      </c>
      <c r="D106">
        <f t="shared" si="4"/>
        <v>47</v>
      </c>
    </row>
    <row r="107" spans="1:4">
      <c r="A107" s="23">
        <v>129302</v>
      </c>
      <c r="B107" s="23">
        <v>129763</v>
      </c>
      <c r="C107">
        <f t="shared" si="3"/>
        <v>1</v>
      </c>
      <c r="D107">
        <f t="shared" si="4"/>
        <v>47</v>
      </c>
    </row>
    <row r="108" spans="1:4">
      <c r="A108" s="23">
        <v>1991</v>
      </c>
      <c r="B108" s="23">
        <v>1239</v>
      </c>
      <c r="C108">
        <f t="shared" si="3"/>
        <v>-1</v>
      </c>
      <c r="D108">
        <f t="shared" si="4"/>
        <v>48</v>
      </c>
    </row>
    <row r="109" spans="1:4">
      <c r="A109" s="23">
        <v>1353268</v>
      </c>
      <c r="B109" s="23">
        <v>1353516</v>
      </c>
      <c r="C109">
        <f t="shared" si="3"/>
        <v>1</v>
      </c>
      <c r="D109">
        <f t="shared" si="4"/>
        <v>49</v>
      </c>
    </row>
    <row r="110" spans="1:4">
      <c r="A110" s="23">
        <v>753533</v>
      </c>
      <c r="B110" s="23">
        <v>753727</v>
      </c>
      <c r="C110">
        <f t="shared" si="3"/>
        <v>1</v>
      </c>
      <c r="D110">
        <f t="shared" si="4"/>
        <v>49</v>
      </c>
    </row>
    <row r="111" spans="1:4">
      <c r="A111" s="23">
        <v>124426</v>
      </c>
      <c r="B111" s="23">
        <v>123434</v>
      </c>
      <c r="C111">
        <f t="shared" si="3"/>
        <v>-1</v>
      </c>
      <c r="D111">
        <f t="shared" si="4"/>
        <v>50</v>
      </c>
    </row>
    <row r="112" spans="1:4">
      <c r="A112" s="23">
        <v>813612</v>
      </c>
      <c r="B112" s="23">
        <v>813391</v>
      </c>
      <c r="C112">
        <f t="shared" si="3"/>
        <v>-1</v>
      </c>
      <c r="D112">
        <f t="shared" si="4"/>
        <v>50</v>
      </c>
    </row>
    <row r="113" spans="1:4">
      <c r="A113" s="23">
        <v>1046405</v>
      </c>
      <c r="B113" s="23">
        <v>1045269</v>
      </c>
      <c r="C113">
        <f t="shared" si="3"/>
        <v>-1</v>
      </c>
      <c r="D113">
        <f t="shared" si="4"/>
        <v>50</v>
      </c>
    </row>
    <row r="114" spans="1:4">
      <c r="A114" s="23">
        <v>2242514</v>
      </c>
      <c r="B114" s="23">
        <v>2243734</v>
      </c>
      <c r="C114">
        <f t="shared" si="3"/>
        <v>1</v>
      </c>
      <c r="D114">
        <f t="shared" si="4"/>
        <v>51</v>
      </c>
    </row>
    <row r="115" spans="1:4">
      <c r="A115" s="23">
        <v>680850</v>
      </c>
      <c r="B115" s="23">
        <v>680945</v>
      </c>
      <c r="C115">
        <f t="shared" si="3"/>
        <v>1</v>
      </c>
      <c r="D115">
        <f t="shared" si="4"/>
        <v>51</v>
      </c>
    </row>
    <row r="116" spans="1:4">
      <c r="A116" s="23">
        <v>2271958</v>
      </c>
      <c r="B116" s="23">
        <v>2272875</v>
      </c>
      <c r="C116">
        <f t="shared" si="3"/>
        <v>1</v>
      </c>
      <c r="D116">
        <f t="shared" si="4"/>
        <v>51</v>
      </c>
    </row>
    <row r="117" spans="1:4">
      <c r="A117" s="23">
        <v>1265618</v>
      </c>
      <c r="B117" s="23">
        <v>1267243</v>
      </c>
      <c r="C117">
        <f t="shared" si="3"/>
        <v>1</v>
      </c>
      <c r="D117">
        <f t="shared" si="4"/>
        <v>51</v>
      </c>
    </row>
    <row r="118" spans="1:4">
      <c r="A118" s="23">
        <v>915035</v>
      </c>
      <c r="B118" s="23">
        <v>916327</v>
      </c>
      <c r="C118">
        <f t="shared" si="3"/>
        <v>1</v>
      </c>
      <c r="D118">
        <f t="shared" si="4"/>
        <v>51</v>
      </c>
    </row>
    <row r="119" spans="1:4">
      <c r="A119" s="23">
        <v>1808018</v>
      </c>
      <c r="B119" s="23">
        <v>1807470</v>
      </c>
      <c r="C119">
        <f t="shared" si="3"/>
        <v>-1</v>
      </c>
      <c r="D119">
        <f t="shared" si="4"/>
        <v>52</v>
      </c>
    </row>
    <row r="120" spans="1:4">
      <c r="A120" s="23">
        <v>418987</v>
      </c>
      <c r="B120" s="23">
        <v>418280</v>
      </c>
      <c r="C120">
        <f t="shared" si="3"/>
        <v>-1</v>
      </c>
      <c r="D120">
        <f t="shared" si="4"/>
        <v>52</v>
      </c>
    </row>
    <row r="121" spans="1:4">
      <c r="A121" s="23">
        <v>491621</v>
      </c>
      <c r="B121" s="23">
        <v>492490</v>
      </c>
      <c r="C121">
        <f t="shared" si="3"/>
        <v>1</v>
      </c>
      <c r="D121">
        <f t="shared" si="4"/>
        <v>53</v>
      </c>
    </row>
    <row r="122" spans="1:4">
      <c r="A122" s="23">
        <v>2062202</v>
      </c>
      <c r="B122" s="23">
        <v>2062056</v>
      </c>
      <c r="C122">
        <f t="shared" si="3"/>
        <v>-1</v>
      </c>
      <c r="D122">
        <f t="shared" si="4"/>
        <v>54</v>
      </c>
    </row>
    <row r="123" spans="1:4">
      <c r="A123" s="23">
        <v>2220795</v>
      </c>
      <c r="B123" s="23">
        <v>2220328</v>
      </c>
      <c r="C123">
        <f t="shared" si="3"/>
        <v>-1</v>
      </c>
      <c r="D123">
        <f t="shared" si="4"/>
        <v>54</v>
      </c>
    </row>
    <row r="124" spans="1:4">
      <c r="A124" s="23">
        <v>2081515</v>
      </c>
      <c r="B124" s="23">
        <v>2081057</v>
      </c>
      <c r="C124">
        <f t="shared" si="3"/>
        <v>-1</v>
      </c>
      <c r="D124">
        <f t="shared" si="4"/>
        <v>54</v>
      </c>
    </row>
    <row r="125" spans="1:4">
      <c r="A125" s="23">
        <v>432426</v>
      </c>
      <c r="B125" s="23">
        <v>432656</v>
      </c>
      <c r="C125">
        <f t="shared" si="3"/>
        <v>1</v>
      </c>
      <c r="D125">
        <f t="shared" si="4"/>
        <v>55</v>
      </c>
    </row>
    <row r="126" spans="1:4">
      <c r="A126" s="23">
        <v>1736678</v>
      </c>
      <c r="B126" s="23">
        <v>1736520</v>
      </c>
      <c r="C126">
        <f t="shared" si="3"/>
        <v>-1</v>
      </c>
      <c r="D126">
        <f t="shared" si="4"/>
        <v>56</v>
      </c>
    </row>
    <row r="127" spans="1:4">
      <c r="A127" s="23">
        <v>1831027</v>
      </c>
      <c r="B127" s="23">
        <v>1831215</v>
      </c>
      <c r="C127">
        <f t="shared" si="3"/>
        <v>1</v>
      </c>
      <c r="D127">
        <f t="shared" si="4"/>
        <v>57</v>
      </c>
    </row>
    <row r="128" spans="1:4">
      <c r="A128" s="23">
        <v>153196</v>
      </c>
      <c r="B128" s="23">
        <v>153047</v>
      </c>
      <c r="C128">
        <f t="shared" si="3"/>
        <v>-1</v>
      </c>
      <c r="D128">
        <f t="shared" si="4"/>
        <v>58</v>
      </c>
    </row>
    <row r="129" spans="1:4">
      <c r="A129" s="23">
        <v>1654603</v>
      </c>
      <c r="B129" s="23">
        <v>1653371</v>
      </c>
      <c r="C129">
        <f t="shared" si="3"/>
        <v>-1</v>
      </c>
      <c r="D129">
        <f t="shared" si="4"/>
        <v>58</v>
      </c>
    </row>
    <row r="130" spans="1:4">
      <c r="A130" s="23">
        <v>2265649</v>
      </c>
      <c r="B130" s="23">
        <v>2264183</v>
      </c>
      <c r="C130">
        <f t="shared" si="3"/>
        <v>-1</v>
      </c>
      <c r="D130">
        <f t="shared" si="4"/>
        <v>58</v>
      </c>
    </row>
    <row r="131" spans="1:4">
      <c r="A131" s="23">
        <v>1270676</v>
      </c>
      <c r="B131" s="23">
        <v>1270969</v>
      </c>
      <c r="C131">
        <f t="shared" si="3"/>
        <v>1</v>
      </c>
      <c r="D131">
        <f t="shared" si="4"/>
        <v>59</v>
      </c>
    </row>
    <row r="132" spans="1:4">
      <c r="A132" s="23">
        <v>2395050</v>
      </c>
      <c r="B132" s="23">
        <v>2395952</v>
      </c>
      <c r="C132">
        <f t="shared" ref="C132:C195" si="5">IF(A132-B132&lt;0,1,-1)</f>
        <v>1</v>
      </c>
      <c r="D132">
        <f t="shared" ref="D132:D195" si="6">IF(C131=C132,D131,D131+1)</f>
        <v>59</v>
      </c>
    </row>
    <row r="133" spans="1:4">
      <c r="A133" s="23">
        <v>1909064</v>
      </c>
      <c r="B133" s="23">
        <v>1909831</v>
      </c>
      <c r="C133">
        <f t="shared" si="5"/>
        <v>1</v>
      </c>
      <c r="D133">
        <f t="shared" si="6"/>
        <v>59</v>
      </c>
    </row>
    <row r="134" spans="1:4">
      <c r="A134" s="23">
        <v>268473</v>
      </c>
      <c r="B134" s="23">
        <v>268814</v>
      </c>
      <c r="C134">
        <f t="shared" si="5"/>
        <v>1</v>
      </c>
      <c r="D134">
        <f t="shared" si="6"/>
        <v>59</v>
      </c>
    </row>
    <row r="135" spans="1:4">
      <c r="A135" s="23">
        <v>2319921</v>
      </c>
      <c r="B135" s="23">
        <v>2319127</v>
      </c>
      <c r="C135">
        <f t="shared" si="5"/>
        <v>-1</v>
      </c>
      <c r="D135">
        <f t="shared" si="6"/>
        <v>60</v>
      </c>
    </row>
    <row r="136" spans="1:4">
      <c r="A136" s="23">
        <v>1631360</v>
      </c>
      <c r="B136" s="23">
        <v>1629648</v>
      </c>
      <c r="C136">
        <f t="shared" si="5"/>
        <v>-1</v>
      </c>
      <c r="D136">
        <f t="shared" si="6"/>
        <v>60</v>
      </c>
    </row>
    <row r="137" spans="1:4">
      <c r="A137" s="23">
        <v>1978207</v>
      </c>
      <c r="B137" s="23">
        <v>1979217</v>
      </c>
      <c r="C137">
        <f t="shared" si="5"/>
        <v>1</v>
      </c>
      <c r="D137">
        <f t="shared" si="6"/>
        <v>61</v>
      </c>
    </row>
    <row r="138" spans="1:4">
      <c r="A138" s="23">
        <v>2250179</v>
      </c>
      <c r="B138" s="23">
        <v>2249175</v>
      </c>
      <c r="C138">
        <f t="shared" si="5"/>
        <v>-1</v>
      </c>
      <c r="D138">
        <f t="shared" si="6"/>
        <v>62</v>
      </c>
    </row>
    <row r="139" spans="1:4">
      <c r="A139" s="23">
        <v>1418444</v>
      </c>
      <c r="B139" s="23">
        <v>1419025</v>
      </c>
      <c r="C139">
        <f t="shared" si="5"/>
        <v>1</v>
      </c>
      <c r="D139">
        <f t="shared" si="6"/>
        <v>63</v>
      </c>
    </row>
    <row r="140" spans="1:4">
      <c r="A140" s="23">
        <v>162088</v>
      </c>
      <c r="B140" s="23">
        <v>161864</v>
      </c>
      <c r="C140">
        <f t="shared" si="5"/>
        <v>-1</v>
      </c>
      <c r="D140">
        <f t="shared" si="6"/>
        <v>64</v>
      </c>
    </row>
    <row r="141" spans="1:4">
      <c r="A141" s="23">
        <v>1951886</v>
      </c>
      <c r="B141" s="23">
        <v>1951653</v>
      </c>
      <c r="C141">
        <f t="shared" si="5"/>
        <v>-1</v>
      </c>
      <c r="D141">
        <f t="shared" si="6"/>
        <v>64</v>
      </c>
    </row>
    <row r="142" spans="1:4">
      <c r="A142" s="23">
        <v>995943</v>
      </c>
      <c r="B142" s="23">
        <v>996794</v>
      </c>
      <c r="C142">
        <f t="shared" si="5"/>
        <v>1</v>
      </c>
      <c r="D142">
        <f t="shared" si="6"/>
        <v>65</v>
      </c>
    </row>
    <row r="143" spans="1:4">
      <c r="A143" s="23">
        <v>1119063</v>
      </c>
      <c r="B143" s="23">
        <v>1120361</v>
      </c>
      <c r="C143">
        <f t="shared" si="5"/>
        <v>1</v>
      </c>
      <c r="D143">
        <f t="shared" si="6"/>
        <v>65</v>
      </c>
    </row>
    <row r="144" spans="1:4">
      <c r="A144" s="23">
        <v>2202160</v>
      </c>
      <c r="B144" s="23">
        <v>2201339</v>
      </c>
      <c r="C144">
        <f t="shared" si="5"/>
        <v>-1</v>
      </c>
      <c r="D144">
        <f t="shared" si="6"/>
        <v>66</v>
      </c>
    </row>
    <row r="145" spans="1:4">
      <c r="A145" s="23">
        <v>1457520</v>
      </c>
      <c r="B145" s="23">
        <v>1456948</v>
      </c>
      <c r="C145">
        <f t="shared" si="5"/>
        <v>-1</v>
      </c>
      <c r="D145">
        <f t="shared" si="6"/>
        <v>66</v>
      </c>
    </row>
    <row r="146" spans="1:4">
      <c r="A146" s="23">
        <v>2213616</v>
      </c>
      <c r="B146" s="23">
        <v>2213050</v>
      </c>
      <c r="C146">
        <f t="shared" si="5"/>
        <v>-1</v>
      </c>
      <c r="D146">
        <f t="shared" si="6"/>
        <v>66</v>
      </c>
    </row>
    <row r="147" spans="1:4">
      <c r="A147" s="23">
        <v>1610467</v>
      </c>
      <c r="B147" s="23">
        <v>1611399</v>
      </c>
      <c r="C147">
        <f t="shared" si="5"/>
        <v>1</v>
      </c>
      <c r="D147">
        <f t="shared" si="6"/>
        <v>67</v>
      </c>
    </row>
    <row r="148" spans="1:4">
      <c r="A148" s="23">
        <v>1274300</v>
      </c>
      <c r="B148" s="23">
        <v>1274947</v>
      </c>
      <c r="C148">
        <f t="shared" si="5"/>
        <v>1</v>
      </c>
      <c r="D148">
        <f t="shared" si="6"/>
        <v>67</v>
      </c>
    </row>
    <row r="149" spans="1:4">
      <c r="A149" s="23">
        <v>867868</v>
      </c>
      <c r="B149" s="23">
        <v>868551</v>
      </c>
      <c r="C149">
        <f t="shared" si="5"/>
        <v>1</v>
      </c>
      <c r="D149">
        <f t="shared" si="6"/>
        <v>67</v>
      </c>
    </row>
    <row r="150" spans="1:4">
      <c r="A150" s="23">
        <v>1603705</v>
      </c>
      <c r="B150" s="23">
        <v>1605060</v>
      </c>
      <c r="C150">
        <f t="shared" si="5"/>
        <v>1</v>
      </c>
      <c r="D150">
        <f t="shared" si="6"/>
        <v>67</v>
      </c>
    </row>
    <row r="151" spans="1:4">
      <c r="A151" s="23">
        <v>270746</v>
      </c>
      <c r="B151" s="23">
        <v>270916</v>
      </c>
      <c r="C151">
        <f t="shared" si="5"/>
        <v>1</v>
      </c>
      <c r="D151">
        <f t="shared" si="6"/>
        <v>67</v>
      </c>
    </row>
    <row r="152" spans="1:4">
      <c r="A152" s="23">
        <v>1074227</v>
      </c>
      <c r="B152" s="23">
        <v>1074421</v>
      </c>
      <c r="C152">
        <f t="shared" si="5"/>
        <v>1</v>
      </c>
      <c r="D152">
        <f t="shared" si="6"/>
        <v>67</v>
      </c>
    </row>
    <row r="153" spans="1:4">
      <c r="A153" s="23">
        <v>250162</v>
      </c>
      <c r="B153" s="23">
        <v>249488</v>
      </c>
      <c r="C153">
        <f t="shared" si="5"/>
        <v>-1</v>
      </c>
      <c r="D153">
        <f t="shared" si="6"/>
        <v>68</v>
      </c>
    </row>
    <row r="154" spans="1:4">
      <c r="A154" s="23">
        <v>1834648</v>
      </c>
      <c r="B154" s="23">
        <v>1833812</v>
      </c>
      <c r="C154">
        <f t="shared" si="5"/>
        <v>-1</v>
      </c>
      <c r="D154">
        <f t="shared" si="6"/>
        <v>68</v>
      </c>
    </row>
    <row r="155" spans="1:4">
      <c r="A155" s="23">
        <v>2436012</v>
      </c>
      <c r="B155" s="23">
        <v>2435209</v>
      </c>
      <c r="C155">
        <f t="shared" si="5"/>
        <v>-1</v>
      </c>
      <c r="D155">
        <f t="shared" si="6"/>
        <v>68</v>
      </c>
    </row>
    <row r="156" spans="1:4">
      <c r="A156" s="23">
        <v>943067</v>
      </c>
      <c r="B156" s="23">
        <v>942171</v>
      </c>
      <c r="C156">
        <f t="shared" si="5"/>
        <v>-1</v>
      </c>
      <c r="D156">
        <f t="shared" si="6"/>
        <v>68</v>
      </c>
    </row>
    <row r="157" spans="1:4">
      <c r="A157" s="23">
        <v>374917</v>
      </c>
      <c r="B157" s="23">
        <v>374093</v>
      </c>
      <c r="C157">
        <f t="shared" si="5"/>
        <v>-1</v>
      </c>
      <c r="D157">
        <f t="shared" si="6"/>
        <v>68</v>
      </c>
    </row>
    <row r="158" spans="1:4">
      <c r="A158" s="23">
        <v>2326759</v>
      </c>
      <c r="B158" s="23">
        <v>2327190</v>
      </c>
      <c r="C158">
        <f t="shared" si="5"/>
        <v>1</v>
      </c>
      <c r="D158">
        <f t="shared" si="6"/>
        <v>69</v>
      </c>
    </row>
    <row r="159" spans="1:4">
      <c r="A159" s="23">
        <v>2006587</v>
      </c>
      <c r="B159" s="23">
        <v>2006000</v>
      </c>
      <c r="C159">
        <f t="shared" si="5"/>
        <v>-1</v>
      </c>
      <c r="D159">
        <f t="shared" si="6"/>
        <v>70</v>
      </c>
    </row>
    <row r="160" spans="1:4">
      <c r="A160" s="23">
        <v>6533</v>
      </c>
      <c r="B160" s="23">
        <v>6715</v>
      </c>
      <c r="C160">
        <f t="shared" si="5"/>
        <v>1</v>
      </c>
      <c r="D160">
        <f t="shared" si="6"/>
        <v>71</v>
      </c>
    </row>
    <row r="161" spans="1:4">
      <c r="A161" s="23">
        <v>133170</v>
      </c>
      <c r="B161" s="23">
        <v>134129</v>
      </c>
      <c r="C161">
        <f t="shared" si="5"/>
        <v>1</v>
      </c>
      <c r="D161">
        <f t="shared" si="6"/>
        <v>71</v>
      </c>
    </row>
    <row r="162" spans="1:4">
      <c r="A162" s="23">
        <v>2153542</v>
      </c>
      <c r="B162" s="23">
        <v>2154825</v>
      </c>
      <c r="C162">
        <f t="shared" si="5"/>
        <v>1</v>
      </c>
      <c r="D162">
        <f t="shared" si="6"/>
        <v>71</v>
      </c>
    </row>
    <row r="163" spans="1:4">
      <c r="A163" s="23">
        <v>2309175</v>
      </c>
      <c r="B163" s="23">
        <v>2308468</v>
      </c>
      <c r="C163">
        <f t="shared" si="5"/>
        <v>-1</v>
      </c>
      <c r="D163">
        <f t="shared" si="6"/>
        <v>72</v>
      </c>
    </row>
    <row r="164" spans="1:4">
      <c r="A164" s="23">
        <v>2237495</v>
      </c>
      <c r="B164" s="23">
        <v>2236767</v>
      </c>
      <c r="C164">
        <f t="shared" si="5"/>
        <v>-1</v>
      </c>
      <c r="D164">
        <f t="shared" si="6"/>
        <v>72</v>
      </c>
    </row>
    <row r="165" spans="1:4">
      <c r="A165" s="23">
        <v>74694</v>
      </c>
      <c r="B165" s="23">
        <v>73879</v>
      </c>
      <c r="C165">
        <f t="shared" si="5"/>
        <v>-1</v>
      </c>
      <c r="D165">
        <f t="shared" si="6"/>
        <v>72</v>
      </c>
    </row>
    <row r="166" spans="1:4">
      <c r="A166" s="23">
        <v>800609</v>
      </c>
      <c r="B166" s="23">
        <v>799992</v>
      </c>
      <c r="C166">
        <f t="shared" si="5"/>
        <v>-1</v>
      </c>
      <c r="D166">
        <f t="shared" si="6"/>
        <v>72</v>
      </c>
    </row>
    <row r="167" spans="1:4">
      <c r="A167" s="23">
        <v>889418</v>
      </c>
      <c r="B167" s="23">
        <v>889750</v>
      </c>
      <c r="C167">
        <f t="shared" si="5"/>
        <v>1</v>
      </c>
      <c r="D167">
        <f t="shared" si="6"/>
        <v>73</v>
      </c>
    </row>
    <row r="168" spans="1:4">
      <c r="A168" s="23">
        <v>944610</v>
      </c>
      <c r="B168" s="23">
        <v>945353</v>
      </c>
      <c r="C168">
        <f t="shared" si="5"/>
        <v>1</v>
      </c>
      <c r="D168">
        <f t="shared" si="6"/>
        <v>73</v>
      </c>
    </row>
    <row r="169" spans="1:4">
      <c r="A169" s="23">
        <v>1429352</v>
      </c>
      <c r="B169" s="23">
        <v>1427916</v>
      </c>
      <c r="C169">
        <f t="shared" si="5"/>
        <v>-1</v>
      </c>
      <c r="D169">
        <f t="shared" si="6"/>
        <v>74</v>
      </c>
    </row>
    <row r="170" spans="1:4">
      <c r="A170" s="23">
        <v>1621082</v>
      </c>
      <c r="B170" s="23">
        <v>1620990</v>
      </c>
      <c r="C170">
        <f t="shared" si="5"/>
        <v>-1</v>
      </c>
      <c r="D170">
        <f t="shared" si="6"/>
        <v>74</v>
      </c>
    </row>
    <row r="171" spans="1:4">
      <c r="A171" s="23">
        <v>1686589</v>
      </c>
      <c r="B171" s="23">
        <v>1687029</v>
      </c>
      <c r="C171">
        <f t="shared" si="5"/>
        <v>1</v>
      </c>
      <c r="D171">
        <f t="shared" si="6"/>
        <v>75</v>
      </c>
    </row>
    <row r="172" spans="1:4">
      <c r="A172" s="23">
        <v>1705805</v>
      </c>
      <c r="B172" s="23">
        <v>1705578</v>
      </c>
      <c r="C172">
        <f t="shared" si="5"/>
        <v>-1</v>
      </c>
      <c r="D172">
        <f t="shared" si="6"/>
        <v>76</v>
      </c>
    </row>
    <row r="173" spans="1:4">
      <c r="A173" s="23">
        <v>1646486</v>
      </c>
      <c r="B173" s="23">
        <v>1646169</v>
      </c>
      <c r="C173">
        <f t="shared" si="5"/>
        <v>-1</v>
      </c>
      <c r="D173">
        <f t="shared" si="6"/>
        <v>76</v>
      </c>
    </row>
    <row r="174" spans="1:4">
      <c r="A174" s="23">
        <v>1003527</v>
      </c>
      <c r="B174" s="23">
        <v>1004066</v>
      </c>
      <c r="C174">
        <f t="shared" si="5"/>
        <v>1</v>
      </c>
      <c r="D174">
        <f t="shared" si="6"/>
        <v>77</v>
      </c>
    </row>
    <row r="175" spans="1:4">
      <c r="A175" s="23">
        <v>117750</v>
      </c>
      <c r="B175" s="23">
        <v>116587</v>
      </c>
      <c r="C175">
        <f t="shared" si="5"/>
        <v>-1</v>
      </c>
      <c r="D175">
        <f t="shared" si="6"/>
        <v>78</v>
      </c>
    </row>
    <row r="176" spans="1:4">
      <c r="A176" s="23">
        <v>1179181</v>
      </c>
      <c r="B176" s="23">
        <v>1180020</v>
      </c>
      <c r="C176">
        <f t="shared" si="5"/>
        <v>1</v>
      </c>
      <c r="D176">
        <f t="shared" si="6"/>
        <v>79</v>
      </c>
    </row>
    <row r="177" spans="1:4">
      <c r="A177" s="23">
        <v>2305839</v>
      </c>
      <c r="B177" s="23">
        <v>2304343</v>
      </c>
      <c r="C177">
        <f t="shared" si="5"/>
        <v>-1</v>
      </c>
      <c r="D177">
        <f t="shared" si="6"/>
        <v>80</v>
      </c>
    </row>
    <row r="178" spans="1:4">
      <c r="A178" s="23">
        <v>1703593</v>
      </c>
      <c r="B178" s="23">
        <v>1704498</v>
      </c>
      <c r="C178">
        <f t="shared" si="5"/>
        <v>1</v>
      </c>
      <c r="D178">
        <f t="shared" si="6"/>
        <v>81</v>
      </c>
    </row>
    <row r="179" spans="1:4">
      <c r="A179" s="23">
        <v>954320</v>
      </c>
      <c r="B179" s="23">
        <v>954781</v>
      </c>
      <c r="C179">
        <f t="shared" si="5"/>
        <v>1</v>
      </c>
      <c r="D179">
        <f t="shared" si="6"/>
        <v>81</v>
      </c>
    </row>
    <row r="180" spans="1:4">
      <c r="A180" s="23">
        <v>1662134</v>
      </c>
      <c r="B180" s="23">
        <v>1661526</v>
      </c>
      <c r="C180">
        <f t="shared" si="5"/>
        <v>-1</v>
      </c>
      <c r="D180">
        <f t="shared" si="6"/>
        <v>82</v>
      </c>
    </row>
    <row r="181" spans="1:4">
      <c r="A181" s="23">
        <v>1078791</v>
      </c>
      <c r="B181" s="23">
        <v>1079930</v>
      </c>
      <c r="C181">
        <f t="shared" si="5"/>
        <v>1</v>
      </c>
      <c r="D181">
        <f t="shared" si="6"/>
        <v>83</v>
      </c>
    </row>
    <row r="182" spans="1:4">
      <c r="A182" s="23">
        <v>1153284</v>
      </c>
      <c r="B182" s="23">
        <v>1151176</v>
      </c>
      <c r="C182">
        <f t="shared" si="5"/>
        <v>-1</v>
      </c>
      <c r="D182">
        <f t="shared" si="6"/>
        <v>84</v>
      </c>
    </row>
    <row r="183" spans="1:4">
      <c r="A183" s="23">
        <v>637571</v>
      </c>
      <c r="B183" s="23">
        <v>637248</v>
      </c>
      <c r="C183">
        <f t="shared" si="5"/>
        <v>-1</v>
      </c>
      <c r="D183">
        <f t="shared" si="6"/>
        <v>84</v>
      </c>
    </row>
    <row r="184" spans="1:4">
      <c r="A184" s="23">
        <v>1688582</v>
      </c>
      <c r="B184" s="23">
        <v>1689061</v>
      </c>
      <c r="C184">
        <f t="shared" si="5"/>
        <v>1</v>
      </c>
      <c r="D184">
        <f t="shared" si="6"/>
        <v>85</v>
      </c>
    </row>
    <row r="185" spans="1:4">
      <c r="A185" s="23">
        <v>150921</v>
      </c>
      <c r="B185" s="23">
        <v>152039</v>
      </c>
      <c r="C185">
        <f t="shared" si="5"/>
        <v>1</v>
      </c>
      <c r="D185">
        <f t="shared" si="6"/>
        <v>85</v>
      </c>
    </row>
    <row r="186" spans="1:4">
      <c r="A186" s="23">
        <v>480643</v>
      </c>
      <c r="B186" s="23">
        <v>480942</v>
      </c>
      <c r="C186">
        <f t="shared" si="5"/>
        <v>1</v>
      </c>
      <c r="D186">
        <f t="shared" si="6"/>
        <v>85</v>
      </c>
    </row>
    <row r="187" spans="1:4">
      <c r="A187" s="23">
        <v>1494447</v>
      </c>
      <c r="B187" s="23">
        <v>1494268</v>
      </c>
      <c r="C187">
        <f t="shared" si="5"/>
        <v>-1</v>
      </c>
      <c r="D187">
        <f t="shared" si="6"/>
        <v>86</v>
      </c>
    </row>
    <row r="188" spans="1:4">
      <c r="A188" s="23">
        <v>1314751</v>
      </c>
      <c r="B188" s="23">
        <v>1315713</v>
      </c>
      <c r="C188">
        <f t="shared" si="5"/>
        <v>1</v>
      </c>
      <c r="D188">
        <f t="shared" si="6"/>
        <v>87</v>
      </c>
    </row>
    <row r="189" spans="1:4">
      <c r="A189" s="23">
        <v>2372960</v>
      </c>
      <c r="B189" s="23">
        <v>2373172</v>
      </c>
      <c r="C189">
        <f t="shared" si="5"/>
        <v>1</v>
      </c>
      <c r="D189">
        <f t="shared" si="6"/>
        <v>87</v>
      </c>
    </row>
    <row r="190" spans="1:4">
      <c r="A190" s="23">
        <v>900615</v>
      </c>
      <c r="B190" s="23">
        <v>901106</v>
      </c>
      <c r="C190">
        <f t="shared" si="5"/>
        <v>1</v>
      </c>
      <c r="D190">
        <f t="shared" si="6"/>
        <v>87</v>
      </c>
    </row>
    <row r="191" spans="1:4">
      <c r="A191" s="23">
        <v>1804715</v>
      </c>
      <c r="B191" s="23">
        <v>1804593</v>
      </c>
      <c r="C191">
        <f t="shared" si="5"/>
        <v>-1</v>
      </c>
      <c r="D191">
        <f t="shared" si="6"/>
        <v>88</v>
      </c>
    </row>
    <row r="192" spans="1:4">
      <c r="A192" s="23">
        <v>253950</v>
      </c>
      <c r="B192" s="23">
        <v>252994</v>
      </c>
      <c r="C192">
        <f t="shared" si="5"/>
        <v>-1</v>
      </c>
      <c r="D192">
        <f t="shared" si="6"/>
        <v>88</v>
      </c>
    </row>
    <row r="193" spans="1:4">
      <c r="A193" s="23">
        <v>411704</v>
      </c>
      <c r="B193" s="23">
        <v>412471</v>
      </c>
      <c r="C193">
        <f t="shared" si="5"/>
        <v>1</v>
      </c>
      <c r="D193">
        <f t="shared" si="6"/>
        <v>89</v>
      </c>
    </row>
    <row r="194" spans="1:4">
      <c r="A194" s="23">
        <v>921460</v>
      </c>
      <c r="B194" s="23">
        <v>922503</v>
      </c>
      <c r="C194">
        <f t="shared" si="5"/>
        <v>1</v>
      </c>
      <c r="D194">
        <f t="shared" si="6"/>
        <v>89</v>
      </c>
    </row>
    <row r="195" spans="1:4">
      <c r="A195" s="23">
        <v>1766595</v>
      </c>
      <c r="B195" s="23">
        <v>1765639</v>
      </c>
      <c r="C195">
        <f t="shared" si="5"/>
        <v>-1</v>
      </c>
      <c r="D195">
        <f t="shared" si="6"/>
        <v>90</v>
      </c>
    </row>
    <row r="196" spans="1:4">
      <c r="A196" s="23">
        <v>1979904</v>
      </c>
      <c r="B196" s="23">
        <v>1979212</v>
      </c>
      <c r="C196">
        <f t="shared" ref="C196:C259" si="7">IF(A196-B196&lt;0,1,-1)</f>
        <v>-1</v>
      </c>
      <c r="D196">
        <f t="shared" ref="D196:D259" si="8">IF(C195=C196,D195,D195+1)</f>
        <v>90</v>
      </c>
    </row>
    <row r="197" spans="1:4">
      <c r="A197" s="23">
        <v>376591</v>
      </c>
      <c r="B197" s="23">
        <v>375686</v>
      </c>
      <c r="C197">
        <f t="shared" si="7"/>
        <v>-1</v>
      </c>
      <c r="D197">
        <f t="shared" si="8"/>
        <v>90</v>
      </c>
    </row>
    <row r="198" spans="1:4">
      <c r="A198" s="23">
        <v>2372778</v>
      </c>
      <c r="B198" s="23">
        <v>2370808</v>
      </c>
      <c r="C198">
        <f t="shared" si="7"/>
        <v>-1</v>
      </c>
      <c r="D198">
        <f t="shared" si="8"/>
        <v>90</v>
      </c>
    </row>
    <row r="199" spans="1:4">
      <c r="A199" s="23">
        <v>974875</v>
      </c>
      <c r="B199" s="23">
        <v>974372</v>
      </c>
      <c r="C199">
        <f t="shared" si="7"/>
        <v>-1</v>
      </c>
      <c r="D199">
        <f t="shared" si="8"/>
        <v>90</v>
      </c>
    </row>
    <row r="200" spans="1:4">
      <c r="A200" s="23">
        <v>1251755</v>
      </c>
      <c r="B200" s="23">
        <v>1252129</v>
      </c>
      <c r="C200">
        <f t="shared" si="7"/>
        <v>1</v>
      </c>
      <c r="D200">
        <f t="shared" si="8"/>
        <v>91</v>
      </c>
    </row>
    <row r="201" spans="1:4">
      <c r="A201" s="23">
        <v>1048245</v>
      </c>
      <c r="B201" s="23">
        <v>1048652</v>
      </c>
      <c r="C201">
        <f t="shared" si="7"/>
        <v>1</v>
      </c>
      <c r="D201">
        <f t="shared" si="8"/>
        <v>91</v>
      </c>
    </row>
    <row r="202" spans="1:4">
      <c r="A202" s="23">
        <v>342063</v>
      </c>
      <c r="B202" s="23">
        <v>341551</v>
      </c>
      <c r="C202">
        <f t="shared" si="7"/>
        <v>-1</v>
      </c>
      <c r="D202">
        <f t="shared" si="8"/>
        <v>92</v>
      </c>
    </row>
    <row r="203" spans="1:4">
      <c r="A203" s="23">
        <v>723256</v>
      </c>
      <c r="B203" s="23">
        <v>722207</v>
      </c>
      <c r="C203">
        <f t="shared" si="7"/>
        <v>-1</v>
      </c>
      <c r="D203">
        <f t="shared" si="8"/>
        <v>92</v>
      </c>
    </row>
    <row r="204" spans="1:4">
      <c r="A204" s="23">
        <v>54132</v>
      </c>
      <c r="B204" s="23">
        <v>53155</v>
      </c>
      <c r="C204">
        <f t="shared" si="7"/>
        <v>-1</v>
      </c>
      <c r="D204">
        <f t="shared" si="8"/>
        <v>92</v>
      </c>
    </row>
    <row r="205" spans="1:4">
      <c r="A205" s="23">
        <v>86501</v>
      </c>
      <c r="B205" s="23">
        <v>87001</v>
      </c>
      <c r="C205">
        <f t="shared" si="7"/>
        <v>1</v>
      </c>
      <c r="D205">
        <f t="shared" si="8"/>
        <v>93</v>
      </c>
    </row>
    <row r="206" spans="1:4">
      <c r="A206" s="23">
        <v>1067220</v>
      </c>
      <c r="B206" s="23">
        <v>1068254</v>
      </c>
      <c r="C206">
        <f t="shared" si="7"/>
        <v>1</v>
      </c>
      <c r="D206">
        <f t="shared" si="8"/>
        <v>93</v>
      </c>
    </row>
    <row r="207" spans="1:4">
      <c r="A207" s="23">
        <v>103798</v>
      </c>
      <c r="B207" s="23">
        <v>101960</v>
      </c>
      <c r="C207">
        <f t="shared" si="7"/>
        <v>-1</v>
      </c>
      <c r="D207">
        <f t="shared" si="8"/>
        <v>94</v>
      </c>
    </row>
    <row r="208" spans="1:4">
      <c r="A208" s="23">
        <v>2279561</v>
      </c>
      <c r="B208" s="23">
        <v>2278257</v>
      </c>
      <c r="C208">
        <f t="shared" si="7"/>
        <v>-1</v>
      </c>
      <c r="D208">
        <f t="shared" si="8"/>
        <v>94</v>
      </c>
    </row>
    <row r="209" spans="1:4">
      <c r="A209" s="23">
        <v>2133376</v>
      </c>
      <c r="B209" s="23">
        <v>2133861</v>
      </c>
      <c r="C209">
        <f t="shared" si="7"/>
        <v>1</v>
      </c>
      <c r="D209">
        <f t="shared" si="8"/>
        <v>95</v>
      </c>
    </row>
    <row r="210" spans="1:4">
      <c r="A210" s="23">
        <v>388067</v>
      </c>
      <c r="B210" s="23">
        <v>387585</v>
      </c>
      <c r="C210">
        <f t="shared" si="7"/>
        <v>-1</v>
      </c>
      <c r="D210">
        <f t="shared" si="8"/>
        <v>96</v>
      </c>
    </row>
    <row r="211" spans="1:4">
      <c r="A211" s="23">
        <v>1071990</v>
      </c>
      <c r="B211" s="23">
        <v>1071070</v>
      </c>
      <c r="C211">
        <f t="shared" si="7"/>
        <v>-1</v>
      </c>
      <c r="D211">
        <f t="shared" si="8"/>
        <v>96</v>
      </c>
    </row>
    <row r="212" spans="1:4">
      <c r="A212" s="23">
        <v>1049947</v>
      </c>
      <c r="B212" s="23">
        <v>1048853</v>
      </c>
      <c r="C212">
        <f t="shared" si="7"/>
        <v>-1</v>
      </c>
      <c r="D212">
        <f t="shared" si="8"/>
        <v>96</v>
      </c>
    </row>
    <row r="213" spans="1:4">
      <c r="A213" s="23">
        <v>2343525</v>
      </c>
      <c r="B213" s="23">
        <v>2345729</v>
      </c>
      <c r="C213">
        <f t="shared" si="7"/>
        <v>1</v>
      </c>
      <c r="D213">
        <f t="shared" si="8"/>
        <v>97</v>
      </c>
    </row>
    <row r="214" spans="1:4">
      <c r="A214" s="23">
        <v>635684</v>
      </c>
      <c r="B214" s="23">
        <v>634992</v>
      </c>
      <c r="C214">
        <f t="shared" si="7"/>
        <v>-1</v>
      </c>
      <c r="D214">
        <f t="shared" si="8"/>
        <v>98</v>
      </c>
    </row>
    <row r="215" spans="1:4">
      <c r="A215" s="23">
        <v>996794</v>
      </c>
      <c r="B215" s="23">
        <v>997228</v>
      </c>
      <c r="C215">
        <f t="shared" si="7"/>
        <v>1</v>
      </c>
      <c r="D215">
        <f t="shared" si="8"/>
        <v>99</v>
      </c>
    </row>
    <row r="216" spans="1:4">
      <c r="A216" s="23">
        <v>2199448</v>
      </c>
      <c r="B216" s="23">
        <v>2198237</v>
      </c>
      <c r="C216">
        <f t="shared" si="7"/>
        <v>-1</v>
      </c>
      <c r="D216">
        <f t="shared" si="8"/>
        <v>100</v>
      </c>
    </row>
    <row r="217" spans="1:4">
      <c r="A217" s="23">
        <v>875292</v>
      </c>
      <c r="B217" s="23">
        <v>875029</v>
      </c>
      <c r="C217">
        <f t="shared" si="7"/>
        <v>-1</v>
      </c>
      <c r="D217">
        <f t="shared" si="8"/>
        <v>100</v>
      </c>
    </row>
    <row r="218" spans="1:4">
      <c r="A218" s="23">
        <v>2034544</v>
      </c>
      <c r="B218" s="23">
        <v>2036445</v>
      </c>
      <c r="C218">
        <f t="shared" si="7"/>
        <v>1</v>
      </c>
      <c r="D218">
        <f t="shared" si="8"/>
        <v>101</v>
      </c>
    </row>
    <row r="219" spans="1:4">
      <c r="A219" s="23">
        <v>226528</v>
      </c>
      <c r="B219" s="23">
        <v>226319</v>
      </c>
      <c r="C219">
        <f t="shared" si="7"/>
        <v>-1</v>
      </c>
      <c r="D219">
        <f t="shared" si="8"/>
        <v>102</v>
      </c>
    </row>
    <row r="220" spans="1:4">
      <c r="A220" s="23">
        <v>441618</v>
      </c>
      <c r="B220" s="23">
        <v>441797</v>
      </c>
      <c r="C220">
        <f t="shared" si="7"/>
        <v>1</v>
      </c>
      <c r="D220">
        <f t="shared" si="8"/>
        <v>103</v>
      </c>
    </row>
    <row r="221" spans="1:4">
      <c r="A221" s="23">
        <v>555582</v>
      </c>
      <c r="B221" s="23">
        <v>554944</v>
      </c>
      <c r="C221">
        <f t="shared" si="7"/>
        <v>-1</v>
      </c>
      <c r="D221">
        <f t="shared" si="8"/>
        <v>104</v>
      </c>
    </row>
    <row r="222" spans="1:4">
      <c r="A222" s="23">
        <v>2071711</v>
      </c>
      <c r="B222" s="23">
        <v>2072349</v>
      </c>
      <c r="C222">
        <f t="shared" si="7"/>
        <v>1</v>
      </c>
      <c r="D222">
        <f t="shared" si="8"/>
        <v>105</v>
      </c>
    </row>
    <row r="223" spans="1:4">
      <c r="A223" s="23">
        <v>2040</v>
      </c>
      <c r="B223" s="23">
        <v>1747</v>
      </c>
      <c r="C223">
        <f t="shared" si="7"/>
        <v>-1</v>
      </c>
      <c r="D223">
        <f t="shared" si="8"/>
        <v>106</v>
      </c>
    </row>
    <row r="224" spans="1:4">
      <c r="A224" s="23">
        <v>2170619</v>
      </c>
      <c r="B224" s="23">
        <v>2170942</v>
      </c>
      <c r="C224">
        <f t="shared" si="7"/>
        <v>1</v>
      </c>
      <c r="D224">
        <f t="shared" si="8"/>
        <v>107</v>
      </c>
    </row>
    <row r="225" spans="1:4">
      <c r="A225" s="23">
        <v>310494</v>
      </c>
      <c r="B225" s="23">
        <v>309193</v>
      </c>
      <c r="C225">
        <f t="shared" si="7"/>
        <v>-1</v>
      </c>
      <c r="D225">
        <f t="shared" si="8"/>
        <v>108</v>
      </c>
    </row>
    <row r="226" spans="1:4">
      <c r="A226" s="23">
        <v>1030540</v>
      </c>
      <c r="B226" s="23">
        <v>1031874</v>
      </c>
      <c r="C226">
        <f t="shared" si="7"/>
        <v>1</v>
      </c>
      <c r="D226">
        <f t="shared" si="8"/>
        <v>109</v>
      </c>
    </row>
    <row r="227" spans="1:4">
      <c r="A227" s="23">
        <v>1682904</v>
      </c>
      <c r="B227" s="23">
        <v>1683416</v>
      </c>
      <c r="C227">
        <f t="shared" si="7"/>
        <v>1</v>
      </c>
      <c r="D227">
        <f t="shared" si="8"/>
        <v>109</v>
      </c>
    </row>
    <row r="228" spans="1:4">
      <c r="A228" s="23">
        <v>1418042</v>
      </c>
      <c r="B228" s="23">
        <v>1417512</v>
      </c>
      <c r="C228">
        <f t="shared" si="7"/>
        <v>-1</v>
      </c>
      <c r="D228">
        <f t="shared" si="8"/>
        <v>110</v>
      </c>
    </row>
    <row r="229" spans="1:4">
      <c r="A229" s="23">
        <v>1827095</v>
      </c>
      <c r="B229" s="23">
        <v>1827352</v>
      </c>
      <c r="C229">
        <f t="shared" si="7"/>
        <v>1</v>
      </c>
      <c r="D229">
        <f t="shared" si="8"/>
        <v>111</v>
      </c>
    </row>
    <row r="230" spans="1:4">
      <c r="A230" s="23">
        <v>2044756</v>
      </c>
      <c r="B230" s="23">
        <v>2043647</v>
      </c>
      <c r="C230">
        <f t="shared" si="7"/>
        <v>-1</v>
      </c>
      <c r="D230">
        <f t="shared" si="8"/>
        <v>112</v>
      </c>
    </row>
    <row r="231" spans="1:4">
      <c r="A231" s="23">
        <v>65874</v>
      </c>
      <c r="B231" s="23">
        <v>66410</v>
      </c>
      <c r="C231">
        <f t="shared" si="7"/>
        <v>1</v>
      </c>
      <c r="D231">
        <f t="shared" si="8"/>
        <v>113</v>
      </c>
    </row>
    <row r="232" spans="1:4">
      <c r="A232" s="23">
        <v>189957</v>
      </c>
      <c r="B232" s="23">
        <v>191111</v>
      </c>
      <c r="C232">
        <f t="shared" si="7"/>
        <v>1</v>
      </c>
      <c r="D232">
        <f t="shared" si="8"/>
        <v>113</v>
      </c>
    </row>
    <row r="233" spans="1:4">
      <c r="A233" s="23">
        <v>413365</v>
      </c>
      <c r="B233" s="23">
        <v>413192</v>
      </c>
      <c r="C233">
        <f t="shared" si="7"/>
        <v>-1</v>
      </c>
      <c r="D233">
        <f t="shared" si="8"/>
        <v>114</v>
      </c>
    </row>
    <row r="234" spans="1:4">
      <c r="A234" s="23">
        <v>1376136</v>
      </c>
      <c r="B234" s="23">
        <v>1377689</v>
      </c>
      <c r="C234">
        <f t="shared" si="7"/>
        <v>1</v>
      </c>
      <c r="D234">
        <f t="shared" si="8"/>
        <v>115</v>
      </c>
    </row>
    <row r="235" spans="1:4">
      <c r="A235" s="23">
        <v>1766927</v>
      </c>
      <c r="B235" s="23">
        <v>1767886</v>
      </c>
      <c r="C235">
        <f t="shared" si="7"/>
        <v>1</v>
      </c>
      <c r="D235">
        <f t="shared" si="8"/>
        <v>115</v>
      </c>
    </row>
    <row r="236" spans="1:4">
      <c r="A236" s="23">
        <v>20094</v>
      </c>
      <c r="B236" s="23">
        <v>20414</v>
      </c>
      <c r="C236">
        <f t="shared" si="7"/>
        <v>1</v>
      </c>
      <c r="D236">
        <f t="shared" si="8"/>
        <v>115</v>
      </c>
    </row>
    <row r="237" spans="1:4">
      <c r="A237" s="23">
        <v>2434</v>
      </c>
      <c r="B237" s="23">
        <v>2661</v>
      </c>
      <c r="C237">
        <f t="shared" si="7"/>
        <v>1</v>
      </c>
      <c r="D237">
        <f t="shared" si="8"/>
        <v>115</v>
      </c>
    </row>
    <row r="238" spans="1:4">
      <c r="A238" s="23">
        <v>2315771</v>
      </c>
      <c r="B238" s="23">
        <v>2314557</v>
      </c>
      <c r="C238">
        <f t="shared" si="7"/>
        <v>-1</v>
      </c>
      <c r="D238">
        <f t="shared" si="8"/>
        <v>116</v>
      </c>
    </row>
    <row r="239" spans="1:4">
      <c r="A239" s="23">
        <v>1478622</v>
      </c>
      <c r="B239" s="23">
        <v>1477603</v>
      </c>
      <c r="C239">
        <f t="shared" si="7"/>
        <v>-1</v>
      </c>
      <c r="D239">
        <f t="shared" si="8"/>
        <v>116</v>
      </c>
    </row>
    <row r="240" spans="1:4">
      <c r="A240" s="23">
        <v>41644</v>
      </c>
      <c r="B240" s="23">
        <v>41198</v>
      </c>
      <c r="C240">
        <f t="shared" si="7"/>
        <v>-1</v>
      </c>
      <c r="D240">
        <f t="shared" si="8"/>
        <v>116</v>
      </c>
    </row>
    <row r="241" spans="1:4">
      <c r="A241" s="23">
        <v>200585</v>
      </c>
      <c r="B241" s="23">
        <v>199749</v>
      </c>
      <c r="C241">
        <f t="shared" si="7"/>
        <v>-1</v>
      </c>
      <c r="D241">
        <f t="shared" si="8"/>
        <v>116</v>
      </c>
    </row>
    <row r="242" spans="1:4">
      <c r="A242" s="23">
        <v>376859</v>
      </c>
      <c r="B242" s="23">
        <v>377152</v>
      </c>
      <c r="C242">
        <f t="shared" si="7"/>
        <v>1</v>
      </c>
      <c r="D242">
        <f t="shared" si="8"/>
        <v>117</v>
      </c>
    </row>
    <row r="243" spans="1:4">
      <c r="A243" s="23">
        <v>1972193</v>
      </c>
      <c r="B243" s="23">
        <v>1972005</v>
      </c>
      <c r="C243">
        <f t="shared" si="7"/>
        <v>-1</v>
      </c>
      <c r="D243">
        <f t="shared" si="8"/>
        <v>118</v>
      </c>
    </row>
    <row r="244" spans="1:4">
      <c r="A244" s="23">
        <v>280788</v>
      </c>
      <c r="B244" s="23">
        <v>281210</v>
      </c>
      <c r="C244">
        <f t="shared" si="7"/>
        <v>1</v>
      </c>
      <c r="D244">
        <f t="shared" si="8"/>
        <v>119</v>
      </c>
    </row>
    <row r="245" spans="1:4">
      <c r="A245" s="23">
        <v>1644488</v>
      </c>
      <c r="B245" s="23">
        <v>1644252</v>
      </c>
      <c r="C245">
        <f t="shared" si="7"/>
        <v>-1</v>
      </c>
      <c r="D245">
        <f t="shared" si="8"/>
        <v>120</v>
      </c>
    </row>
    <row r="246" spans="1:4">
      <c r="A246" s="23">
        <v>159260</v>
      </c>
      <c r="B246" s="23">
        <v>158562</v>
      </c>
      <c r="C246">
        <f t="shared" si="7"/>
        <v>-1</v>
      </c>
      <c r="D246">
        <f t="shared" si="8"/>
        <v>120</v>
      </c>
    </row>
    <row r="247" spans="1:4">
      <c r="A247" s="23">
        <v>718670</v>
      </c>
      <c r="B247" s="23">
        <v>718822</v>
      </c>
      <c r="C247">
        <f t="shared" si="7"/>
        <v>1</v>
      </c>
      <c r="D247">
        <f t="shared" si="8"/>
        <v>121</v>
      </c>
    </row>
    <row r="248" spans="1:4">
      <c r="A248" s="23">
        <v>827087</v>
      </c>
      <c r="B248" s="23">
        <v>827983</v>
      </c>
      <c r="C248">
        <f t="shared" si="7"/>
        <v>1</v>
      </c>
      <c r="D248">
        <f t="shared" si="8"/>
        <v>121</v>
      </c>
    </row>
    <row r="249" spans="1:4">
      <c r="A249" s="23">
        <v>1154431</v>
      </c>
      <c r="B249" s="23">
        <v>1153277</v>
      </c>
      <c r="C249">
        <f t="shared" si="7"/>
        <v>-1</v>
      </c>
      <c r="D249">
        <f t="shared" si="8"/>
        <v>122</v>
      </c>
    </row>
    <row r="250" spans="1:4">
      <c r="A250" s="23">
        <v>1866133</v>
      </c>
      <c r="B250" s="23">
        <v>1863713</v>
      </c>
      <c r="C250">
        <f t="shared" si="7"/>
        <v>-1</v>
      </c>
      <c r="D250">
        <f t="shared" si="8"/>
        <v>122</v>
      </c>
    </row>
    <row r="251" spans="1:4">
      <c r="A251" s="23">
        <v>1357208</v>
      </c>
      <c r="B251" s="23">
        <v>1356297</v>
      </c>
      <c r="C251">
        <f t="shared" si="7"/>
        <v>-1</v>
      </c>
      <c r="D251">
        <f t="shared" si="8"/>
        <v>122</v>
      </c>
    </row>
    <row r="252" spans="1:4">
      <c r="A252" s="23">
        <v>1617985</v>
      </c>
      <c r="B252" s="23">
        <v>1616573</v>
      </c>
      <c r="C252">
        <f t="shared" si="7"/>
        <v>-1</v>
      </c>
      <c r="D252">
        <f t="shared" si="8"/>
        <v>122</v>
      </c>
    </row>
    <row r="253" spans="1:4">
      <c r="A253" s="23">
        <v>386958</v>
      </c>
      <c r="B253" s="23">
        <v>385651</v>
      </c>
      <c r="C253">
        <f t="shared" si="7"/>
        <v>-1</v>
      </c>
      <c r="D253">
        <f t="shared" si="8"/>
        <v>122</v>
      </c>
    </row>
    <row r="254" spans="1:4">
      <c r="A254" s="23">
        <v>732674</v>
      </c>
      <c r="B254" s="23">
        <v>730947</v>
      </c>
      <c r="C254">
        <f t="shared" si="7"/>
        <v>-1</v>
      </c>
      <c r="D254">
        <f t="shared" si="8"/>
        <v>122</v>
      </c>
    </row>
    <row r="255" spans="1:4">
      <c r="A255" s="23">
        <v>1147609</v>
      </c>
      <c r="B255" s="23">
        <v>1147860</v>
      </c>
      <c r="C255">
        <f t="shared" si="7"/>
        <v>1</v>
      </c>
      <c r="D255">
        <f t="shared" si="8"/>
        <v>123</v>
      </c>
    </row>
    <row r="256" spans="1:4">
      <c r="A256" s="23">
        <v>1331800</v>
      </c>
      <c r="B256" s="23">
        <v>1332096</v>
      </c>
      <c r="C256">
        <f t="shared" si="7"/>
        <v>1</v>
      </c>
      <c r="D256">
        <f t="shared" si="8"/>
        <v>123</v>
      </c>
    </row>
    <row r="257" spans="1:4">
      <c r="A257" s="23">
        <v>2049879</v>
      </c>
      <c r="B257" s="23">
        <v>2049421</v>
      </c>
      <c r="C257">
        <f t="shared" si="7"/>
        <v>-1</v>
      </c>
      <c r="D257">
        <f t="shared" si="8"/>
        <v>124</v>
      </c>
    </row>
    <row r="258" spans="1:4">
      <c r="A258" s="23">
        <v>1105427</v>
      </c>
      <c r="B258" s="23">
        <v>1104399</v>
      </c>
      <c r="C258">
        <f t="shared" si="7"/>
        <v>-1</v>
      </c>
      <c r="D258">
        <f t="shared" si="8"/>
        <v>124</v>
      </c>
    </row>
    <row r="259" spans="1:4">
      <c r="A259" s="23">
        <v>1206605</v>
      </c>
      <c r="B259" s="23">
        <v>1207594</v>
      </c>
      <c r="C259">
        <f t="shared" si="7"/>
        <v>1</v>
      </c>
      <c r="D259">
        <f t="shared" si="8"/>
        <v>125</v>
      </c>
    </row>
    <row r="260" spans="1:4">
      <c r="A260" s="23">
        <v>2105663</v>
      </c>
      <c r="B260" s="23">
        <v>2109262</v>
      </c>
      <c r="C260">
        <f t="shared" ref="C260:C323" si="9">IF(A260-B260&lt;0,1,-1)</f>
        <v>1</v>
      </c>
      <c r="D260">
        <f t="shared" ref="D260:D323" si="10">IF(C259=C260,D259,D259+1)</f>
        <v>125</v>
      </c>
    </row>
    <row r="261" spans="1:4">
      <c r="A261" s="23">
        <v>1591676</v>
      </c>
      <c r="B261" s="23">
        <v>1591278</v>
      </c>
      <c r="C261">
        <f t="shared" si="9"/>
        <v>-1</v>
      </c>
      <c r="D261">
        <f t="shared" si="10"/>
        <v>126</v>
      </c>
    </row>
    <row r="262" spans="1:4">
      <c r="A262" s="23">
        <v>2194212</v>
      </c>
      <c r="B262" s="23">
        <v>2193568</v>
      </c>
      <c r="C262">
        <f t="shared" si="9"/>
        <v>-1</v>
      </c>
      <c r="D262">
        <f t="shared" si="10"/>
        <v>126</v>
      </c>
    </row>
    <row r="263" spans="1:4">
      <c r="A263" s="23">
        <v>19853</v>
      </c>
      <c r="B263" s="23">
        <v>19635</v>
      </c>
      <c r="C263">
        <f t="shared" si="9"/>
        <v>-1</v>
      </c>
      <c r="D263">
        <f t="shared" si="10"/>
        <v>126</v>
      </c>
    </row>
    <row r="264" spans="1:4">
      <c r="A264" s="23">
        <v>1394063</v>
      </c>
      <c r="B264" s="23">
        <v>1394755</v>
      </c>
      <c r="C264">
        <f t="shared" si="9"/>
        <v>1</v>
      </c>
      <c r="D264">
        <f t="shared" si="10"/>
        <v>127</v>
      </c>
    </row>
    <row r="265" spans="1:4">
      <c r="A265" s="23">
        <v>196553</v>
      </c>
      <c r="B265" s="23">
        <v>197011</v>
      </c>
      <c r="C265">
        <f t="shared" si="9"/>
        <v>1</v>
      </c>
      <c r="D265">
        <f t="shared" si="10"/>
        <v>127</v>
      </c>
    </row>
    <row r="266" spans="1:4">
      <c r="A266" s="23">
        <v>742112</v>
      </c>
      <c r="B266" s="23">
        <v>742924</v>
      </c>
      <c r="C266">
        <f t="shared" si="9"/>
        <v>1</v>
      </c>
      <c r="D266">
        <f t="shared" si="10"/>
        <v>127</v>
      </c>
    </row>
    <row r="267" spans="1:4">
      <c r="A267" s="23">
        <v>1356223</v>
      </c>
      <c r="B267" s="23">
        <v>1355258</v>
      </c>
      <c r="C267">
        <f t="shared" si="9"/>
        <v>-1</v>
      </c>
      <c r="D267">
        <f t="shared" si="10"/>
        <v>128</v>
      </c>
    </row>
    <row r="268" spans="1:4">
      <c r="A268" s="23">
        <v>1042863</v>
      </c>
      <c r="B268" s="23">
        <v>1044290</v>
      </c>
      <c r="C268">
        <f t="shared" si="9"/>
        <v>1</v>
      </c>
      <c r="D268">
        <f t="shared" si="10"/>
        <v>129</v>
      </c>
    </row>
    <row r="269" spans="1:4">
      <c r="A269" s="23">
        <v>1143970</v>
      </c>
      <c r="B269" s="23">
        <v>1142594</v>
      </c>
      <c r="C269">
        <f t="shared" si="9"/>
        <v>-1</v>
      </c>
      <c r="D269">
        <f t="shared" si="10"/>
        <v>130</v>
      </c>
    </row>
    <row r="270" spans="1:4">
      <c r="A270" s="23">
        <v>1085148</v>
      </c>
      <c r="B270" s="23">
        <v>1084966</v>
      </c>
      <c r="C270">
        <f t="shared" si="9"/>
        <v>-1</v>
      </c>
      <c r="D270">
        <f t="shared" si="10"/>
        <v>130</v>
      </c>
    </row>
    <row r="271" spans="1:4">
      <c r="A271" s="23">
        <v>489439</v>
      </c>
      <c r="B271" s="23">
        <v>489116</v>
      </c>
      <c r="C271">
        <f t="shared" si="9"/>
        <v>-1</v>
      </c>
      <c r="D271">
        <f t="shared" si="10"/>
        <v>130</v>
      </c>
    </row>
    <row r="272" spans="1:4">
      <c r="A272" s="23">
        <v>1067203</v>
      </c>
      <c r="B272" s="23">
        <v>1066268</v>
      </c>
      <c r="C272">
        <f t="shared" si="9"/>
        <v>-1</v>
      </c>
      <c r="D272">
        <f t="shared" si="10"/>
        <v>130</v>
      </c>
    </row>
    <row r="273" spans="1:4">
      <c r="A273" s="23">
        <v>423566</v>
      </c>
      <c r="B273" s="23">
        <v>424909</v>
      </c>
      <c r="C273">
        <f t="shared" si="9"/>
        <v>1</v>
      </c>
      <c r="D273">
        <f t="shared" si="10"/>
        <v>131</v>
      </c>
    </row>
    <row r="274" spans="1:4">
      <c r="A274" s="23">
        <v>2368034</v>
      </c>
      <c r="B274" s="23">
        <v>2369089</v>
      </c>
      <c r="C274">
        <f t="shared" si="9"/>
        <v>1</v>
      </c>
      <c r="D274">
        <f t="shared" si="10"/>
        <v>131</v>
      </c>
    </row>
    <row r="275" spans="1:4">
      <c r="A275" s="23">
        <v>949724</v>
      </c>
      <c r="B275" s="23">
        <v>949653</v>
      </c>
      <c r="C275">
        <f t="shared" si="9"/>
        <v>-1</v>
      </c>
      <c r="D275">
        <f t="shared" si="10"/>
        <v>132</v>
      </c>
    </row>
    <row r="276" spans="1:4">
      <c r="A276" s="23">
        <v>1843964</v>
      </c>
      <c r="B276" s="23">
        <v>1844497</v>
      </c>
      <c r="C276">
        <f t="shared" si="9"/>
        <v>1</v>
      </c>
      <c r="D276">
        <f t="shared" si="10"/>
        <v>133</v>
      </c>
    </row>
    <row r="277" spans="1:4">
      <c r="A277" s="23">
        <v>1892566</v>
      </c>
      <c r="B277" s="23">
        <v>1892135</v>
      </c>
      <c r="C277">
        <f t="shared" si="9"/>
        <v>-1</v>
      </c>
      <c r="D277">
        <f t="shared" si="10"/>
        <v>134</v>
      </c>
    </row>
    <row r="278" spans="1:4">
      <c r="A278" s="23">
        <v>2292933</v>
      </c>
      <c r="B278" s="23">
        <v>2293481</v>
      </c>
      <c r="C278">
        <f t="shared" si="9"/>
        <v>1</v>
      </c>
      <c r="D278">
        <f t="shared" si="10"/>
        <v>135</v>
      </c>
    </row>
    <row r="279" spans="1:4">
      <c r="A279" s="23">
        <v>1511638</v>
      </c>
      <c r="B279" s="23">
        <v>1511468</v>
      </c>
      <c r="C279">
        <f t="shared" si="9"/>
        <v>-1</v>
      </c>
      <c r="D279">
        <f t="shared" si="10"/>
        <v>136</v>
      </c>
    </row>
    <row r="280" spans="1:4">
      <c r="A280" s="23">
        <v>1752484</v>
      </c>
      <c r="B280" s="23">
        <v>1751879</v>
      </c>
      <c r="C280">
        <f t="shared" si="9"/>
        <v>-1</v>
      </c>
      <c r="D280">
        <f t="shared" si="10"/>
        <v>136</v>
      </c>
    </row>
    <row r="281" spans="1:4">
      <c r="A281" s="23">
        <v>696962</v>
      </c>
      <c r="B281" s="23">
        <v>696234</v>
      </c>
      <c r="C281">
        <f t="shared" si="9"/>
        <v>-1</v>
      </c>
      <c r="D281">
        <f t="shared" si="10"/>
        <v>136</v>
      </c>
    </row>
    <row r="282" spans="1:4">
      <c r="A282" s="23">
        <v>1982597</v>
      </c>
      <c r="B282" s="23">
        <v>1981182</v>
      </c>
      <c r="C282">
        <f t="shared" si="9"/>
        <v>-1</v>
      </c>
      <c r="D282">
        <f t="shared" si="10"/>
        <v>136</v>
      </c>
    </row>
    <row r="283" spans="1:4">
      <c r="A283" s="23">
        <v>1600850</v>
      </c>
      <c r="B283" s="23">
        <v>1603030</v>
      </c>
      <c r="C283">
        <f t="shared" si="9"/>
        <v>1</v>
      </c>
      <c r="D283">
        <f t="shared" si="10"/>
        <v>137</v>
      </c>
    </row>
    <row r="284" spans="1:4">
      <c r="A284" s="23">
        <v>670683</v>
      </c>
      <c r="B284" s="23">
        <v>671237</v>
      </c>
      <c r="C284">
        <f t="shared" si="9"/>
        <v>1</v>
      </c>
      <c r="D284">
        <f t="shared" si="10"/>
        <v>137</v>
      </c>
    </row>
    <row r="285" spans="1:4">
      <c r="A285" s="23">
        <v>1550600</v>
      </c>
      <c r="B285" s="23">
        <v>1549845</v>
      </c>
      <c r="C285">
        <f t="shared" si="9"/>
        <v>-1</v>
      </c>
      <c r="D285">
        <f t="shared" si="10"/>
        <v>138</v>
      </c>
    </row>
    <row r="286" spans="1:4">
      <c r="A286" s="23">
        <v>604879</v>
      </c>
      <c r="B286" s="23">
        <v>603269</v>
      </c>
      <c r="C286">
        <f t="shared" si="9"/>
        <v>-1</v>
      </c>
      <c r="D286">
        <f t="shared" si="10"/>
        <v>138</v>
      </c>
    </row>
    <row r="287" spans="1:4">
      <c r="A287" s="23">
        <v>274079</v>
      </c>
      <c r="B287" s="23">
        <v>273360</v>
      </c>
      <c r="C287">
        <f t="shared" si="9"/>
        <v>-1</v>
      </c>
      <c r="D287">
        <f t="shared" si="10"/>
        <v>138</v>
      </c>
    </row>
    <row r="288" spans="1:4">
      <c r="A288" s="23">
        <v>2040414</v>
      </c>
      <c r="B288" s="23">
        <v>2040319</v>
      </c>
      <c r="C288">
        <f t="shared" si="9"/>
        <v>-1</v>
      </c>
      <c r="D288">
        <f t="shared" si="10"/>
        <v>138</v>
      </c>
    </row>
    <row r="289" spans="1:4">
      <c r="A289" s="23">
        <v>515425</v>
      </c>
      <c r="B289" s="23">
        <v>515649</v>
      </c>
      <c r="C289">
        <f t="shared" si="9"/>
        <v>1</v>
      </c>
      <c r="D289">
        <f t="shared" si="10"/>
        <v>139</v>
      </c>
    </row>
    <row r="290" spans="1:4">
      <c r="A290" s="23">
        <v>438099</v>
      </c>
      <c r="B290" s="23">
        <v>438485</v>
      </c>
      <c r="C290">
        <f t="shared" si="9"/>
        <v>1</v>
      </c>
      <c r="D290">
        <f t="shared" si="10"/>
        <v>139</v>
      </c>
    </row>
    <row r="291" spans="1:4">
      <c r="A291" s="23">
        <v>835057</v>
      </c>
      <c r="B291" s="23">
        <v>835365</v>
      </c>
      <c r="C291">
        <f t="shared" si="9"/>
        <v>1</v>
      </c>
      <c r="D291">
        <f t="shared" si="10"/>
        <v>139</v>
      </c>
    </row>
    <row r="292" spans="1:4">
      <c r="A292" s="23">
        <v>1714698</v>
      </c>
      <c r="B292" s="23">
        <v>1712752</v>
      </c>
      <c r="C292">
        <f t="shared" si="9"/>
        <v>-1</v>
      </c>
      <c r="D292">
        <f t="shared" si="10"/>
        <v>140</v>
      </c>
    </row>
    <row r="293" spans="1:4">
      <c r="A293" s="23">
        <v>737382</v>
      </c>
      <c r="B293" s="23">
        <v>736717</v>
      </c>
      <c r="C293">
        <f t="shared" si="9"/>
        <v>-1</v>
      </c>
      <c r="D293">
        <f t="shared" si="10"/>
        <v>140</v>
      </c>
    </row>
    <row r="294" spans="1:4">
      <c r="A294" s="23">
        <v>565044</v>
      </c>
      <c r="B294" s="23">
        <v>564757</v>
      </c>
      <c r="C294">
        <f t="shared" si="9"/>
        <v>-1</v>
      </c>
      <c r="D294">
        <f t="shared" si="10"/>
        <v>140</v>
      </c>
    </row>
    <row r="295" spans="1:4">
      <c r="A295" s="23">
        <v>2375103</v>
      </c>
      <c r="B295" s="23">
        <v>2374774</v>
      </c>
      <c r="C295">
        <f t="shared" si="9"/>
        <v>-1</v>
      </c>
      <c r="D295">
        <f t="shared" si="10"/>
        <v>140</v>
      </c>
    </row>
    <row r="296" spans="1:4">
      <c r="A296" s="23">
        <v>1303792</v>
      </c>
      <c r="B296" s="23">
        <v>1303529</v>
      </c>
      <c r="C296">
        <f t="shared" si="9"/>
        <v>-1</v>
      </c>
      <c r="D296">
        <f t="shared" si="10"/>
        <v>140</v>
      </c>
    </row>
    <row r="297" spans="1:4">
      <c r="A297" s="23">
        <v>935563</v>
      </c>
      <c r="B297" s="23">
        <v>935336</v>
      </c>
      <c r="C297">
        <f t="shared" si="9"/>
        <v>-1</v>
      </c>
      <c r="D297">
        <f t="shared" si="10"/>
        <v>140</v>
      </c>
    </row>
    <row r="298" spans="1:4">
      <c r="A298" s="23">
        <v>1523397</v>
      </c>
      <c r="B298" s="23">
        <v>1525604</v>
      </c>
      <c r="C298">
        <f t="shared" si="9"/>
        <v>1</v>
      </c>
      <c r="D298">
        <f t="shared" si="10"/>
        <v>141</v>
      </c>
    </row>
    <row r="299" spans="1:4">
      <c r="A299" s="23">
        <v>235092</v>
      </c>
      <c r="B299" s="23">
        <v>234046</v>
      </c>
      <c r="C299">
        <f t="shared" si="9"/>
        <v>-1</v>
      </c>
      <c r="D299">
        <f t="shared" si="10"/>
        <v>142</v>
      </c>
    </row>
    <row r="300" spans="1:4">
      <c r="A300" s="23">
        <v>2231233</v>
      </c>
      <c r="B300" s="23">
        <v>2230370</v>
      </c>
      <c r="C300">
        <f t="shared" si="9"/>
        <v>-1</v>
      </c>
      <c r="D300">
        <f t="shared" si="10"/>
        <v>142</v>
      </c>
    </row>
    <row r="301" spans="1:4">
      <c r="A301" s="23">
        <v>441521</v>
      </c>
      <c r="B301" s="23">
        <v>441027</v>
      </c>
      <c r="C301">
        <f t="shared" si="9"/>
        <v>-1</v>
      </c>
      <c r="D301">
        <f t="shared" si="10"/>
        <v>142</v>
      </c>
    </row>
    <row r="302" spans="1:4">
      <c r="A302" s="23">
        <v>51089</v>
      </c>
      <c r="B302" s="23">
        <v>50400</v>
      </c>
      <c r="C302">
        <f t="shared" si="9"/>
        <v>-1</v>
      </c>
      <c r="D302">
        <f t="shared" si="10"/>
        <v>142</v>
      </c>
    </row>
    <row r="303" spans="1:4">
      <c r="A303" s="23">
        <v>562240</v>
      </c>
      <c r="B303" s="23">
        <v>562998</v>
      </c>
      <c r="C303">
        <f t="shared" si="9"/>
        <v>1</v>
      </c>
      <c r="D303">
        <f t="shared" si="10"/>
        <v>143</v>
      </c>
    </row>
    <row r="304" spans="1:4">
      <c r="A304" s="23">
        <v>901599</v>
      </c>
      <c r="B304" s="23">
        <v>902699</v>
      </c>
      <c r="C304">
        <f t="shared" si="9"/>
        <v>1</v>
      </c>
      <c r="D304">
        <f t="shared" si="10"/>
        <v>143</v>
      </c>
    </row>
    <row r="305" spans="1:4">
      <c r="A305" s="23">
        <v>2366070</v>
      </c>
      <c r="B305" s="23">
        <v>2365699</v>
      </c>
      <c r="C305">
        <f t="shared" si="9"/>
        <v>-1</v>
      </c>
      <c r="D305">
        <f t="shared" si="10"/>
        <v>144</v>
      </c>
    </row>
    <row r="306" spans="1:4">
      <c r="A306" s="23">
        <v>1103819</v>
      </c>
      <c r="B306" s="23">
        <v>1103199</v>
      </c>
      <c r="C306">
        <f t="shared" si="9"/>
        <v>-1</v>
      </c>
      <c r="D306">
        <f t="shared" si="10"/>
        <v>144</v>
      </c>
    </row>
    <row r="307" spans="1:4">
      <c r="A307" s="23">
        <v>2009893</v>
      </c>
      <c r="B307" s="23">
        <v>2011002</v>
      </c>
      <c r="C307">
        <f t="shared" si="9"/>
        <v>1</v>
      </c>
      <c r="D307">
        <f t="shared" si="10"/>
        <v>145</v>
      </c>
    </row>
    <row r="308" spans="1:4">
      <c r="A308" s="23">
        <v>1483912</v>
      </c>
      <c r="B308" s="23">
        <v>1482062</v>
      </c>
      <c r="C308">
        <f t="shared" si="9"/>
        <v>-1</v>
      </c>
      <c r="D308">
        <f t="shared" si="10"/>
        <v>146</v>
      </c>
    </row>
    <row r="309" spans="1:4">
      <c r="A309" s="23">
        <v>1971953</v>
      </c>
      <c r="B309" s="23">
        <v>1971792</v>
      </c>
      <c r="C309">
        <f t="shared" si="9"/>
        <v>-1</v>
      </c>
      <c r="D309">
        <f t="shared" si="10"/>
        <v>146</v>
      </c>
    </row>
    <row r="310" spans="1:4">
      <c r="A310" s="23">
        <v>1332593</v>
      </c>
      <c r="B310" s="23">
        <v>1333159</v>
      </c>
      <c r="C310">
        <f t="shared" si="9"/>
        <v>1</v>
      </c>
      <c r="D310">
        <f t="shared" si="10"/>
        <v>147</v>
      </c>
    </row>
    <row r="311" spans="1:4">
      <c r="A311" s="23">
        <v>1800368</v>
      </c>
      <c r="B311" s="23">
        <v>1799343</v>
      </c>
      <c r="C311">
        <f t="shared" si="9"/>
        <v>-1</v>
      </c>
      <c r="D311">
        <f t="shared" si="10"/>
        <v>148</v>
      </c>
    </row>
    <row r="312" spans="1:4">
      <c r="A312" s="23">
        <v>811015</v>
      </c>
      <c r="B312" s="23">
        <v>811509</v>
      </c>
      <c r="C312">
        <f t="shared" si="9"/>
        <v>1</v>
      </c>
      <c r="D312">
        <f t="shared" si="10"/>
        <v>149</v>
      </c>
    </row>
    <row r="313" spans="1:4">
      <c r="A313" s="23">
        <v>1485333</v>
      </c>
      <c r="B313" s="23">
        <v>1483903</v>
      </c>
      <c r="C313">
        <f t="shared" si="9"/>
        <v>-1</v>
      </c>
      <c r="D313">
        <f t="shared" si="10"/>
        <v>150</v>
      </c>
    </row>
    <row r="314" spans="1:4">
      <c r="A314" s="23">
        <v>1268984</v>
      </c>
      <c r="B314" s="23">
        <v>1270105</v>
      </c>
      <c r="C314">
        <f t="shared" si="9"/>
        <v>1</v>
      </c>
      <c r="D314">
        <f t="shared" si="10"/>
        <v>151</v>
      </c>
    </row>
    <row r="315" spans="1:4">
      <c r="A315" s="23">
        <v>717440</v>
      </c>
      <c r="B315" s="23">
        <v>717934</v>
      </c>
      <c r="C315">
        <f t="shared" si="9"/>
        <v>1</v>
      </c>
      <c r="D315">
        <f t="shared" si="10"/>
        <v>151</v>
      </c>
    </row>
    <row r="316" spans="1:4">
      <c r="A316" s="23">
        <v>1926239</v>
      </c>
      <c r="B316" s="23">
        <v>1925457</v>
      </c>
      <c r="C316">
        <f t="shared" si="9"/>
        <v>-1</v>
      </c>
      <c r="D316">
        <f t="shared" si="10"/>
        <v>152</v>
      </c>
    </row>
    <row r="317" spans="1:4">
      <c r="A317" s="23">
        <v>314227</v>
      </c>
      <c r="B317" s="23">
        <v>313655</v>
      </c>
      <c r="C317">
        <f t="shared" si="9"/>
        <v>-1</v>
      </c>
      <c r="D317">
        <f t="shared" si="10"/>
        <v>152</v>
      </c>
    </row>
    <row r="318" spans="1:4">
      <c r="A318" s="23">
        <v>2051826</v>
      </c>
      <c r="B318" s="23">
        <v>2051266</v>
      </c>
      <c r="C318">
        <f t="shared" si="9"/>
        <v>-1</v>
      </c>
      <c r="D318">
        <f t="shared" si="10"/>
        <v>152</v>
      </c>
    </row>
    <row r="319" spans="1:4">
      <c r="A319" s="23">
        <v>396033</v>
      </c>
      <c r="B319" s="23">
        <v>396686</v>
      </c>
      <c r="C319">
        <f t="shared" si="9"/>
        <v>1</v>
      </c>
      <c r="D319">
        <f t="shared" si="10"/>
        <v>153</v>
      </c>
    </row>
    <row r="320" spans="1:4">
      <c r="A320" s="23">
        <v>1492125</v>
      </c>
      <c r="B320" s="23">
        <v>1491271</v>
      </c>
      <c r="C320">
        <f t="shared" si="9"/>
        <v>-1</v>
      </c>
      <c r="D320">
        <f t="shared" si="10"/>
        <v>154</v>
      </c>
    </row>
    <row r="321" spans="1:4">
      <c r="A321" s="23">
        <v>2143536</v>
      </c>
      <c r="B321" s="23">
        <v>2144135</v>
      </c>
      <c r="C321">
        <f t="shared" si="9"/>
        <v>1</v>
      </c>
      <c r="D321">
        <f t="shared" si="10"/>
        <v>155</v>
      </c>
    </row>
    <row r="322" spans="1:4">
      <c r="A322" s="23">
        <v>2423711</v>
      </c>
      <c r="B322" s="23">
        <v>2423872</v>
      </c>
      <c r="C322">
        <f t="shared" si="9"/>
        <v>1</v>
      </c>
      <c r="D322">
        <f t="shared" si="10"/>
        <v>155</v>
      </c>
    </row>
    <row r="323" spans="1:4">
      <c r="A323" s="23">
        <v>1663670</v>
      </c>
      <c r="B323" s="23">
        <v>1662942</v>
      </c>
      <c r="C323">
        <f t="shared" si="9"/>
        <v>-1</v>
      </c>
      <c r="D323">
        <f t="shared" si="10"/>
        <v>156</v>
      </c>
    </row>
    <row r="324" spans="1:4">
      <c r="A324" s="23">
        <v>16145</v>
      </c>
      <c r="B324" s="23">
        <v>19255</v>
      </c>
      <c r="C324">
        <f t="shared" ref="C324:C387" si="11">IF(A324-B324&lt;0,1,-1)</f>
        <v>1</v>
      </c>
      <c r="D324">
        <f t="shared" ref="D324:D387" si="12">IF(C323=C324,D323,D323+1)</f>
        <v>157</v>
      </c>
    </row>
    <row r="325" spans="1:4">
      <c r="A325" s="23">
        <v>1934324</v>
      </c>
      <c r="B325" s="23">
        <v>1933923</v>
      </c>
      <c r="C325">
        <f t="shared" si="11"/>
        <v>-1</v>
      </c>
      <c r="D325">
        <f t="shared" si="12"/>
        <v>158</v>
      </c>
    </row>
    <row r="326" spans="1:4">
      <c r="A326" s="23">
        <v>985229</v>
      </c>
      <c r="B326" s="23">
        <v>985504</v>
      </c>
      <c r="C326">
        <f t="shared" si="11"/>
        <v>1</v>
      </c>
      <c r="D326">
        <f t="shared" si="12"/>
        <v>159</v>
      </c>
    </row>
    <row r="327" spans="1:4">
      <c r="A327" s="23">
        <v>1813090</v>
      </c>
      <c r="B327" s="23">
        <v>1813353</v>
      </c>
      <c r="C327">
        <f t="shared" si="11"/>
        <v>1</v>
      </c>
      <c r="D327">
        <f t="shared" si="12"/>
        <v>159</v>
      </c>
    </row>
    <row r="328" spans="1:4">
      <c r="A328" s="23">
        <v>1681655</v>
      </c>
      <c r="B328" s="23">
        <v>1682413</v>
      </c>
      <c r="C328">
        <f t="shared" si="11"/>
        <v>1</v>
      </c>
      <c r="D328">
        <f t="shared" si="12"/>
        <v>159</v>
      </c>
    </row>
    <row r="329" spans="1:4">
      <c r="A329" s="23">
        <v>1797138</v>
      </c>
      <c r="B329" s="23">
        <v>1795870</v>
      </c>
      <c r="C329">
        <f t="shared" si="11"/>
        <v>-1</v>
      </c>
      <c r="D329">
        <f t="shared" si="12"/>
        <v>160</v>
      </c>
    </row>
    <row r="330" spans="1:4">
      <c r="A330" s="23">
        <v>2424477</v>
      </c>
      <c r="B330" s="23">
        <v>2424830</v>
      </c>
      <c r="C330">
        <f t="shared" si="11"/>
        <v>1</v>
      </c>
      <c r="D330">
        <f t="shared" si="12"/>
        <v>161</v>
      </c>
    </row>
    <row r="331" spans="1:4">
      <c r="A331" s="23">
        <v>2132355</v>
      </c>
      <c r="B331" s="23">
        <v>2132648</v>
      </c>
      <c r="C331">
        <f t="shared" si="11"/>
        <v>1</v>
      </c>
      <c r="D331">
        <f t="shared" si="12"/>
        <v>161</v>
      </c>
    </row>
    <row r="332" spans="1:4">
      <c r="A332" s="23">
        <v>2407958</v>
      </c>
      <c r="B332" s="23">
        <v>2407170</v>
      </c>
      <c r="C332">
        <f t="shared" si="11"/>
        <v>-1</v>
      </c>
      <c r="D332">
        <f t="shared" si="12"/>
        <v>162</v>
      </c>
    </row>
    <row r="333" spans="1:4">
      <c r="A333" s="23">
        <v>1082526</v>
      </c>
      <c r="B333" s="23">
        <v>1081522</v>
      </c>
      <c r="C333">
        <f t="shared" si="11"/>
        <v>-1</v>
      </c>
      <c r="D333">
        <f t="shared" si="12"/>
        <v>162</v>
      </c>
    </row>
    <row r="334" spans="1:4">
      <c r="A334" s="23">
        <v>1311291</v>
      </c>
      <c r="B334" s="23">
        <v>1310686</v>
      </c>
      <c r="C334">
        <f t="shared" si="11"/>
        <v>-1</v>
      </c>
      <c r="D334">
        <f t="shared" si="12"/>
        <v>162</v>
      </c>
    </row>
    <row r="335" spans="1:4">
      <c r="A335" s="23">
        <v>104585</v>
      </c>
      <c r="B335" s="23">
        <v>103791</v>
      </c>
      <c r="C335">
        <f t="shared" si="11"/>
        <v>-1</v>
      </c>
      <c r="D335">
        <f t="shared" si="12"/>
        <v>162</v>
      </c>
    </row>
    <row r="336" spans="1:4">
      <c r="A336" s="23">
        <v>778453</v>
      </c>
      <c r="B336" s="23">
        <v>780369</v>
      </c>
      <c r="C336">
        <f t="shared" si="11"/>
        <v>1</v>
      </c>
      <c r="D336">
        <f t="shared" si="12"/>
        <v>163</v>
      </c>
    </row>
    <row r="337" spans="1:4">
      <c r="A337" s="23">
        <v>1200794</v>
      </c>
      <c r="B337" s="23">
        <v>1199697</v>
      </c>
      <c r="C337">
        <f t="shared" si="11"/>
        <v>-1</v>
      </c>
      <c r="D337">
        <f t="shared" si="12"/>
        <v>164</v>
      </c>
    </row>
    <row r="338" spans="1:4">
      <c r="A338" s="23">
        <v>2055143</v>
      </c>
      <c r="B338" s="23">
        <v>2056159</v>
      </c>
      <c r="C338">
        <f t="shared" si="11"/>
        <v>1</v>
      </c>
      <c r="D338">
        <f t="shared" si="12"/>
        <v>165</v>
      </c>
    </row>
    <row r="339" spans="1:4">
      <c r="A339" s="23">
        <v>1085756</v>
      </c>
      <c r="B339" s="23">
        <v>1085604</v>
      </c>
      <c r="C339">
        <f t="shared" si="11"/>
        <v>-1</v>
      </c>
      <c r="D339">
        <f t="shared" si="12"/>
        <v>166</v>
      </c>
    </row>
    <row r="340" spans="1:4">
      <c r="A340" s="23">
        <v>679618</v>
      </c>
      <c r="B340" s="23">
        <v>678551</v>
      </c>
      <c r="C340">
        <f t="shared" si="11"/>
        <v>-1</v>
      </c>
      <c r="D340">
        <f t="shared" si="12"/>
        <v>166</v>
      </c>
    </row>
    <row r="341" spans="1:4">
      <c r="A341" s="23">
        <v>1939820</v>
      </c>
      <c r="B341" s="23">
        <v>1938417</v>
      </c>
      <c r="C341">
        <f t="shared" si="11"/>
        <v>-1</v>
      </c>
      <c r="D341">
        <f t="shared" si="12"/>
        <v>166</v>
      </c>
    </row>
    <row r="342" spans="1:4">
      <c r="A342" s="23">
        <v>1313541</v>
      </c>
      <c r="B342" s="23">
        <v>1314434</v>
      </c>
      <c r="C342">
        <f t="shared" si="11"/>
        <v>1</v>
      </c>
      <c r="D342">
        <f t="shared" si="12"/>
        <v>167</v>
      </c>
    </row>
    <row r="343" spans="1:4">
      <c r="A343" s="23">
        <v>1302302</v>
      </c>
      <c r="B343" s="23">
        <v>1300953</v>
      </c>
      <c r="C343">
        <f t="shared" si="11"/>
        <v>-1</v>
      </c>
      <c r="D343">
        <f t="shared" si="12"/>
        <v>168</v>
      </c>
    </row>
    <row r="344" spans="1:4">
      <c r="A344" s="23">
        <v>1131522</v>
      </c>
      <c r="B344" s="23">
        <v>1131220</v>
      </c>
      <c r="C344">
        <f t="shared" si="11"/>
        <v>-1</v>
      </c>
      <c r="D344">
        <f t="shared" si="12"/>
        <v>168</v>
      </c>
    </row>
    <row r="345" spans="1:4">
      <c r="A345" s="23">
        <v>2226222</v>
      </c>
      <c r="B345" s="23">
        <v>2226812</v>
      </c>
      <c r="C345">
        <f t="shared" si="11"/>
        <v>1</v>
      </c>
      <c r="D345">
        <f t="shared" si="12"/>
        <v>169</v>
      </c>
    </row>
    <row r="346" spans="1:4">
      <c r="A346" s="23">
        <v>641442</v>
      </c>
      <c r="B346" s="23">
        <v>641561</v>
      </c>
      <c r="C346">
        <f t="shared" si="11"/>
        <v>1</v>
      </c>
      <c r="D346">
        <f t="shared" si="12"/>
        <v>169</v>
      </c>
    </row>
    <row r="347" spans="1:4">
      <c r="A347" s="23">
        <v>2400903</v>
      </c>
      <c r="B347" s="23">
        <v>2400433</v>
      </c>
      <c r="C347">
        <f t="shared" si="11"/>
        <v>-1</v>
      </c>
      <c r="D347">
        <f t="shared" si="12"/>
        <v>170</v>
      </c>
    </row>
    <row r="348" spans="1:4">
      <c r="A348" s="23">
        <v>1516063</v>
      </c>
      <c r="B348" s="23">
        <v>1517556</v>
      </c>
      <c r="C348">
        <f t="shared" si="11"/>
        <v>1</v>
      </c>
      <c r="D348">
        <f t="shared" si="12"/>
        <v>171</v>
      </c>
    </row>
    <row r="349" spans="1:4">
      <c r="A349" s="23">
        <v>1328826</v>
      </c>
      <c r="B349" s="23">
        <v>1328221</v>
      </c>
      <c r="C349">
        <f t="shared" si="11"/>
        <v>-1</v>
      </c>
      <c r="D349">
        <f t="shared" si="12"/>
        <v>172</v>
      </c>
    </row>
    <row r="350" spans="1:4">
      <c r="A350" s="23">
        <v>1830194</v>
      </c>
      <c r="B350" s="23">
        <v>1830376</v>
      </c>
      <c r="C350">
        <f t="shared" si="11"/>
        <v>1</v>
      </c>
      <c r="D350">
        <f t="shared" si="12"/>
        <v>173</v>
      </c>
    </row>
    <row r="351" spans="1:4">
      <c r="A351" s="23">
        <v>650529</v>
      </c>
      <c r="B351" s="23">
        <v>651026</v>
      </c>
      <c r="C351">
        <f t="shared" si="11"/>
        <v>1</v>
      </c>
      <c r="D351">
        <f t="shared" si="12"/>
        <v>173</v>
      </c>
    </row>
    <row r="352" spans="1:4">
      <c r="A352" s="23">
        <v>1904071</v>
      </c>
      <c r="B352" s="23">
        <v>1903304</v>
      </c>
      <c r="C352">
        <f t="shared" si="11"/>
        <v>-1</v>
      </c>
      <c r="D352">
        <f t="shared" si="12"/>
        <v>174</v>
      </c>
    </row>
    <row r="353" spans="1:4">
      <c r="A353" s="23">
        <v>1092775</v>
      </c>
      <c r="B353" s="23">
        <v>1091822</v>
      </c>
      <c r="C353">
        <f t="shared" si="11"/>
        <v>-1</v>
      </c>
      <c r="D353">
        <f t="shared" si="12"/>
        <v>174</v>
      </c>
    </row>
    <row r="354" spans="1:4">
      <c r="A354" s="23">
        <v>1872112</v>
      </c>
      <c r="B354" s="23">
        <v>1871432</v>
      </c>
      <c r="C354">
        <f t="shared" si="11"/>
        <v>-1</v>
      </c>
      <c r="D354">
        <f t="shared" si="12"/>
        <v>174</v>
      </c>
    </row>
    <row r="355" spans="1:4">
      <c r="A355" s="23">
        <v>888975</v>
      </c>
      <c r="B355" s="23">
        <v>889421</v>
      </c>
      <c r="C355">
        <f t="shared" si="11"/>
        <v>1</v>
      </c>
      <c r="D355">
        <f t="shared" si="12"/>
        <v>175</v>
      </c>
    </row>
    <row r="356" spans="1:4">
      <c r="A356" s="23">
        <v>1104402</v>
      </c>
      <c r="B356" s="23">
        <v>1103812</v>
      </c>
      <c r="C356">
        <f t="shared" si="11"/>
        <v>-1</v>
      </c>
      <c r="D356">
        <f t="shared" si="12"/>
        <v>176</v>
      </c>
    </row>
    <row r="357" spans="1:4">
      <c r="A357" s="23">
        <v>582005</v>
      </c>
      <c r="B357" s="23">
        <v>582226</v>
      </c>
      <c r="C357">
        <f t="shared" si="11"/>
        <v>1</v>
      </c>
      <c r="D357">
        <f t="shared" si="12"/>
        <v>177</v>
      </c>
    </row>
    <row r="358" spans="1:4">
      <c r="A358" s="23">
        <v>782309</v>
      </c>
      <c r="B358" s="23">
        <v>781662</v>
      </c>
      <c r="C358">
        <f t="shared" si="11"/>
        <v>-1</v>
      </c>
      <c r="D358">
        <f t="shared" si="12"/>
        <v>178</v>
      </c>
    </row>
    <row r="359" spans="1:4">
      <c r="A359" s="23">
        <v>1688165</v>
      </c>
      <c r="B359" s="23">
        <v>1687860</v>
      </c>
      <c r="C359">
        <f t="shared" si="11"/>
        <v>-1</v>
      </c>
      <c r="D359">
        <f t="shared" si="12"/>
        <v>178</v>
      </c>
    </row>
    <row r="360" spans="1:4">
      <c r="A360" s="23">
        <v>1845769</v>
      </c>
      <c r="B360" s="23">
        <v>1844534</v>
      </c>
      <c r="C360">
        <f t="shared" si="11"/>
        <v>-1</v>
      </c>
      <c r="D360">
        <f t="shared" si="12"/>
        <v>178</v>
      </c>
    </row>
    <row r="361" spans="1:4">
      <c r="A361" s="23">
        <v>384544</v>
      </c>
      <c r="B361" s="23">
        <v>384966</v>
      </c>
      <c r="C361">
        <f t="shared" si="11"/>
        <v>1</v>
      </c>
      <c r="D361">
        <f t="shared" si="12"/>
        <v>179</v>
      </c>
    </row>
    <row r="362" spans="1:4">
      <c r="A362" s="23">
        <v>1262735</v>
      </c>
      <c r="B362" s="23">
        <v>1263163</v>
      </c>
      <c r="C362">
        <f t="shared" si="11"/>
        <v>1</v>
      </c>
      <c r="D362">
        <f t="shared" si="12"/>
        <v>179</v>
      </c>
    </row>
    <row r="363" spans="1:4">
      <c r="A363" s="23">
        <v>1779566</v>
      </c>
      <c r="B363" s="23">
        <v>1779033</v>
      </c>
      <c r="C363">
        <f t="shared" si="11"/>
        <v>-1</v>
      </c>
      <c r="D363">
        <f t="shared" si="12"/>
        <v>180</v>
      </c>
    </row>
    <row r="364" spans="1:4">
      <c r="A364" s="23">
        <v>1940996</v>
      </c>
      <c r="B364" s="23">
        <v>1940718</v>
      </c>
      <c r="C364">
        <f t="shared" si="11"/>
        <v>-1</v>
      </c>
      <c r="D364">
        <f t="shared" si="12"/>
        <v>180</v>
      </c>
    </row>
    <row r="365" spans="1:4">
      <c r="A365" s="23">
        <v>2269696</v>
      </c>
      <c r="B365" s="23">
        <v>2270505</v>
      </c>
      <c r="C365">
        <f t="shared" si="11"/>
        <v>1</v>
      </c>
      <c r="D365">
        <f t="shared" si="12"/>
        <v>181</v>
      </c>
    </row>
    <row r="366" spans="1:4">
      <c r="A366" s="23">
        <v>1590950</v>
      </c>
      <c r="B366" s="23">
        <v>1589637</v>
      </c>
      <c r="C366">
        <f t="shared" si="11"/>
        <v>-1</v>
      </c>
      <c r="D366">
        <f t="shared" si="12"/>
        <v>182</v>
      </c>
    </row>
    <row r="367" spans="1:4">
      <c r="A367" s="23">
        <v>221577</v>
      </c>
      <c r="B367" s="23">
        <v>220180</v>
      </c>
      <c r="C367">
        <f t="shared" si="11"/>
        <v>-1</v>
      </c>
      <c r="D367">
        <f t="shared" si="12"/>
        <v>182</v>
      </c>
    </row>
    <row r="368" spans="1:4">
      <c r="A368" s="23">
        <v>1366652</v>
      </c>
      <c r="B368" s="23">
        <v>1366888</v>
      </c>
      <c r="C368">
        <f t="shared" si="11"/>
        <v>1</v>
      </c>
      <c r="D368">
        <f t="shared" si="12"/>
        <v>183</v>
      </c>
    </row>
    <row r="369" spans="1:4">
      <c r="A369" s="23">
        <v>492480</v>
      </c>
      <c r="B369" s="23">
        <v>493235</v>
      </c>
      <c r="C369">
        <f t="shared" si="11"/>
        <v>1</v>
      </c>
      <c r="D369">
        <f t="shared" si="12"/>
        <v>183</v>
      </c>
    </row>
    <row r="370" spans="1:4">
      <c r="A370" s="23">
        <v>2256319</v>
      </c>
      <c r="B370" s="23">
        <v>2256071</v>
      </c>
      <c r="C370">
        <f t="shared" si="11"/>
        <v>-1</v>
      </c>
      <c r="D370">
        <f t="shared" si="12"/>
        <v>184</v>
      </c>
    </row>
    <row r="371" spans="1:4">
      <c r="A371" s="23">
        <v>108810</v>
      </c>
      <c r="B371" s="23">
        <v>108034</v>
      </c>
      <c r="C371">
        <f t="shared" si="11"/>
        <v>-1</v>
      </c>
      <c r="D371">
        <f t="shared" si="12"/>
        <v>184</v>
      </c>
    </row>
    <row r="372" spans="1:4">
      <c r="A372" s="23">
        <v>468731</v>
      </c>
      <c r="B372" s="23">
        <v>468967</v>
      </c>
      <c r="C372">
        <f t="shared" si="11"/>
        <v>1</v>
      </c>
      <c r="D372">
        <f t="shared" si="12"/>
        <v>185</v>
      </c>
    </row>
    <row r="373" spans="1:4">
      <c r="A373" s="23">
        <v>2169583</v>
      </c>
      <c r="B373" s="23">
        <v>2169203</v>
      </c>
      <c r="C373">
        <f t="shared" si="11"/>
        <v>-1</v>
      </c>
      <c r="D373">
        <f t="shared" si="12"/>
        <v>186</v>
      </c>
    </row>
    <row r="374" spans="1:4">
      <c r="A374" s="23">
        <v>1880880</v>
      </c>
      <c r="B374" s="23">
        <v>1880689</v>
      </c>
      <c r="C374">
        <f t="shared" si="11"/>
        <v>-1</v>
      </c>
      <c r="D374">
        <f t="shared" si="12"/>
        <v>186</v>
      </c>
    </row>
    <row r="375" spans="1:4">
      <c r="A375" s="23">
        <v>1938159</v>
      </c>
      <c r="B375" s="23">
        <v>1937626</v>
      </c>
      <c r="C375">
        <f t="shared" si="11"/>
        <v>-1</v>
      </c>
      <c r="D375">
        <f t="shared" si="12"/>
        <v>186</v>
      </c>
    </row>
    <row r="376" spans="1:4">
      <c r="A376" s="23">
        <v>2224983</v>
      </c>
      <c r="B376" s="23">
        <v>2225123</v>
      </c>
      <c r="C376">
        <f t="shared" si="11"/>
        <v>1</v>
      </c>
      <c r="D376">
        <f t="shared" si="12"/>
        <v>187</v>
      </c>
    </row>
    <row r="377" spans="1:4">
      <c r="A377" s="23">
        <v>1533179</v>
      </c>
      <c r="B377" s="23">
        <v>1534018</v>
      </c>
      <c r="C377">
        <f t="shared" si="11"/>
        <v>1</v>
      </c>
      <c r="D377">
        <f t="shared" si="12"/>
        <v>187</v>
      </c>
    </row>
    <row r="378" spans="1:4">
      <c r="A378" s="23">
        <v>597239</v>
      </c>
      <c r="B378" s="23">
        <v>597565</v>
      </c>
      <c r="C378">
        <f t="shared" si="11"/>
        <v>1</v>
      </c>
      <c r="D378">
        <f t="shared" si="12"/>
        <v>187</v>
      </c>
    </row>
    <row r="379" spans="1:4">
      <c r="A379" s="23">
        <v>1707749</v>
      </c>
      <c r="B379" s="23">
        <v>1706967</v>
      </c>
      <c r="C379">
        <f t="shared" si="11"/>
        <v>-1</v>
      </c>
      <c r="D379">
        <f t="shared" si="12"/>
        <v>188</v>
      </c>
    </row>
    <row r="380" spans="1:4">
      <c r="A380" s="23">
        <v>2126053</v>
      </c>
      <c r="B380" s="23">
        <v>2126784</v>
      </c>
      <c r="C380">
        <f t="shared" si="11"/>
        <v>1</v>
      </c>
      <c r="D380">
        <f t="shared" si="12"/>
        <v>189</v>
      </c>
    </row>
    <row r="381" spans="1:4">
      <c r="A381" s="23">
        <v>2399639</v>
      </c>
      <c r="B381" s="23">
        <v>2397168</v>
      </c>
      <c r="C381">
        <f t="shared" si="11"/>
        <v>-1</v>
      </c>
      <c r="D381">
        <f t="shared" si="12"/>
        <v>190</v>
      </c>
    </row>
    <row r="382" spans="1:4">
      <c r="A382" s="23">
        <v>463709</v>
      </c>
      <c r="B382" s="23">
        <v>464008</v>
      </c>
      <c r="C382">
        <f t="shared" si="11"/>
        <v>1</v>
      </c>
      <c r="D382">
        <f t="shared" si="12"/>
        <v>191</v>
      </c>
    </row>
    <row r="383" spans="1:4">
      <c r="A383" s="23">
        <v>814929</v>
      </c>
      <c r="B383" s="23">
        <v>814549</v>
      </c>
      <c r="C383">
        <f t="shared" si="11"/>
        <v>-1</v>
      </c>
      <c r="D383">
        <f t="shared" si="12"/>
        <v>192</v>
      </c>
    </row>
    <row r="384" spans="1:4">
      <c r="A384" s="23">
        <v>542637</v>
      </c>
      <c r="B384" s="23">
        <v>543203</v>
      </c>
      <c r="C384">
        <f t="shared" si="11"/>
        <v>1</v>
      </c>
      <c r="D384">
        <f t="shared" si="12"/>
        <v>193</v>
      </c>
    </row>
    <row r="385" spans="1:4">
      <c r="A385" s="23">
        <v>1627630</v>
      </c>
      <c r="B385" s="23">
        <v>1627043</v>
      </c>
      <c r="C385">
        <f t="shared" si="11"/>
        <v>-1</v>
      </c>
      <c r="D385">
        <f t="shared" si="12"/>
        <v>194</v>
      </c>
    </row>
    <row r="386" spans="1:4">
      <c r="A386" s="23">
        <v>240887</v>
      </c>
      <c r="B386" s="23">
        <v>240630</v>
      </c>
      <c r="C386">
        <f t="shared" si="11"/>
        <v>-1</v>
      </c>
      <c r="D386">
        <f t="shared" si="12"/>
        <v>194</v>
      </c>
    </row>
    <row r="387" spans="1:4">
      <c r="A387" s="23">
        <v>455487</v>
      </c>
      <c r="B387" s="23">
        <v>455681</v>
      </c>
      <c r="C387">
        <f t="shared" si="11"/>
        <v>1</v>
      </c>
      <c r="D387">
        <f t="shared" si="12"/>
        <v>195</v>
      </c>
    </row>
    <row r="388" spans="1:4">
      <c r="A388" s="23">
        <v>585117</v>
      </c>
      <c r="B388" s="23">
        <v>583705</v>
      </c>
      <c r="C388">
        <f t="shared" ref="C388:C451" si="13">IF(A388-B388&lt;0,1,-1)</f>
        <v>-1</v>
      </c>
      <c r="D388">
        <f t="shared" ref="D388:D451" si="14">IF(C387=C388,D387,D387+1)</f>
        <v>196</v>
      </c>
    </row>
    <row r="389" spans="1:4">
      <c r="A389" s="23">
        <v>1909836</v>
      </c>
      <c r="B389" s="23">
        <v>1910741</v>
      </c>
      <c r="C389">
        <f t="shared" si="13"/>
        <v>1</v>
      </c>
      <c r="D389">
        <f t="shared" si="14"/>
        <v>197</v>
      </c>
    </row>
    <row r="390" spans="1:4">
      <c r="A390" s="23">
        <v>1886697</v>
      </c>
      <c r="B390" s="23">
        <v>1887566</v>
      </c>
      <c r="C390">
        <f t="shared" si="13"/>
        <v>1</v>
      </c>
      <c r="D390">
        <f t="shared" si="14"/>
        <v>197</v>
      </c>
    </row>
    <row r="391" spans="1:4">
      <c r="A391" s="23">
        <v>1174293</v>
      </c>
      <c r="B391" s="23">
        <v>1175078</v>
      </c>
      <c r="C391">
        <f t="shared" si="13"/>
        <v>1</v>
      </c>
      <c r="D391">
        <f t="shared" si="14"/>
        <v>197</v>
      </c>
    </row>
    <row r="392" spans="1:4">
      <c r="A392" s="23">
        <v>1495167</v>
      </c>
      <c r="B392" s="23">
        <v>1496327</v>
      </c>
      <c r="C392">
        <f t="shared" si="13"/>
        <v>1</v>
      </c>
      <c r="D392">
        <f t="shared" si="14"/>
        <v>197</v>
      </c>
    </row>
    <row r="393" spans="1:4">
      <c r="A393" s="23">
        <v>2287669</v>
      </c>
      <c r="B393" s="23">
        <v>2288124</v>
      </c>
      <c r="C393">
        <f t="shared" si="13"/>
        <v>1</v>
      </c>
      <c r="D393">
        <f t="shared" si="14"/>
        <v>197</v>
      </c>
    </row>
    <row r="394" spans="1:4">
      <c r="A394" s="23">
        <v>1786455</v>
      </c>
      <c r="B394" s="23">
        <v>1786144</v>
      </c>
      <c r="C394">
        <f t="shared" si="13"/>
        <v>-1</v>
      </c>
      <c r="D394">
        <f t="shared" si="14"/>
        <v>198</v>
      </c>
    </row>
    <row r="395" spans="1:4">
      <c r="A395" s="23">
        <v>2363737</v>
      </c>
      <c r="B395" s="23">
        <v>2363315</v>
      </c>
      <c r="C395">
        <f t="shared" si="13"/>
        <v>-1</v>
      </c>
      <c r="D395">
        <f t="shared" si="14"/>
        <v>198</v>
      </c>
    </row>
    <row r="396" spans="1:4">
      <c r="A396" s="23">
        <v>474132</v>
      </c>
      <c r="B396" s="23">
        <v>473242</v>
      </c>
      <c r="C396">
        <f t="shared" si="13"/>
        <v>-1</v>
      </c>
      <c r="D396">
        <f t="shared" si="14"/>
        <v>198</v>
      </c>
    </row>
    <row r="397" spans="1:4">
      <c r="A397" s="23">
        <v>1202890</v>
      </c>
      <c r="B397" s="23">
        <v>1203537</v>
      </c>
      <c r="C397">
        <f t="shared" si="13"/>
        <v>1</v>
      </c>
      <c r="D397">
        <f t="shared" si="14"/>
        <v>199</v>
      </c>
    </row>
    <row r="398" spans="1:4">
      <c r="A398" s="23">
        <v>1239866</v>
      </c>
      <c r="B398" s="23">
        <v>1241494</v>
      </c>
      <c r="C398">
        <f t="shared" si="13"/>
        <v>1</v>
      </c>
      <c r="D398">
        <f t="shared" si="14"/>
        <v>199</v>
      </c>
    </row>
    <row r="399" spans="1:4">
      <c r="A399" s="23">
        <v>1199695</v>
      </c>
      <c r="B399" s="23">
        <v>1198439</v>
      </c>
      <c r="C399">
        <f t="shared" si="13"/>
        <v>-1</v>
      </c>
      <c r="D399">
        <f t="shared" si="14"/>
        <v>200</v>
      </c>
    </row>
    <row r="400" spans="1:4">
      <c r="A400" s="23">
        <v>1618232</v>
      </c>
      <c r="B400" s="23">
        <v>1620673</v>
      </c>
      <c r="C400">
        <f t="shared" si="13"/>
        <v>1</v>
      </c>
      <c r="D400">
        <f t="shared" si="14"/>
        <v>201</v>
      </c>
    </row>
    <row r="401" spans="1:4">
      <c r="A401" s="23">
        <v>1320832</v>
      </c>
      <c r="B401" s="23">
        <v>1319474</v>
      </c>
      <c r="C401">
        <f t="shared" si="13"/>
        <v>-1</v>
      </c>
      <c r="D401">
        <f t="shared" si="14"/>
        <v>202</v>
      </c>
    </row>
    <row r="402" spans="1:4">
      <c r="A402" s="23">
        <v>1113414</v>
      </c>
      <c r="B402" s="23">
        <v>1111525</v>
      </c>
      <c r="C402">
        <f t="shared" si="13"/>
        <v>-1</v>
      </c>
      <c r="D402">
        <f t="shared" si="14"/>
        <v>202</v>
      </c>
    </row>
    <row r="403" spans="1:4">
      <c r="A403" s="23">
        <v>2069548</v>
      </c>
      <c r="B403" s="23">
        <v>2069895</v>
      </c>
      <c r="C403">
        <f t="shared" si="13"/>
        <v>1</v>
      </c>
      <c r="D403">
        <f t="shared" si="14"/>
        <v>203</v>
      </c>
    </row>
    <row r="404" spans="1:4">
      <c r="A404" s="23">
        <v>141754</v>
      </c>
      <c r="B404" s="23">
        <v>142101</v>
      </c>
      <c r="C404">
        <f t="shared" si="13"/>
        <v>1</v>
      </c>
      <c r="D404">
        <f t="shared" si="14"/>
        <v>203</v>
      </c>
    </row>
    <row r="405" spans="1:4">
      <c r="A405" s="23">
        <v>1826672</v>
      </c>
      <c r="B405" s="23">
        <v>1826950</v>
      </c>
      <c r="C405">
        <f t="shared" si="13"/>
        <v>1</v>
      </c>
      <c r="D405">
        <f t="shared" si="14"/>
        <v>203</v>
      </c>
    </row>
    <row r="406" spans="1:4">
      <c r="A406" s="23">
        <v>1086939</v>
      </c>
      <c r="B406" s="23">
        <v>1087142</v>
      </c>
      <c r="C406">
        <f t="shared" si="13"/>
        <v>1</v>
      </c>
      <c r="D406">
        <f t="shared" si="14"/>
        <v>203</v>
      </c>
    </row>
    <row r="407" spans="1:4">
      <c r="A407" s="23">
        <v>1840786</v>
      </c>
      <c r="B407" s="23">
        <v>1840094</v>
      </c>
      <c r="C407">
        <f t="shared" si="13"/>
        <v>-1</v>
      </c>
      <c r="D407">
        <f t="shared" si="14"/>
        <v>204</v>
      </c>
    </row>
    <row r="408" spans="1:4">
      <c r="A408" s="23">
        <v>377743</v>
      </c>
      <c r="B408" s="23">
        <v>378309</v>
      </c>
      <c r="C408">
        <f t="shared" si="13"/>
        <v>1</v>
      </c>
      <c r="D408">
        <f t="shared" si="14"/>
        <v>205</v>
      </c>
    </row>
    <row r="409" spans="1:4">
      <c r="A409" s="23">
        <v>2408439</v>
      </c>
      <c r="B409" s="23">
        <v>2409182</v>
      </c>
      <c r="C409">
        <f t="shared" si="13"/>
        <v>1</v>
      </c>
      <c r="D409">
        <f t="shared" si="14"/>
        <v>205</v>
      </c>
    </row>
    <row r="410" spans="1:4">
      <c r="A410" s="23">
        <v>1776468</v>
      </c>
      <c r="B410" s="23">
        <v>1775962</v>
      </c>
      <c r="C410">
        <f t="shared" si="13"/>
        <v>-1</v>
      </c>
      <c r="D410">
        <f t="shared" si="14"/>
        <v>206</v>
      </c>
    </row>
    <row r="411" spans="1:4">
      <c r="A411" s="23">
        <v>1999353</v>
      </c>
      <c r="B411" s="23">
        <v>2000111</v>
      </c>
      <c r="C411">
        <f t="shared" si="13"/>
        <v>1</v>
      </c>
      <c r="D411">
        <f t="shared" si="14"/>
        <v>207</v>
      </c>
    </row>
    <row r="412" spans="1:4">
      <c r="A412" s="23">
        <v>782947</v>
      </c>
      <c r="B412" s="23">
        <v>782294</v>
      </c>
      <c r="C412">
        <f t="shared" si="13"/>
        <v>-1</v>
      </c>
      <c r="D412">
        <f t="shared" si="14"/>
        <v>208</v>
      </c>
    </row>
    <row r="413" spans="1:4">
      <c r="A413" s="23">
        <v>785285</v>
      </c>
      <c r="B413" s="23">
        <v>784692</v>
      </c>
      <c r="C413">
        <f t="shared" si="13"/>
        <v>-1</v>
      </c>
      <c r="D413">
        <f t="shared" si="14"/>
        <v>208</v>
      </c>
    </row>
    <row r="414" spans="1:4">
      <c r="A414" s="23">
        <v>1997601</v>
      </c>
      <c r="B414" s="23">
        <v>1998329</v>
      </c>
      <c r="C414">
        <f t="shared" si="13"/>
        <v>1</v>
      </c>
      <c r="D414">
        <f t="shared" si="14"/>
        <v>209</v>
      </c>
    </row>
    <row r="415" spans="1:4">
      <c r="A415" s="23">
        <v>2185552</v>
      </c>
      <c r="B415" s="23">
        <v>2184935</v>
      </c>
      <c r="C415">
        <f t="shared" si="13"/>
        <v>-1</v>
      </c>
      <c r="D415">
        <f t="shared" si="14"/>
        <v>210</v>
      </c>
    </row>
    <row r="416" spans="1:4">
      <c r="A416" s="23">
        <v>1817139</v>
      </c>
      <c r="B416" s="23">
        <v>1816546</v>
      </c>
      <c r="C416">
        <f t="shared" si="13"/>
        <v>-1</v>
      </c>
      <c r="D416">
        <f t="shared" si="14"/>
        <v>210</v>
      </c>
    </row>
    <row r="417" spans="1:4">
      <c r="A417" s="23">
        <v>2241601</v>
      </c>
      <c r="B417" s="23">
        <v>2241840</v>
      </c>
      <c r="C417">
        <f t="shared" si="13"/>
        <v>1</v>
      </c>
      <c r="D417">
        <f t="shared" si="14"/>
        <v>211</v>
      </c>
    </row>
    <row r="418" spans="1:4">
      <c r="A418" s="23">
        <v>2322456</v>
      </c>
      <c r="B418" s="23">
        <v>2322857</v>
      </c>
      <c r="C418">
        <f t="shared" si="13"/>
        <v>1</v>
      </c>
      <c r="D418">
        <f t="shared" si="14"/>
        <v>211</v>
      </c>
    </row>
    <row r="419" spans="1:4">
      <c r="A419" s="23">
        <v>1060037</v>
      </c>
      <c r="B419" s="23">
        <v>1061155</v>
      </c>
      <c r="C419">
        <f t="shared" si="13"/>
        <v>1</v>
      </c>
      <c r="D419">
        <f t="shared" si="14"/>
        <v>211</v>
      </c>
    </row>
    <row r="420" spans="1:4">
      <c r="A420" s="23">
        <v>755436</v>
      </c>
      <c r="B420" s="23">
        <v>756203</v>
      </c>
      <c r="C420">
        <f t="shared" si="13"/>
        <v>1</v>
      </c>
      <c r="D420">
        <f t="shared" si="14"/>
        <v>211</v>
      </c>
    </row>
    <row r="421" spans="1:4">
      <c r="A421" s="23">
        <v>1739953</v>
      </c>
      <c r="B421" s="23">
        <v>1738832</v>
      </c>
      <c r="C421">
        <f t="shared" si="13"/>
        <v>-1</v>
      </c>
      <c r="D421">
        <f t="shared" si="14"/>
        <v>212</v>
      </c>
    </row>
    <row r="422" spans="1:4">
      <c r="A422" s="23">
        <v>1531458</v>
      </c>
      <c r="B422" s="23">
        <v>1530850</v>
      </c>
      <c r="C422">
        <f t="shared" si="13"/>
        <v>-1</v>
      </c>
      <c r="D422">
        <f t="shared" si="14"/>
        <v>212</v>
      </c>
    </row>
    <row r="423" spans="1:4">
      <c r="A423" s="23">
        <v>1542394</v>
      </c>
      <c r="B423" s="23">
        <v>1542927</v>
      </c>
      <c r="C423">
        <f t="shared" si="13"/>
        <v>1</v>
      </c>
      <c r="D423">
        <f t="shared" si="14"/>
        <v>213</v>
      </c>
    </row>
    <row r="424" spans="1:4">
      <c r="A424" s="23">
        <v>257296</v>
      </c>
      <c r="B424" s="23">
        <v>257072</v>
      </c>
      <c r="C424">
        <f t="shared" si="13"/>
        <v>-1</v>
      </c>
      <c r="D424">
        <f t="shared" si="14"/>
        <v>214</v>
      </c>
    </row>
    <row r="425" spans="1:4">
      <c r="A425" s="23">
        <v>2077276</v>
      </c>
      <c r="B425" s="23">
        <v>2076863</v>
      </c>
      <c r="C425">
        <f t="shared" si="13"/>
        <v>-1</v>
      </c>
      <c r="D425">
        <f t="shared" si="14"/>
        <v>214</v>
      </c>
    </row>
    <row r="426" spans="1:4">
      <c r="A426" s="23">
        <v>1083796</v>
      </c>
      <c r="B426" s="23">
        <v>1084212</v>
      </c>
      <c r="C426">
        <f t="shared" si="13"/>
        <v>1</v>
      </c>
      <c r="D426">
        <f t="shared" si="14"/>
        <v>215</v>
      </c>
    </row>
    <row r="427" spans="1:4">
      <c r="A427" s="23">
        <v>404443</v>
      </c>
      <c r="B427" s="23">
        <v>404967</v>
      </c>
      <c r="C427">
        <f t="shared" si="13"/>
        <v>1</v>
      </c>
      <c r="D427">
        <f t="shared" si="14"/>
        <v>215</v>
      </c>
    </row>
    <row r="428" spans="1:4">
      <c r="A428" s="23">
        <v>829717</v>
      </c>
      <c r="B428" s="23">
        <v>831042</v>
      </c>
      <c r="C428">
        <f t="shared" si="13"/>
        <v>1</v>
      </c>
      <c r="D428">
        <f t="shared" si="14"/>
        <v>215</v>
      </c>
    </row>
    <row r="429" spans="1:4">
      <c r="A429" s="23">
        <v>1437074</v>
      </c>
      <c r="B429" s="23">
        <v>1437727</v>
      </c>
      <c r="C429">
        <f t="shared" si="13"/>
        <v>1</v>
      </c>
      <c r="D429">
        <f t="shared" si="14"/>
        <v>215</v>
      </c>
    </row>
    <row r="430" spans="1:4">
      <c r="A430" s="23">
        <v>1793364</v>
      </c>
      <c r="B430" s="23">
        <v>1792270</v>
      </c>
      <c r="C430">
        <f t="shared" si="13"/>
        <v>-1</v>
      </c>
      <c r="D430">
        <f t="shared" si="14"/>
        <v>216</v>
      </c>
    </row>
    <row r="431" spans="1:4">
      <c r="A431" s="23">
        <v>206435</v>
      </c>
      <c r="B431" s="23">
        <v>206334</v>
      </c>
      <c r="C431">
        <f t="shared" si="13"/>
        <v>-1</v>
      </c>
      <c r="D431">
        <f t="shared" si="14"/>
        <v>216</v>
      </c>
    </row>
    <row r="432" spans="1:4">
      <c r="A432" s="23">
        <v>49641</v>
      </c>
      <c r="B432" s="23">
        <v>47785</v>
      </c>
      <c r="C432">
        <f t="shared" si="13"/>
        <v>-1</v>
      </c>
      <c r="D432">
        <f t="shared" si="14"/>
        <v>216</v>
      </c>
    </row>
    <row r="433" spans="1:4">
      <c r="A433" s="23">
        <v>1691546</v>
      </c>
      <c r="B433" s="23">
        <v>1690209</v>
      </c>
      <c r="C433">
        <f t="shared" si="13"/>
        <v>-1</v>
      </c>
      <c r="D433">
        <f t="shared" si="14"/>
        <v>216</v>
      </c>
    </row>
    <row r="434" spans="1:4">
      <c r="A434" s="23">
        <v>3435</v>
      </c>
      <c r="B434" s="23">
        <v>3668</v>
      </c>
      <c r="C434">
        <f t="shared" si="13"/>
        <v>1</v>
      </c>
      <c r="D434">
        <f t="shared" si="14"/>
        <v>217</v>
      </c>
    </row>
    <row r="435" spans="1:4">
      <c r="A435" s="23">
        <v>2078205</v>
      </c>
      <c r="B435" s="23">
        <v>2079002</v>
      </c>
      <c r="C435">
        <f t="shared" si="13"/>
        <v>1</v>
      </c>
      <c r="D435">
        <f t="shared" si="14"/>
        <v>217</v>
      </c>
    </row>
    <row r="436" spans="1:4">
      <c r="A436" s="23">
        <v>1238828</v>
      </c>
      <c r="B436" s="23">
        <v>1239811</v>
      </c>
      <c r="C436">
        <f t="shared" si="13"/>
        <v>1</v>
      </c>
      <c r="D436">
        <f t="shared" si="14"/>
        <v>217</v>
      </c>
    </row>
    <row r="437" spans="1:4">
      <c r="A437" s="23">
        <v>1366444</v>
      </c>
      <c r="B437" s="23">
        <v>1366665</v>
      </c>
      <c r="C437">
        <f t="shared" si="13"/>
        <v>1</v>
      </c>
      <c r="D437">
        <f t="shared" si="14"/>
        <v>217</v>
      </c>
    </row>
    <row r="438" spans="1:4">
      <c r="A438" s="23">
        <v>2017298</v>
      </c>
      <c r="B438" s="23">
        <v>2016450</v>
      </c>
      <c r="C438">
        <f t="shared" si="13"/>
        <v>-1</v>
      </c>
      <c r="D438">
        <f t="shared" si="14"/>
        <v>218</v>
      </c>
    </row>
    <row r="439" spans="1:4">
      <c r="A439" s="23">
        <v>2387639</v>
      </c>
      <c r="B439" s="23">
        <v>2386335</v>
      </c>
      <c r="C439">
        <f t="shared" si="13"/>
        <v>-1</v>
      </c>
      <c r="D439">
        <f t="shared" si="14"/>
        <v>218</v>
      </c>
    </row>
    <row r="440" spans="1:4">
      <c r="A440" s="23">
        <v>7060</v>
      </c>
      <c r="B440" s="23">
        <v>7986</v>
      </c>
      <c r="C440">
        <f t="shared" si="13"/>
        <v>1</v>
      </c>
      <c r="D440">
        <f t="shared" si="14"/>
        <v>219</v>
      </c>
    </row>
    <row r="441" spans="1:4">
      <c r="A441" s="23">
        <v>267405</v>
      </c>
      <c r="B441" s="23">
        <v>267019</v>
      </c>
      <c r="C441">
        <f t="shared" si="13"/>
        <v>-1</v>
      </c>
      <c r="D441">
        <f t="shared" si="14"/>
        <v>220</v>
      </c>
    </row>
    <row r="442" spans="1:4">
      <c r="A442" s="23">
        <v>777140</v>
      </c>
      <c r="B442" s="23">
        <v>778399</v>
      </c>
      <c r="C442">
        <f t="shared" si="13"/>
        <v>1</v>
      </c>
      <c r="D442">
        <f t="shared" si="14"/>
        <v>221</v>
      </c>
    </row>
    <row r="443" spans="1:4">
      <c r="A443" s="23">
        <v>918687</v>
      </c>
      <c r="B443" s="23">
        <v>919541</v>
      </c>
      <c r="C443">
        <f t="shared" si="13"/>
        <v>1</v>
      </c>
      <c r="D443">
        <f t="shared" si="14"/>
        <v>221</v>
      </c>
    </row>
    <row r="444" spans="1:4">
      <c r="A444" s="23">
        <v>227452</v>
      </c>
      <c r="B444" s="23">
        <v>230454</v>
      </c>
      <c r="C444">
        <f t="shared" si="13"/>
        <v>1</v>
      </c>
      <c r="D444">
        <f t="shared" si="14"/>
        <v>221</v>
      </c>
    </row>
    <row r="445" spans="1:4">
      <c r="A445" s="23">
        <v>1252231</v>
      </c>
      <c r="B445" s="23">
        <v>1252806</v>
      </c>
      <c r="C445">
        <f t="shared" si="13"/>
        <v>1</v>
      </c>
      <c r="D445">
        <f t="shared" si="14"/>
        <v>221</v>
      </c>
    </row>
    <row r="446" spans="1:4">
      <c r="A446" s="23">
        <v>1594431</v>
      </c>
      <c r="B446" s="23">
        <v>1592923</v>
      </c>
      <c r="C446">
        <f t="shared" si="13"/>
        <v>-1</v>
      </c>
      <c r="D446">
        <f t="shared" si="14"/>
        <v>222</v>
      </c>
    </row>
    <row r="447" spans="1:4">
      <c r="A447" s="23">
        <v>703772</v>
      </c>
      <c r="B447" s="23">
        <v>704530</v>
      </c>
      <c r="C447">
        <f t="shared" si="13"/>
        <v>1</v>
      </c>
      <c r="D447">
        <f t="shared" si="14"/>
        <v>223</v>
      </c>
    </row>
    <row r="448" spans="1:4">
      <c r="A448" s="23">
        <v>780811</v>
      </c>
      <c r="B448" s="23">
        <v>781101</v>
      </c>
      <c r="C448">
        <f t="shared" si="13"/>
        <v>1</v>
      </c>
      <c r="D448">
        <f t="shared" si="14"/>
        <v>223</v>
      </c>
    </row>
    <row r="449" spans="1:4">
      <c r="A449" s="23">
        <v>993755</v>
      </c>
      <c r="B449" s="23">
        <v>994180</v>
      </c>
      <c r="C449">
        <f t="shared" si="13"/>
        <v>1</v>
      </c>
      <c r="D449">
        <f t="shared" si="14"/>
        <v>223</v>
      </c>
    </row>
    <row r="450" spans="1:4">
      <c r="A450" s="23">
        <v>644955</v>
      </c>
      <c r="B450" s="23">
        <v>644446</v>
      </c>
      <c r="C450">
        <f t="shared" si="13"/>
        <v>-1</v>
      </c>
      <c r="D450">
        <f t="shared" si="14"/>
        <v>224</v>
      </c>
    </row>
    <row r="451" spans="1:4">
      <c r="A451" s="23">
        <v>1636835</v>
      </c>
      <c r="B451" s="23">
        <v>1636398</v>
      </c>
      <c r="C451">
        <f t="shared" si="13"/>
        <v>-1</v>
      </c>
      <c r="D451">
        <f t="shared" si="14"/>
        <v>224</v>
      </c>
    </row>
    <row r="452" spans="1:4">
      <c r="A452" s="23">
        <v>131031</v>
      </c>
      <c r="B452" s="23">
        <v>129976</v>
      </c>
      <c r="C452">
        <f t="shared" ref="C452:C515" si="15">IF(A452-B452&lt;0,1,-1)</f>
        <v>-1</v>
      </c>
      <c r="D452">
        <f t="shared" ref="D452:D515" si="16">IF(C451=C452,D451,D451+1)</f>
        <v>224</v>
      </c>
    </row>
    <row r="453" spans="1:4">
      <c r="A453" s="23">
        <v>420499</v>
      </c>
      <c r="B453" s="23">
        <v>421074</v>
      </c>
      <c r="C453">
        <f t="shared" si="15"/>
        <v>1</v>
      </c>
      <c r="D453">
        <f t="shared" si="16"/>
        <v>225</v>
      </c>
    </row>
    <row r="454" spans="1:4">
      <c r="A454" s="23">
        <v>1270345</v>
      </c>
      <c r="B454" s="23">
        <v>1270674</v>
      </c>
      <c r="C454">
        <f t="shared" si="15"/>
        <v>1</v>
      </c>
      <c r="D454">
        <f t="shared" si="16"/>
        <v>225</v>
      </c>
    </row>
    <row r="455" spans="1:4">
      <c r="A455" s="23">
        <v>1286799</v>
      </c>
      <c r="B455" s="23">
        <v>1287287</v>
      </c>
      <c r="C455">
        <f t="shared" si="15"/>
        <v>1</v>
      </c>
      <c r="D455">
        <f t="shared" si="16"/>
        <v>225</v>
      </c>
    </row>
    <row r="456" spans="1:4">
      <c r="A456" s="23">
        <v>339815</v>
      </c>
      <c r="B456" s="23">
        <v>341092</v>
      </c>
      <c r="C456">
        <f t="shared" si="15"/>
        <v>1</v>
      </c>
      <c r="D456">
        <f t="shared" si="16"/>
        <v>225</v>
      </c>
    </row>
    <row r="457" spans="1:4">
      <c r="A457" s="23">
        <v>41674</v>
      </c>
      <c r="B457" s="23">
        <v>41946</v>
      </c>
      <c r="C457">
        <f t="shared" si="15"/>
        <v>1</v>
      </c>
      <c r="D457">
        <f t="shared" si="16"/>
        <v>225</v>
      </c>
    </row>
    <row r="458" spans="1:4">
      <c r="A458" s="23">
        <v>802121</v>
      </c>
      <c r="B458" s="23">
        <v>801387</v>
      </c>
      <c r="C458">
        <f t="shared" si="15"/>
        <v>-1</v>
      </c>
      <c r="D458">
        <f t="shared" si="16"/>
        <v>226</v>
      </c>
    </row>
    <row r="459" spans="1:4">
      <c r="A459" s="23">
        <v>241217</v>
      </c>
      <c r="B459" s="23">
        <v>240918</v>
      </c>
      <c r="C459">
        <f t="shared" si="15"/>
        <v>-1</v>
      </c>
      <c r="D459">
        <f t="shared" si="16"/>
        <v>226</v>
      </c>
    </row>
    <row r="460" spans="1:4">
      <c r="A460" s="23">
        <v>1341862</v>
      </c>
      <c r="B460" s="23">
        <v>1341939</v>
      </c>
      <c r="C460">
        <f t="shared" si="15"/>
        <v>1</v>
      </c>
      <c r="D460">
        <f t="shared" si="16"/>
        <v>227</v>
      </c>
    </row>
    <row r="461" spans="1:4">
      <c r="A461" s="23">
        <v>975491</v>
      </c>
      <c r="B461" s="23">
        <v>975330</v>
      </c>
      <c r="C461">
        <f t="shared" si="15"/>
        <v>-1</v>
      </c>
      <c r="D461">
        <f t="shared" si="16"/>
        <v>228</v>
      </c>
    </row>
    <row r="462" spans="1:4">
      <c r="A462" s="23">
        <v>1588654</v>
      </c>
      <c r="B462" s="23">
        <v>1589640</v>
      </c>
      <c r="C462">
        <f t="shared" si="15"/>
        <v>1</v>
      </c>
      <c r="D462">
        <f t="shared" si="16"/>
        <v>229</v>
      </c>
    </row>
    <row r="463" spans="1:4">
      <c r="A463" s="23">
        <v>749359</v>
      </c>
      <c r="B463" s="23">
        <v>749571</v>
      </c>
      <c r="C463">
        <f t="shared" si="15"/>
        <v>1</v>
      </c>
      <c r="D463">
        <f t="shared" si="16"/>
        <v>229</v>
      </c>
    </row>
    <row r="464" spans="1:4">
      <c r="A464" s="23">
        <v>1055975</v>
      </c>
      <c r="B464" s="23">
        <v>1056523</v>
      </c>
      <c r="C464">
        <f t="shared" si="15"/>
        <v>1</v>
      </c>
      <c r="D464">
        <f t="shared" si="16"/>
        <v>229</v>
      </c>
    </row>
    <row r="465" spans="1:4">
      <c r="A465" s="23">
        <v>83632</v>
      </c>
      <c r="B465" s="23">
        <v>84294</v>
      </c>
      <c r="C465">
        <f t="shared" si="15"/>
        <v>1</v>
      </c>
      <c r="D465">
        <f t="shared" si="16"/>
        <v>229</v>
      </c>
    </row>
    <row r="466" spans="1:4">
      <c r="A466" s="23">
        <v>1452160</v>
      </c>
      <c r="B466" s="23">
        <v>1451573</v>
      </c>
      <c r="C466">
        <f t="shared" si="15"/>
        <v>-1</v>
      </c>
      <c r="D466">
        <f t="shared" si="16"/>
        <v>230</v>
      </c>
    </row>
    <row r="467" spans="1:4">
      <c r="A467" s="23">
        <v>1734140</v>
      </c>
      <c r="B467" s="23">
        <v>1732257</v>
      </c>
      <c r="C467">
        <f t="shared" si="15"/>
        <v>-1</v>
      </c>
      <c r="D467">
        <f t="shared" si="16"/>
        <v>230</v>
      </c>
    </row>
    <row r="468" spans="1:4">
      <c r="A468" s="23">
        <v>650062</v>
      </c>
      <c r="B468" s="23">
        <v>648968</v>
      </c>
      <c r="C468">
        <f t="shared" si="15"/>
        <v>-1</v>
      </c>
      <c r="D468">
        <f t="shared" si="16"/>
        <v>230</v>
      </c>
    </row>
    <row r="469" spans="1:4">
      <c r="A469" s="23">
        <v>927302</v>
      </c>
      <c r="B469" s="23">
        <v>929227</v>
      </c>
      <c r="C469">
        <f t="shared" si="15"/>
        <v>1</v>
      </c>
      <c r="D469">
        <f t="shared" si="16"/>
        <v>231</v>
      </c>
    </row>
    <row r="470" spans="1:4">
      <c r="A470" s="23">
        <v>123433</v>
      </c>
      <c r="B470" s="23">
        <v>122750</v>
      </c>
      <c r="C470">
        <f t="shared" si="15"/>
        <v>-1</v>
      </c>
      <c r="D470">
        <f t="shared" si="16"/>
        <v>232</v>
      </c>
    </row>
    <row r="471" spans="1:4">
      <c r="A471" s="23">
        <v>1166558</v>
      </c>
      <c r="B471" s="23">
        <v>1166968</v>
      </c>
      <c r="C471">
        <f t="shared" si="15"/>
        <v>1</v>
      </c>
      <c r="D471">
        <f t="shared" si="16"/>
        <v>233</v>
      </c>
    </row>
    <row r="472" spans="1:4">
      <c r="A472" s="23">
        <v>1368117</v>
      </c>
      <c r="B472" s="23">
        <v>1367197</v>
      </c>
      <c r="C472">
        <f t="shared" si="15"/>
        <v>-1</v>
      </c>
      <c r="D472">
        <f t="shared" si="16"/>
        <v>234</v>
      </c>
    </row>
    <row r="473" spans="1:4">
      <c r="A473" s="23">
        <v>1926504</v>
      </c>
      <c r="B473" s="23">
        <v>1926944</v>
      </c>
      <c r="C473">
        <f t="shared" si="15"/>
        <v>1</v>
      </c>
      <c r="D473">
        <f t="shared" si="16"/>
        <v>235</v>
      </c>
    </row>
    <row r="474" spans="1:4">
      <c r="A474" s="23">
        <v>2061534</v>
      </c>
      <c r="B474" s="23">
        <v>2061379</v>
      </c>
      <c r="C474">
        <f t="shared" si="15"/>
        <v>-1</v>
      </c>
      <c r="D474">
        <f t="shared" si="16"/>
        <v>236</v>
      </c>
    </row>
    <row r="475" spans="1:4">
      <c r="A475" s="23">
        <v>430897</v>
      </c>
      <c r="B475" s="23">
        <v>431883</v>
      </c>
      <c r="C475">
        <f t="shared" si="15"/>
        <v>1</v>
      </c>
      <c r="D475">
        <f t="shared" si="16"/>
        <v>237</v>
      </c>
    </row>
    <row r="476" spans="1:4">
      <c r="A476" s="23">
        <v>450242</v>
      </c>
      <c r="B476" s="23">
        <v>450610</v>
      </c>
      <c r="C476">
        <f t="shared" si="15"/>
        <v>1</v>
      </c>
      <c r="D476">
        <f t="shared" si="16"/>
        <v>237</v>
      </c>
    </row>
    <row r="477" spans="1:4">
      <c r="A477" s="23">
        <v>665260</v>
      </c>
      <c r="B477" s="23">
        <v>665006</v>
      </c>
      <c r="C477">
        <f t="shared" si="15"/>
        <v>-1</v>
      </c>
      <c r="D477">
        <f t="shared" si="16"/>
        <v>238</v>
      </c>
    </row>
    <row r="478" spans="1:4">
      <c r="A478" s="23">
        <v>500628</v>
      </c>
      <c r="B478" s="23">
        <v>500386</v>
      </c>
      <c r="C478">
        <f t="shared" si="15"/>
        <v>-1</v>
      </c>
      <c r="D478">
        <f t="shared" si="16"/>
        <v>238</v>
      </c>
    </row>
    <row r="479" spans="1:4">
      <c r="A479" s="23">
        <v>583609</v>
      </c>
      <c r="B479" s="23">
        <v>583460</v>
      </c>
      <c r="C479">
        <f t="shared" si="15"/>
        <v>-1</v>
      </c>
      <c r="D479">
        <f t="shared" si="16"/>
        <v>238</v>
      </c>
    </row>
    <row r="480" spans="1:4">
      <c r="A480" s="23">
        <v>730475</v>
      </c>
      <c r="B480" s="23">
        <v>730963</v>
      </c>
      <c r="C480">
        <f t="shared" si="15"/>
        <v>1</v>
      </c>
      <c r="D480">
        <f t="shared" si="16"/>
        <v>239</v>
      </c>
    </row>
    <row r="481" spans="1:4">
      <c r="A481" s="23">
        <v>564181</v>
      </c>
      <c r="B481" s="23">
        <v>564801</v>
      </c>
      <c r="C481">
        <f t="shared" si="15"/>
        <v>1</v>
      </c>
      <c r="D481">
        <f t="shared" si="16"/>
        <v>239</v>
      </c>
    </row>
    <row r="482" spans="1:4">
      <c r="A482" s="23">
        <v>1044545</v>
      </c>
      <c r="B482" s="23">
        <v>1044273</v>
      </c>
      <c r="C482">
        <f t="shared" si="15"/>
        <v>-1</v>
      </c>
      <c r="D482">
        <f t="shared" si="16"/>
        <v>240</v>
      </c>
    </row>
    <row r="483" spans="1:4">
      <c r="A483" s="23">
        <v>1558622</v>
      </c>
      <c r="B483" s="23">
        <v>1559398</v>
      </c>
      <c r="C483">
        <f t="shared" si="15"/>
        <v>1</v>
      </c>
      <c r="D483">
        <f t="shared" si="16"/>
        <v>241</v>
      </c>
    </row>
    <row r="484" spans="1:4">
      <c r="A484" s="23">
        <v>2311065</v>
      </c>
      <c r="B484" s="23">
        <v>2310661</v>
      </c>
      <c r="C484">
        <f t="shared" si="15"/>
        <v>-1</v>
      </c>
      <c r="D484">
        <f t="shared" si="16"/>
        <v>242</v>
      </c>
    </row>
    <row r="485" spans="1:4">
      <c r="A485" s="23">
        <v>1492154</v>
      </c>
      <c r="B485" s="23">
        <v>1492351</v>
      </c>
      <c r="C485">
        <f t="shared" si="15"/>
        <v>1</v>
      </c>
      <c r="D485">
        <f t="shared" si="16"/>
        <v>243</v>
      </c>
    </row>
    <row r="486" spans="1:4">
      <c r="A486" s="23">
        <v>2076275</v>
      </c>
      <c r="B486" s="23">
        <v>2076664</v>
      </c>
      <c r="C486">
        <f t="shared" si="15"/>
        <v>1</v>
      </c>
      <c r="D486">
        <f t="shared" si="16"/>
        <v>243</v>
      </c>
    </row>
    <row r="487" spans="1:4">
      <c r="A487" s="23">
        <v>746577</v>
      </c>
      <c r="B487" s="23">
        <v>745585</v>
      </c>
      <c r="C487">
        <f t="shared" si="15"/>
        <v>-1</v>
      </c>
      <c r="D487">
        <f t="shared" si="16"/>
        <v>244</v>
      </c>
    </row>
    <row r="488" spans="1:4">
      <c r="A488" s="23">
        <v>789395</v>
      </c>
      <c r="B488" s="23">
        <v>788379</v>
      </c>
      <c r="C488">
        <f t="shared" si="15"/>
        <v>-1</v>
      </c>
      <c r="D488">
        <f t="shared" si="16"/>
        <v>244</v>
      </c>
    </row>
    <row r="489" spans="1:4">
      <c r="A489" s="23">
        <v>1256228</v>
      </c>
      <c r="B489" s="23">
        <v>1256662</v>
      </c>
      <c r="C489">
        <f t="shared" si="15"/>
        <v>1</v>
      </c>
      <c r="D489">
        <f t="shared" si="16"/>
        <v>245</v>
      </c>
    </row>
    <row r="490" spans="1:4">
      <c r="A490" s="23">
        <v>499375</v>
      </c>
      <c r="B490" s="23">
        <v>500352</v>
      </c>
      <c r="C490">
        <f t="shared" si="15"/>
        <v>1</v>
      </c>
      <c r="D490">
        <f t="shared" si="16"/>
        <v>245</v>
      </c>
    </row>
    <row r="491" spans="1:4">
      <c r="A491" s="23">
        <v>692202</v>
      </c>
      <c r="B491" s="23">
        <v>692510</v>
      </c>
      <c r="C491">
        <f t="shared" si="15"/>
        <v>1</v>
      </c>
      <c r="D491">
        <f t="shared" si="16"/>
        <v>245</v>
      </c>
    </row>
    <row r="492" spans="1:4">
      <c r="A492" s="23">
        <v>1425655</v>
      </c>
      <c r="B492" s="23">
        <v>1426275</v>
      </c>
      <c r="C492">
        <f t="shared" si="15"/>
        <v>1</v>
      </c>
      <c r="D492">
        <f t="shared" si="16"/>
        <v>245</v>
      </c>
    </row>
    <row r="493" spans="1:4">
      <c r="A493" s="23">
        <v>2311853</v>
      </c>
      <c r="B493" s="23">
        <v>2311062</v>
      </c>
      <c r="C493">
        <f t="shared" si="15"/>
        <v>-1</v>
      </c>
      <c r="D493">
        <f t="shared" si="16"/>
        <v>246</v>
      </c>
    </row>
    <row r="494" spans="1:4">
      <c r="A494" s="23">
        <v>2175841</v>
      </c>
      <c r="B494" s="23">
        <v>2176440</v>
      </c>
      <c r="C494">
        <f t="shared" si="15"/>
        <v>1</v>
      </c>
      <c r="D494">
        <f t="shared" si="16"/>
        <v>247</v>
      </c>
    </row>
    <row r="495" spans="1:4">
      <c r="A495" s="23">
        <v>1504718</v>
      </c>
      <c r="B495" s="23">
        <v>1504533</v>
      </c>
      <c r="C495">
        <f t="shared" si="15"/>
        <v>-1</v>
      </c>
      <c r="D495">
        <f t="shared" si="16"/>
        <v>248</v>
      </c>
    </row>
    <row r="496" spans="1:4">
      <c r="A496" s="23">
        <v>2337051</v>
      </c>
      <c r="B496" s="23">
        <v>2337980</v>
      </c>
      <c r="C496">
        <f t="shared" si="15"/>
        <v>1</v>
      </c>
      <c r="D496">
        <f t="shared" si="16"/>
        <v>249</v>
      </c>
    </row>
    <row r="497" spans="1:4">
      <c r="A497" s="23">
        <v>355031</v>
      </c>
      <c r="B497" s="23">
        <v>356185</v>
      </c>
      <c r="C497">
        <f t="shared" si="15"/>
        <v>1</v>
      </c>
      <c r="D497">
        <f t="shared" si="16"/>
        <v>249</v>
      </c>
    </row>
    <row r="498" spans="1:4">
      <c r="A498" s="23">
        <v>995241</v>
      </c>
      <c r="B498" s="23">
        <v>995930</v>
      </c>
      <c r="C498">
        <f t="shared" si="15"/>
        <v>1</v>
      </c>
      <c r="D498">
        <f t="shared" si="16"/>
        <v>249</v>
      </c>
    </row>
    <row r="499" spans="1:4">
      <c r="A499" s="23">
        <v>2081060</v>
      </c>
      <c r="B499" s="23">
        <v>2080128</v>
      </c>
      <c r="C499">
        <f t="shared" si="15"/>
        <v>-1</v>
      </c>
      <c r="D499">
        <f t="shared" si="16"/>
        <v>250</v>
      </c>
    </row>
    <row r="500" spans="1:4">
      <c r="A500" s="23">
        <v>1175646</v>
      </c>
      <c r="B500" s="23">
        <v>1175056</v>
      </c>
      <c r="C500">
        <f t="shared" si="15"/>
        <v>-1</v>
      </c>
      <c r="D500">
        <f t="shared" si="16"/>
        <v>250</v>
      </c>
    </row>
    <row r="501" spans="1:4">
      <c r="A501" s="23">
        <v>1722640</v>
      </c>
      <c r="B501" s="23">
        <v>1722293</v>
      </c>
      <c r="C501">
        <f t="shared" si="15"/>
        <v>-1</v>
      </c>
      <c r="D501">
        <f t="shared" si="16"/>
        <v>250</v>
      </c>
    </row>
    <row r="502" spans="1:4">
      <c r="A502" s="23">
        <v>1945542</v>
      </c>
      <c r="B502" s="23">
        <v>1946549</v>
      </c>
      <c r="C502">
        <f t="shared" si="15"/>
        <v>1</v>
      </c>
      <c r="D502">
        <f t="shared" si="16"/>
        <v>251</v>
      </c>
    </row>
    <row r="503" spans="1:4">
      <c r="A503" s="23">
        <v>35282</v>
      </c>
      <c r="B503" s="23">
        <v>34920</v>
      </c>
      <c r="C503">
        <f t="shared" si="15"/>
        <v>-1</v>
      </c>
      <c r="D503">
        <f t="shared" si="16"/>
        <v>252</v>
      </c>
    </row>
    <row r="504" spans="1:4">
      <c r="A504" s="23">
        <v>37560</v>
      </c>
      <c r="B504" s="23">
        <v>37186</v>
      </c>
      <c r="C504">
        <f t="shared" si="15"/>
        <v>-1</v>
      </c>
      <c r="D504">
        <f t="shared" si="16"/>
        <v>252</v>
      </c>
    </row>
    <row r="505" spans="1:4">
      <c r="A505" s="23">
        <v>1463025</v>
      </c>
      <c r="B505" s="23">
        <v>1462699</v>
      </c>
      <c r="C505">
        <f t="shared" si="15"/>
        <v>-1</v>
      </c>
      <c r="D505">
        <f t="shared" si="16"/>
        <v>252</v>
      </c>
    </row>
    <row r="506" spans="1:4">
      <c r="A506" s="23">
        <v>1624200</v>
      </c>
      <c r="B506" s="23">
        <v>1623970</v>
      </c>
      <c r="C506">
        <f t="shared" si="15"/>
        <v>-1</v>
      </c>
      <c r="D506">
        <f t="shared" si="16"/>
        <v>252</v>
      </c>
    </row>
    <row r="507" spans="1:4">
      <c r="A507" s="23">
        <v>2338</v>
      </c>
      <c r="B507" s="23">
        <v>2033</v>
      </c>
      <c r="C507">
        <f t="shared" si="15"/>
        <v>-1</v>
      </c>
      <c r="D507">
        <f t="shared" si="16"/>
        <v>252</v>
      </c>
    </row>
    <row r="508" spans="1:4">
      <c r="A508" s="23">
        <v>359750</v>
      </c>
      <c r="B508" s="23">
        <v>359547</v>
      </c>
      <c r="C508">
        <f t="shared" si="15"/>
        <v>-1</v>
      </c>
      <c r="D508">
        <f t="shared" si="16"/>
        <v>252</v>
      </c>
    </row>
    <row r="509" spans="1:4">
      <c r="A509" s="23">
        <v>1080840</v>
      </c>
      <c r="B509" s="23">
        <v>1079920</v>
      </c>
      <c r="C509">
        <f t="shared" si="15"/>
        <v>-1</v>
      </c>
      <c r="D509">
        <f t="shared" si="16"/>
        <v>252</v>
      </c>
    </row>
    <row r="510" spans="1:4">
      <c r="A510" s="23">
        <v>922500</v>
      </c>
      <c r="B510" s="23">
        <v>924308</v>
      </c>
      <c r="C510">
        <f t="shared" si="15"/>
        <v>1</v>
      </c>
      <c r="D510">
        <f t="shared" si="16"/>
        <v>253</v>
      </c>
    </row>
    <row r="511" spans="1:4">
      <c r="A511" s="23">
        <v>2253112</v>
      </c>
      <c r="B511" s="23">
        <v>2254308</v>
      </c>
      <c r="C511">
        <f t="shared" si="15"/>
        <v>1</v>
      </c>
      <c r="D511">
        <f t="shared" si="16"/>
        <v>253</v>
      </c>
    </row>
    <row r="512" spans="1:4">
      <c r="A512" s="23">
        <v>1014371</v>
      </c>
      <c r="B512" s="23">
        <v>1013070</v>
      </c>
      <c r="C512">
        <f t="shared" si="15"/>
        <v>-1</v>
      </c>
      <c r="D512">
        <f t="shared" si="16"/>
        <v>254</v>
      </c>
    </row>
    <row r="513" spans="1:4">
      <c r="A513" s="23">
        <v>2038186</v>
      </c>
      <c r="B513" s="23">
        <v>2038815</v>
      </c>
      <c r="C513">
        <f t="shared" si="15"/>
        <v>1</v>
      </c>
      <c r="D513">
        <f t="shared" si="16"/>
        <v>255</v>
      </c>
    </row>
    <row r="514" spans="1:4">
      <c r="A514" s="23">
        <v>719902</v>
      </c>
      <c r="B514" s="23">
        <v>720096</v>
      </c>
      <c r="C514">
        <f t="shared" si="15"/>
        <v>1</v>
      </c>
      <c r="D514">
        <f t="shared" si="16"/>
        <v>255</v>
      </c>
    </row>
    <row r="515" spans="1:4">
      <c r="A515" s="23">
        <v>2227288</v>
      </c>
      <c r="B515" s="23">
        <v>2226791</v>
      </c>
      <c r="C515">
        <f t="shared" si="15"/>
        <v>-1</v>
      </c>
      <c r="D515">
        <f t="shared" si="16"/>
        <v>256</v>
      </c>
    </row>
    <row r="516" spans="1:4">
      <c r="A516" s="23">
        <v>990119</v>
      </c>
      <c r="B516" s="23">
        <v>989298</v>
      </c>
      <c r="C516">
        <f t="shared" ref="C516:C579" si="17">IF(A516-B516&lt;0,1,-1)</f>
        <v>-1</v>
      </c>
      <c r="D516">
        <f t="shared" ref="D516:D579" si="18">IF(C515=C516,D515,D515+1)</f>
        <v>256</v>
      </c>
    </row>
    <row r="517" spans="1:4">
      <c r="A517" s="23">
        <v>2285101</v>
      </c>
      <c r="B517" s="23">
        <v>2285841</v>
      </c>
      <c r="C517">
        <f t="shared" si="17"/>
        <v>1</v>
      </c>
      <c r="D517">
        <f t="shared" si="18"/>
        <v>257</v>
      </c>
    </row>
    <row r="518" spans="1:4">
      <c r="A518" s="23">
        <v>755227</v>
      </c>
      <c r="B518" s="23">
        <v>755439</v>
      </c>
      <c r="C518">
        <f t="shared" si="17"/>
        <v>1</v>
      </c>
      <c r="D518">
        <f t="shared" si="18"/>
        <v>257</v>
      </c>
    </row>
    <row r="519" spans="1:4">
      <c r="A519" s="23">
        <v>1048028</v>
      </c>
      <c r="B519" s="23">
        <v>1048261</v>
      </c>
      <c r="C519">
        <f t="shared" si="17"/>
        <v>1</v>
      </c>
      <c r="D519">
        <f t="shared" si="18"/>
        <v>257</v>
      </c>
    </row>
    <row r="520" spans="1:4">
      <c r="A520" s="23">
        <v>1047359</v>
      </c>
      <c r="B520" s="23">
        <v>1047685</v>
      </c>
      <c r="C520">
        <f t="shared" si="17"/>
        <v>1</v>
      </c>
      <c r="D520">
        <f t="shared" si="18"/>
        <v>257</v>
      </c>
    </row>
    <row r="521" spans="1:4">
      <c r="A521" s="23">
        <v>1650126</v>
      </c>
      <c r="B521" s="23">
        <v>1650224</v>
      </c>
      <c r="C521">
        <f t="shared" si="17"/>
        <v>1</v>
      </c>
      <c r="D521">
        <f t="shared" si="18"/>
        <v>257</v>
      </c>
    </row>
    <row r="522" spans="1:4">
      <c r="A522" s="23">
        <v>104620</v>
      </c>
      <c r="B522" s="23">
        <v>105462</v>
      </c>
      <c r="C522">
        <f t="shared" si="17"/>
        <v>1</v>
      </c>
      <c r="D522">
        <f t="shared" si="18"/>
        <v>257</v>
      </c>
    </row>
    <row r="523" spans="1:4">
      <c r="A523" s="23">
        <v>293638</v>
      </c>
      <c r="B523" s="23">
        <v>294435</v>
      </c>
      <c r="C523">
        <f t="shared" si="17"/>
        <v>1</v>
      </c>
      <c r="D523">
        <f t="shared" si="18"/>
        <v>257</v>
      </c>
    </row>
    <row r="524" spans="1:4">
      <c r="A524" s="23">
        <v>1366998</v>
      </c>
      <c r="B524" s="23">
        <v>1367243</v>
      </c>
      <c r="C524">
        <f t="shared" si="17"/>
        <v>1</v>
      </c>
      <c r="D524">
        <f t="shared" si="18"/>
        <v>257</v>
      </c>
    </row>
    <row r="525" spans="1:4">
      <c r="A525" s="23">
        <v>1520730</v>
      </c>
      <c r="B525" s="23">
        <v>1522229</v>
      </c>
      <c r="C525">
        <f t="shared" si="17"/>
        <v>1</v>
      </c>
      <c r="D525">
        <f t="shared" si="18"/>
        <v>257</v>
      </c>
    </row>
    <row r="526" spans="1:4">
      <c r="A526" s="23">
        <v>1829084</v>
      </c>
      <c r="B526" s="23">
        <v>1828845</v>
      </c>
      <c r="C526">
        <f t="shared" si="17"/>
        <v>-1</v>
      </c>
      <c r="D526">
        <f t="shared" si="18"/>
        <v>258</v>
      </c>
    </row>
    <row r="527" spans="1:4">
      <c r="A527" s="23">
        <v>2225325</v>
      </c>
      <c r="B527" s="23">
        <v>2225131</v>
      </c>
      <c r="C527">
        <f t="shared" si="17"/>
        <v>-1</v>
      </c>
      <c r="D527">
        <f t="shared" si="18"/>
        <v>258</v>
      </c>
    </row>
    <row r="528" spans="1:4">
      <c r="A528" s="23">
        <v>2340986</v>
      </c>
      <c r="B528" s="23">
        <v>2341147</v>
      </c>
      <c r="C528">
        <f t="shared" si="17"/>
        <v>1</v>
      </c>
      <c r="D528">
        <f t="shared" si="18"/>
        <v>259</v>
      </c>
    </row>
    <row r="529" spans="1:4">
      <c r="A529" s="23">
        <v>1015686</v>
      </c>
      <c r="B529" s="23">
        <v>1014625</v>
      </c>
      <c r="C529">
        <f t="shared" si="17"/>
        <v>-1</v>
      </c>
      <c r="D529">
        <f t="shared" si="18"/>
        <v>260</v>
      </c>
    </row>
    <row r="530" spans="1:4">
      <c r="A530" s="23">
        <v>835828</v>
      </c>
      <c r="B530" s="23">
        <v>835595</v>
      </c>
      <c r="C530">
        <f t="shared" si="17"/>
        <v>-1</v>
      </c>
      <c r="D530">
        <f t="shared" si="18"/>
        <v>260</v>
      </c>
    </row>
    <row r="531" spans="1:4">
      <c r="A531" s="23">
        <v>1576533</v>
      </c>
      <c r="B531" s="23">
        <v>1577501</v>
      </c>
      <c r="C531">
        <f t="shared" si="17"/>
        <v>1</v>
      </c>
      <c r="D531">
        <f t="shared" si="18"/>
        <v>261</v>
      </c>
    </row>
    <row r="532" spans="1:4">
      <c r="A532" s="23">
        <v>1949075</v>
      </c>
      <c r="B532" s="23">
        <v>1948320</v>
      </c>
      <c r="C532">
        <f t="shared" si="17"/>
        <v>-1</v>
      </c>
      <c r="D532">
        <f t="shared" si="18"/>
        <v>262</v>
      </c>
    </row>
    <row r="533" spans="1:4">
      <c r="A533" s="23">
        <v>1286205</v>
      </c>
      <c r="B533" s="23">
        <v>1286098</v>
      </c>
      <c r="C533">
        <f t="shared" si="17"/>
        <v>-1</v>
      </c>
      <c r="D533">
        <f t="shared" si="18"/>
        <v>262</v>
      </c>
    </row>
    <row r="534" spans="1:4">
      <c r="A534" s="23">
        <v>658298</v>
      </c>
      <c r="B534" s="23">
        <v>657297</v>
      </c>
      <c r="C534">
        <f t="shared" si="17"/>
        <v>-1</v>
      </c>
      <c r="D534">
        <f t="shared" si="18"/>
        <v>262</v>
      </c>
    </row>
    <row r="535" spans="1:4">
      <c r="A535" s="23">
        <v>1469747</v>
      </c>
      <c r="B535" s="23">
        <v>1470559</v>
      </c>
      <c r="C535">
        <f t="shared" si="17"/>
        <v>1</v>
      </c>
      <c r="D535">
        <f t="shared" si="18"/>
        <v>263</v>
      </c>
    </row>
    <row r="536" spans="1:4">
      <c r="A536" s="23">
        <v>601312</v>
      </c>
      <c r="B536" s="23">
        <v>598913</v>
      </c>
      <c r="C536">
        <f t="shared" si="17"/>
        <v>-1</v>
      </c>
      <c r="D536">
        <f t="shared" si="18"/>
        <v>264</v>
      </c>
    </row>
    <row r="537" spans="1:4">
      <c r="A537" s="23">
        <v>1317250</v>
      </c>
      <c r="B537" s="23">
        <v>1318311</v>
      </c>
      <c r="C537">
        <f t="shared" si="17"/>
        <v>1</v>
      </c>
      <c r="D537">
        <f t="shared" si="18"/>
        <v>265</v>
      </c>
    </row>
    <row r="538" spans="1:4">
      <c r="A538" s="23">
        <v>950881</v>
      </c>
      <c r="B538" s="23">
        <v>951510</v>
      </c>
      <c r="C538">
        <f t="shared" si="17"/>
        <v>1</v>
      </c>
      <c r="D538">
        <f t="shared" si="18"/>
        <v>265</v>
      </c>
    </row>
    <row r="539" spans="1:4">
      <c r="A539" s="23">
        <v>2304227</v>
      </c>
      <c r="B539" s="23">
        <v>2303469</v>
      </c>
      <c r="C539">
        <f t="shared" si="17"/>
        <v>-1</v>
      </c>
      <c r="D539">
        <f t="shared" si="18"/>
        <v>266</v>
      </c>
    </row>
    <row r="540" spans="1:4">
      <c r="A540" s="23">
        <v>79084</v>
      </c>
      <c r="B540" s="23">
        <v>79716</v>
      </c>
      <c r="C540">
        <f t="shared" si="17"/>
        <v>1</v>
      </c>
      <c r="D540">
        <f t="shared" si="18"/>
        <v>267</v>
      </c>
    </row>
    <row r="541" spans="1:4">
      <c r="A541" s="23">
        <v>2014155</v>
      </c>
      <c r="B541" s="23">
        <v>2013685</v>
      </c>
      <c r="C541">
        <f t="shared" si="17"/>
        <v>-1</v>
      </c>
      <c r="D541">
        <f t="shared" si="18"/>
        <v>268</v>
      </c>
    </row>
    <row r="542" spans="1:4">
      <c r="A542" s="23">
        <v>1306767</v>
      </c>
      <c r="B542" s="23">
        <v>1307117</v>
      </c>
      <c r="C542">
        <f t="shared" si="17"/>
        <v>1</v>
      </c>
      <c r="D542">
        <f t="shared" si="18"/>
        <v>269</v>
      </c>
    </row>
    <row r="543" spans="1:4">
      <c r="A543" s="23">
        <v>2124638</v>
      </c>
      <c r="B543" s="23">
        <v>2125696</v>
      </c>
      <c r="C543">
        <f t="shared" si="17"/>
        <v>1</v>
      </c>
      <c r="D543">
        <f t="shared" si="18"/>
        <v>269</v>
      </c>
    </row>
    <row r="544" spans="1:4">
      <c r="A544" s="23">
        <v>956857</v>
      </c>
      <c r="B544" s="23">
        <v>956099</v>
      </c>
      <c r="C544">
        <f t="shared" si="17"/>
        <v>-1</v>
      </c>
      <c r="D544">
        <f t="shared" si="18"/>
        <v>270</v>
      </c>
    </row>
    <row r="545" spans="1:4">
      <c r="A545" s="23">
        <v>1059862</v>
      </c>
      <c r="B545" s="23">
        <v>1059158</v>
      </c>
      <c r="C545">
        <f t="shared" si="17"/>
        <v>-1</v>
      </c>
      <c r="D545">
        <f t="shared" si="18"/>
        <v>270</v>
      </c>
    </row>
    <row r="546" spans="1:4">
      <c r="A546" s="23">
        <v>1552625</v>
      </c>
      <c r="B546" s="23">
        <v>1552311</v>
      </c>
      <c r="C546">
        <f t="shared" si="17"/>
        <v>-1</v>
      </c>
      <c r="D546">
        <f t="shared" si="18"/>
        <v>270</v>
      </c>
    </row>
    <row r="547" spans="1:4">
      <c r="A547" s="23">
        <v>203434</v>
      </c>
      <c r="B547" s="23">
        <v>203673</v>
      </c>
      <c r="C547">
        <f t="shared" si="17"/>
        <v>1</v>
      </c>
      <c r="D547">
        <f t="shared" si="18"/>
        <v>271</v>
      </c>
    </row>
    <row r="548" spans="1:4">
      <c r="A548" s="23">
        <v>5345</v>
      </c>
      <c r="B548" s="23">
        <v>3978</v>
      </c>
      <c r="C548">
        <f t="shared" si="17"/>
        <v>-1</v>
      </c>
      <c r="D548">
        <f t="shared" si="18"/>
        <v>272</v>
      </c>
    </row>
    <row r="549" spans="1:4">
      <c r="A549" s="23">
        <v>1758759</v>
      </c>
      <c r="B549" s="23">
        <v>1758112</v>
      </c>
      <c r="C549">
        <f t="shared" si="17"/>
        <v>-1</v>
      </c>
      <c r="D549">
        <f t="shared" si="18"/>
        <v>272</v>
      </c>
    </row>
    <row r="550" spans="1:4">
      <c r="A550" s="23">
        <v>181952</v>
      </c>
      <c r="B550" s="23">
        <v>184810</v>
      </c>
      <c r="C550">
        <f t="shared" si="17"/>
        <v>1</v>
      </c>
      <c r="D550">
        <f t="shared" si="18"/>
        <v>273</v>
      </c>
    </row>
    <row r="551" spans="1:4">
      <c r="A551" s="23">
        <v>1037552</v>
      </c>
      <c r="B551" s="23">
        <v>1035486</v>
      </c>
      <c r="C551">
        <f t="shared" si="17"/>
        <v>-1</v>
      </c>
      <c r="D551">
        <f t="shared" si="18"/>
        <v>274</v>
      </c>
    </row>
    <row r="552" spans="1:4">
      <c r="A552" s="23">
        <v>1233299</v>
      </c>
      <c r="B552" s="23">
        <v>1233865</v>
      </c>
      <c r="C552">
        <f t="shared" si="17"/>
        <v>1</v>
      </c>
      <c r="D552">
        <f t="shared" si="18"/>
        <v>275</v>
      </c>
    </row>
    <row r="553" spans="1:4">
      <c r="A553" s="23">
        <v>656041</v>
      </c>
      <c r="B553" s="23">
        <v>655463</v>
      </c>
      <c r="C553">
        <f t="shared" si="17"/>
        <v>-1</v>
      </c>
      <c r="D553">
        <f t="shared" si="18"/>
        <v>276</v>
      </c>
    </row>
    <row r="554" spans="1:4">
      <c r="A554" s="23">
        <v>1321500</v>
      </c>
      <c r="B554" s="23">
        <v>1320868</v>
      </c>
      <c r="C554">
        <f t="shared" si="17"/>
        <v>-1</v>
      </c>
      <c r="D554">
        <f t="shared" si="18"/>
        <v>276</v>
      </c>
    </row>
    <row r="555" spans="1:4">
      <c r="A555" s="23">
        <v>560998</v>
      </c>
      <c r="B555" s="23">
        <v>559799</v>
      </c>
      <c r="C555">
        <f t="shared" si="17"/>
        <v>-1</v>
      </c>
      <c r="D555">
        <f t="shared" si="18"/>
        <v>276</v>
      </c>
    </row>
    <row r="556" spans="1:4">
      <c r="A556" s="23">
        <v>1401419</v>
      </c>
      <c r="B556" s="23">
        <v>1401348</v>
      </c>
      <c r="C556">
        <f t="shared" si="17"/>
        <v>-1</v>
      </c>
      <c r="D556">
        <f t="shared" si="18"/>
        <v>276</v>
      </c>
    </row>
    <row r="557" spans="1:4">
      <c r="A557" s="23">
        <v>1913924</v>
      </c>
      <c r="B557" s="23">
        <v>1916761</v>
      </c>
      <c r="C557">
        <f t="shared" si="17"/>
        <v>1</v>
      </c>
      <c r="D557">
        <f t="shared" si="18"/>
        <v>277</v>
      </c>
    </row>
    <row r="558" spans="1:4">
      <c r="A558" s="23">
        <v>1783379</v>
      </c>
      <c r="B558" s="23">
        <v>1783489</v>
      </c>
      <c r="C558">
        <f t="shared" si="17"/>
        <v>1</v>
      </c>
      <c r="D558">
        <f t="shared" si="18"/>
        <v>277</v>
      </c>
    </row>
    <row r="559" spans="1:4">
      <c r="A559" s="23">
        <v>146149</v>
      </c>
      <c r="B559" s="23">
        <v>146919</v>
      </c>
      <c r="C559">
        <f t="shared" si="17"/>
        <v>1</v>
      </c>
      <c r="D559">
        <f t="shared" si="18"/>
        <v>277</v>
      </c>
    </row>
    <row r="560" spans="1:4">
      <c r="A560" s="23">
        <v>2329839</v>
      </c>
      <c r="B560" s="23">
        <v>2330453</v>
      </c>
      <c r="C560">
        <f t="shared" si="17"/>
        <v>1</v>
      </c>
      <c r="D560">
        <f t="shared" si="18"/>
        <v>277</v>
      </c>
    </row>
    <row r="561" spans="1:4">
      <c r="A561" s="23">
        <v>2385776</v>
      </c>
      <c r="B561" s="23">
        <v>2383554</v>
      </c>
      <c r="C561">
        <f t="shared" si="17"/>
        <v>-1</v>
      </c>
      <c r="D561">
        <f t="shared" si="18"/>
        <v>278</v>
      </c>
    </row>
    <row r="562" spans="1:4">
      <c r="A562" s="23">
        <v>1261578</v>
      </c>
      <c r="B562" s="23">
        <v>1262738</v>
      </c>
      <c r="C562">
        <f t="shared" si="17"/>
        <v>1</v>
      </c>
      <c r="D562">
        <f t="shared" si="18"/>
        <v>279</v>
      </c>
    </row>
    <row r="563" spans="1:4">
      <c r="A563" s="23">
        <v>2434465</v>
      </c>
      <c r="B563" s="23">
        <v>2433965</v>
      </c>
      <c r="C563">
        <f t="shared" si="17"/>
        <v>-1</v>
      </c>
      <c r="D563">
        <f t="shared" si="18"/>
        <v>280</v>
      </c>
    </row>
    <row r="564" spans="1:4">
      <c r="A564" s="23">
        <v>1271670</v>
      </c>
      <c r="B564" s="23">
        <v>1271362</v>
      </c>
      <c r="C564">
        <f t="shared" si="17"/>
        <v>-1</v>
      </c>
      <c r="D564">
        <f t="shared" si="18"/>
        <v>280</v>
      </c>
    </row>
    <row r="565" spans="1:4">
      <c r="A565" s="23">
        <v>99244</v>
      </c>
      <c r="B565" s="23">
        <v>99408</v>
      </c>
      <c r="C565">
        <f t="shared" si="17"/>
        <v>1</v>
      </c>
      <c r="D565">
        <f t="shared" si="18"/>
        <v>281</v>
      </c>
    </row>
    <row r="566" spans="1:4">
      <c r="A566" s="23">
        <v>598091</v>
      </c>
      <c r="B566" s="23">
        <v>597876</v>
      </c>
      <c r="C566">
        <f t="shared" si="17"/>
        <v>-1</v>
      </c>
      <c r="D566">
        <f t="shared" si="18"/>
        <v>282</v>
      </c>
    </row>
    <row r="567" spans="1:4">
      <c r="A567" s="23">
        <v>767532</v>
      </c>
      <c r="B567" s="23">
        <v>766999</v>
      </c>
      <c r="C567">
        <f t="shared" si="17"/>
        <v>-1</v>
      </c>
      <c r="D567">
        <f t="shared" si="18"/>
        <v>282</v>
      </c>
    </row>
    <row r="568" spans="1:4">
      <c r="A568" s="23">
        <v>940017</v>
      </c>
      <c r="B568" s="23">
        <v>940925</v>
      </c>
      <c r="C568">
        <f t="shared" si="17"/>
        <v>1</v>
      </c>
      <c r="D568">
        <f t="shared" si="18"/>
        <v>283</v>
      </c>
    </row>
    <row r="569" spans="1:4">
      <c r="A569" s="23">
        <v>1215229</v>
      </c>
      <c r="B569" s="23">
        <v>1215795</v>
      </c>
      <c r="C569">
        <f t="shared" si="17"/>
        <v>1</v>
      </c>
      <c r="D569">
        <f t="shared" si="18"/>
        <v>283</v>
      </c>
    </row>
    <row r="570" spans="1:4">
      <c r="A570" s="23">
        <v>354786</v>
      </c>
      <c r="B570" s="23">
        <v>355034</v>
      </c>
      <c r="C570">
        <f t="shared" si="17"/>
        <v>1</v>
      </c>
      <c r="D570">
        <f t="shared" si="18"/>
        <v>283</v>
      </c>
    </row>
    <row r="571" spans="1:4">
      <c r="A571" s="23">
        <v>862661</v>
      </c>
      <c r="B571" s="23">
        <v>862005</v>
      </c>
      <c r="C571">
        <f t="shared" si="17"/>
        <v>-1</v>
      </c>
      <c r="D571">
        <f t="shared" si="18"/>
        <v>284</v>
      </c>
    </row>
    <row r="572" spans="1:4">
      <c r="A572" s="23">
        <v>639355</v>
      </c>
      <c r="B572" s="23">
        <v>638792</v>
      </c>
      <c r="C572">
        <f t="shared" si="17"/>
        <v>-1</v>
      </c>
      <c r="D572">
        <f t="shared" si="18"/>
        <v>284</v>
      </c>
    </row>
    <row r="573" spans="1:4">
      <c r="A573" s="23">
        <v>2021763</v>
      </c>
      <c r="B573" s="23">
        <v>2021233</v>
      </c>
      <c r="C573">
        <f t="shared" si="17"/>
        <v>-1</v>
      </c>
      <c r="D573">
        <f t="shared" si="18"/>
        <v>284</v>
      </c>
    </row>
    <row r="574" spans="1:4">
      <c r="A574" s="23">
        <v>2271207</v>
      </c>
      <c r="B574" s="23">
        <v>2271956</v>
      </c>
      <c r="C574">
        <f t="shared" si="17"/>
        <v>1</v>
      </c>
      <c r="D574">
        <f t="shared" si="18"/>
        <v>285</v>
      </c>
    </row>
    <row r="575" spans="1:4">
      <c r="A575" s="23">
        <v>1149527</v>
      </c>
      <c r="B575" s="23">
        <v>1149847</v>
      </c>
      <c r="C575">
        <f t="shared" si="17"/>
        <v>1</v>
      </c>
      <c r="D575">
        <f t="shared" si="18"/>
        <v>285</v>
      </c>
    </row>
    <row r="576" spans="1:4">
      <c r="A576" s="23">
        <v>933903</v>
      </c>
      <c r="B576" s="23">
        <v>933442</v>
      </c>
      <c r="C576">
        <f t="shared" si="17"/>
        <v>-1</v>
      </c>
      <c r="D576">
        <f t="shared" si="18"/>
        <v>286</v>
      </c>
    </row>
    <row r="577" spans="1:4">
      <c r="A577" s="23">
        <v>1070036</v>
      </c>
      <c r="B577" s="23">
        <v>1070947</v>
      </c>
      <c r="C577">
        <f t="shared" si="17"/>
        <v>1</v>
      </c>
      <c r="D577">
        <f t="shared" si="18"/>
        <v>287</v>
      </c>
    </row>
    <row r="578" spans="1:4">
      <c r="A578" s="23">
        <v>1254456</v>
      </c>
      <c r="B578" s="23">
        <v>1255619</v>
      </c>
      <c r="C578">
        <f t="shared" si="17"/>
        <v>1</v>
      </c>
      <c r="D578">
        <f t="shared" si="18"/>
        <v>287</v>
      </c>
    </row>
    <row r="579" spans="1:4">
      <c r="A579" s="23">
        <v>1461991</v>
      </c>
      <c r="B579" s="23">
        <v>1461533</v>
      </c>
      <c r="C579">
        <f t="shared" si="17"/>
        <v>-1</v>
      </c>
      <c r="D579">
        <f t="shared" si="18"/>
        <v>288</v>
      </c>
    </row>
    <row r="580" spans="1:4">
      <c r="A580" s="23">
        <v>1201445</v>
      </c>
      <c r="B580" s="23">
        <v>1202764</v>
      </c>
      <c r="C580">
        <f t="shared" ref="C580:C643" si="19">IF(A580-B580&lt;0,1,-1)</f>
        <v>1</v>
      </c>
      <c r="D580">
        <f t="shared" ref="D580:D643" si="20">IF(C579=C580,D579,D579+1)</f>
        <v>289</v>
      </c>
    </row>
    <row r="581" spans="1:4">
      <c r="A581" s="23">
        <v>1390635</v>
      </c>
      <c r="B581" s="23">
        <v>1391669</v>
      </c>
      <c r="C581">
        <f t="shared" si="19"/>
        <v>1</v>
      </c>
      <c r="D581">
        <f t="shared" si="20"/>
        <v>289</v>
      </c>
    </row>
    <row r="582" spans="1:4">
      <c r="A582" s="23">
        <v>1637284</v>
      </c>
      <c r="B582" s="23">
        <v>1637156</v>
      </c>
      <c r="C582">
        <f t="shared" si="19"/>
        <v>-1</v>
      </c>
      <c r="D582">
        <f t="shared" si="20"/>
        <v>290</v>
      </c>
    </row>
    <row r="583" spans="1:4">
      <c r="A583" s="23">
        <v>932324</v>
      </c>
      <c r="B583" s="23">
        <v>931812</v>
      </c>
      <c r="C583">
        <f t="shared" si="19"/>
        <v>-1</v>
      </c>
      <c r="D583">
        <f t="shared" si="20"/>
        <v>290</v>
      </c>
    </row>
    <row r="584" spans="1:4">
      <c r="A584" s="23">
        <v>2388309</v>
      </c>
      <c r="B584" s="23">
        <v>2387662</v>
      </c>
      <c r="C584">
        <f t="shared" si="19"/>
        <v>-1</v>
      </c>
      <c r="D584">
        <f t="shared" si="20"/>
        <v>290</v>
      </c>
    </row>
    <row r="585" spans="1:4">
      <c r="A585" s="23">
        <v>156098</v>
      </c>
      <c r="B585" s="23">
        <v>155547</v>
      </c>
      <c r="C585">
        <f t="shared" si="19"/>
        <v>-1</v>
      </c>
      <c r="D585">
        <f t="shared" si="20"/>
        <v>290</v>
      </c>
    </row>
    <row r="586" spans="1:4">
      <c r="A586" s="23">
        <v>577936</v>
      </c>
      <c r="B586" s="23">
        <v>578430</v>
      </c>
      <c r="C586">
        <f t="shared" si="19"/>
        <v>1</v>
      </c>
      <c r="D586">
        <f t="shared" si="20"/>
        <v>291</v>
      </c>
    </row>
    <row r="587" spans="1:4">
      <c r="A587" s="23">
        <v>1932359</v>
      </c>
      <c r="B587" s="23">
        <v>1932553</v>
      </c>
      <c r="C587">
        <f t="shared" si="19"/>
        <v>1</v>
      </c>
      <c r="D587">
        <f t="shared" si="20"/>
        <v>291</v>
      </c>
    </row>
    <row r="588" spans="1:4">
      <c r="A588" s="23">
        <v>398912</v>
      </c>
      <c r="B588" s="23">
        <v>397707</v>
      </c>
      <c r="C588">
        <f t="shared" si="19"/>
        <v>-1</v>
      </c>
      <c r="D588">
        <f t="shared" si="20"/>
        <v>292</v>
      </c>
    </row>
    <row r="589" spans="1:4">
      <c r="A589" s="23">
        <v>548684</v>
      </c>
      <c r="B589" s="23">
        <v>549412</v>
      </c>
      <c r="C589">
        <f t="shared" si="19"/>
        <v>1</v>
      </c>
      <c r="D589">
        <f t="shared" si="20"/>
        <v>293</v>
      </c>
    </row>
    <row r="590" spans="1:4">
      <c r="A590" s="23">
        <v>2183052</v>
      </c>
      <c r="B590" s="23">
        <v>2181355</v>
      </c>
      <c r="C590">
        <f t="shared" si="19"/>
        <v>-1</v>
      </c>
      <c r="D590">
        <f t="shared" si="20"/>
        <v>294</v>
      </c>
    </row>
    <row r="591" spans="1:4">
      <c r="A591" s="23">
        <v>1675953</v>
      </c>
      <c r="B591" s="23">
        <v>1675498</v>
      </c>
      <c r="C591">
        <f t="shared" si="19"/>
        <v>-1</v>
      </c>
      <c r="D591">
        <f t="shared" si="20"/>
        <v>294</v>
      </c>
    </row>
    <row r="592" spans="1:4">
      <c r="A592" s="23">
        <v>1409196</v>
      </c>
      <c r="B592" s="23">
        <v>1409789</v>
      </c>
      <c r="C592">
        <f t="shared" si="19"/>
        <v>1</v>
      </c>
      <c r="D592">
        <f t="shared" si="20"/>
        <v>295</v>
      </c>
    </row>
    <row r="593" spans="1:4">
      <c r="A593" s="23">
        <v>1692663</v>
      </c>
      <c r="B593" s="23">
        <v>1691872</v>
      </c>
      <c r="C593">
        <f t="shared" si="19"/>
        <v>-1</v>
      </c>
      <c r="D593">
        <f t="shared" si="20"/>
        <v>296</v>
      </c>
    </row>
    <row r="594" spans="1:4">
      <c r="A594" s="23">
        <v>1563874</v>
      </c>
      <c r="B594" s="23">
        <v>1563569</v>
      </c>
      <c r="C594">
        <f t="shared" si="19"/>
        <v>-1</v>
      </c>
      <c r="D594">
        <f t="shared" si="20"/>
        <v>296</v>
      </c>
    </row>
    <row r="595" spans="1:4">
      <c r="A595" s="23">
        <v>220002</v>
      </c>
      <c r="B595" s="23">
        <v>219205</v>
      </c>
      <c r="C595">
        <f t="shared" si="19"/>
        <v>-1</v>
      </c>
      <c r="D595">
        <f t="shared" si="20"/>
        <v>296</v>
      </c>
    </row>
    <row r="596" spans="1:4">
      <c r="A596" s="23">
        <v>108880</v>
      </c>
      <c r="B596" s="23">
        <v>110652</v>
      </c>
      <c r="C596">
        <f t="shared" si="19"/>
        <v>1</v>
      </c>
      <c r="D596">
        <f t="shared" si="20"/>
        <v>297</v>
      </c>
    </row>
    <row r="597" spans="1:4">
      <c r="A597" s="23">
        <v>1813426</v>
      </c>
      <c r="B597" s="23">
        <v>1814043</v>
      </c>
      <c r="C597">
        <f t="shared" si="19"/>
        <v>1</v>
      </c>
      <c r="D597">
        <f t="shared" si="20"/>
        <v>297</v>
      </c>
    </row>
    <row r="598" spans="1:4">
      <c r="A598" s="23">
        <v>665051</v>
      </c>
      <c r="B598" s="23">
        <v>664881</v>
      </c>
      <c r="C598">
        <f t="shared" si="19"/>
        <v>-1</v>
      </c>
      <c r="D598">
        <f t="shared" si="20"/>
        <v>298</v>
      </c>
    </row>
    <row r="599" spans="1:4">
      <c r="A599" s="23">
        <v>2030764</v>
      </c>
      <c r="B599" s="23">
        <v>2027687</v>
      </c>
      <c r="C599">
        <f t="shared" si="19"/>
        <v>-1</v>
      </c>
      <c r="D599">
        <f t="shared" si="20"/>
        <v>298</v>
      </c>
    </row>
    <row r="600" spans="1:4">
      <c r="A600" s="23">
        <v>2214635</v>
      </c>
      <c r="B600" s="23">
        <v>2214234</v>
      </c>
      <c r="C600">
        <f t="shared" si="19"/>
        <v>-1</v>
      </c>
      <c r="D600">
        <f t="shared" si="20"/>
        <v>298</v>
      </c>
    </row>
    <row r="601" spans="1:4">
      <c r="A601" s="23">
        <v>1162215</v>
      </c>
      <c r="B601" s="23">
        <v>1161823</v>
      </c>
      <c r="C601">
        <f t="shared" si="19"/>
        <v>-1</v>
      </c>
      <c r="D601">
        <f t="shared" si="20"/>
        <v>298</v>
      </c>
    </row>
    <row r="602" spans="1:4">
      <c r="A602" s="23">
        <v>1398262</v>
      </c>
      <c r="B602" s="23">
        <v>1401330</v>
      </c>
      <c r="C602">
        <f t="shared" si="19"/>
        <v>1</v>
      </c>
      <c r="D602">
        <f t="shared" si="20"/>
        <v>299</v>
      </c>
    </row>
    <row r="603" spans="1:4">
      <c r="A603" s="23">
        <v>158365</v>
      </c>
      <c r="B603" s="23">
        <v>157625</v>
      </c>
      <c r="C603">
        <f t="shared" si="19"/>
        <v>-1</v>
      </c>
      <c r="D603">
        <f t="shared" si="20"/>
        <v>300</v>
      </c>
    </row>
    <row r="604" spans="1:4">
      <c r="A604" s="23">
        <v>67224</v>
      </c>
      <c r="B604" s="23">
        <v>68228</v>
      </c>
      <c r="C604">
        <f t="shared" si="19"/>
        <v>1</v>
      </c>
      <c r="D604">
        <f t="shared" si="20"/>
        <v>301</v>
      </c>
    </row>
    <row r="605" spans="1:4">
      <c r="A605" s="23">
        <v>163549</v>
      </c>
      <c r="B605" s="23">
        <v>162818</v>
      </c>
      <c r="C605">
        <f t="shared" si="19"/>
        <v>-1</v>
      </c>
      <c r="D605">
        <f t="shared" si="20"/>
        <v>302</v>
      </c>
    </row>
    <row r="606" spans="1:4">
      <c r="A606" s="23">
        <v>1041619</v>
      </c>
      <c r="B606" s="23">
        <v>1042827</v>
      </c>
      <c r="C606">
        <f t="shared" si="19"/>
        <v>1</v>
      </c>
      <c r="D606">
        <f t="shared" si="20"/>
        <v>303</v>
      </c>
    </row>
    <row r="607" spans="1:4">
      <c r="A607" s="23">
        <v>1564839</v>
      </c>
      <c r="B607" s="23">
        <v>1563868</v>
      </c>
      <c r="C607">
        <f t="shared" si="19"/>
        <v>-1</v>
      </c>
      <c r="D607">
        <f t="shared" si="20"/>
        <v>304</v>
      </c>
    </row>
    <row r="608" spans="1:4">
      <c r="A608" s="23">
        <v>2424227</v>
      </c>
      <c r="B608" s="23">
        <v>2424036</v>
      </c>
      <c r="C608">
        <f t="shared" si="19"/>
        <v>-1</v>
      </c>
      <c r="D608">
        <f t="shared" si="20"/>
        <v>304</v>
      </c>
    </row>
    <row r="609" spans="1:4">
      <c r="A609" s="23">
        <v>871755</v>
      </c>
      <c r="B609" s="23">
        <v>872240</v>
      </c>
      <c r="C609">
        <f t="shared" si="19"/>
        <v>1</v>
      </c>
      <c r="D609">
        <f t="shared" si="20"/>
        <v>305</v>
      </c>
    </row>
    <row r="610" spans="1:4">
      <c r="A610" s="23">
        <v>1380470</v>
      </c>
      <c r="B610" s="23">
        <v>1381525</v>
      </c>
      <c r="C610">
        <f t="shared" si="19"/>
        <v>1</v>
      </c>
      <c r="D610">
        <f t="shared" si="20"/>
        <v>305</v>
      </c>
    </row>
    <row r="611" spans="1:4">
      <c r="A611" s="23">
        <v>1364526</v>
      </c>
      <c r="B611" s="23">
        <v>1365338</v>
      </c>
      <c r="C611">
        <f t="shared" si="19"/>
        <v>1</v>
      </c>
      <c r="D611">
        <f t="shared" si="20"/>
        <v>305</v>
      </c>
    </row>
    <row r="612" spans="1:4">
      <c r="A612" s="23">
        <v>1093419</v>
      </c>
      <c r="B612" s="23">
        <v>1094264</v>
      </c>
      <c r="C612">
        <f t="shared" si="19"/>
        <v>1</v>
      </c>
      <c r="D612">
        <f t="shared" si="20"/>
        <v>305</v>
      </c>
    </row>
    <row r="613" spans="1:4">
      <c r="A613" s="23">
        <v>2060310</v>
      </c>
      <c r="B613" s="23">
        <v>2059912</v>
      </c>
      <c r="C613">
        <f t="shared" si="19"/>
        <v>-1</v>
      </c>
      <c r="D613">
        <f t="shared" si="20"/>
        <v>306</v>
      </c>
    </row>
    <row r="614" spans="1:4">
      <c r="A614" s="23">
        <v>1625183</v>
      </c>
      <c r="B614" s="23">
        <v>1624800</v>
      </c>
      <c r="C614">
        <f t="shared" si="19"/>
        <v>-1</v>
      </c>
      <c r="D614">
        <f t="shared" si="20"/>
        <v>306</v>
      </c>
    </row>
    <row r="615" spans="1:4">
      <c r="A615" s="23">
        <v>832179</v>
      </c>
      <c r="B615" s="23">
        <v>831826</v>
      </c>
      <c r="C615">
        <f t="shared" si="19"/>
        <v>-1</v>
      </c>
      <c r="D615">
        <f t="shared" si="20"/>
        <v>306</v>
      </c>
    </row>
    <row r="616" spans="1:4">
      <c r="A616" s="23">
        <v>1687866</v>
      </c>
      <c r="B616" s="23">
        <v>1687687</v>
      </c>
      <c r="C616">
        <f t="shared" si="19"/>
        <v>-1</v>
      </c>
      <c r="D616">
        <f t="shared" si="20"/>
        <v>306</v>
      </c>
    </row>
    <row r="617" spans="1:4">
      <c r="A617" s="23">
        <v>201735</v>
      </c>
      <c r="B617" s="23">
        <v>201151</v>
      </c>
      <c r="C617">
        <f t="shared" si="19"/>
        <v>-1</v>
      </c>
      <c r="D617">
        <f t="shared" si="20"/>
        <v>306</v>
      </c>
    </row>
    <row r="618" spans="1:4">
      <c r="A618" s="23">
        <v>2049358</v>
      </c>
      <c r="B618" s="23">
        <v>2045954</v>
      </c>
      <c r="C618">
        <f t="shared" si="19"/>
        <v>-1</v>
      </c>
      <c r="D618">
        <f t="shared" si="20"/>
        <v>306</v>
      </c>
    </row>
    <row r="619" spans="1:4">
      <c r="A619" s="23">
        <v>2112562</v>
      </c>
      <c r="B619" s="23">
        <v>2111132</v>
      </c>
      <c r="C619">
        <f t="shared" si="19"/>
        <v>-1</v>
      </c>
      <c r="D619">
        <f t="shared" si="20"/>
        <v>306</v>
      </c>
    </row>
    <row r="620" spans="1:4">
      <c r="A620" s="23">
        <v>100611</v>
      </c>
      <c r="B620" s="23">
        <v>101054</v>
      </c>
      <c r="C620">
        <f t="shared" si="19"/>
        <v>1</v>
      </c>
      <c r="D620">
        <f t="shared" si="20"/>
        <v>307</v>
      </c>
    </row>
    <row r="621" spans="1:4">
      <c r="A621" s="23">
        <v>42541</v>
      </c>
      <c r="B621" s="23">
        <v>43071</v>
      </c>
      <c r="C621">
        <f t="shared" si="19"/>
        <v>1</v>
      </c>
      <c r="D621">
        <f t="shared" si="20"/>
        <v>307</v>
      </c>
    </row>
    <row r="622" spans="1:4">
      <c r="A622" s="23">
        <v>1580060</v>
      </c>
      <c r="B622" s="23">
        <v>1580791</v>
      </c>
      <c r="C622">
        <f t="shared" si="19"/>
        <v>1</v>
      </c>
      <c r="D622">
        <f t="shared" si="20"/>
        <v>307</v>
      </c>
    </row>
    <row r="623" spans="1:4">
      <c r="A623" s="23">
        <v>484935</v>
      </c>
      <c r="B623" s="23">
        <v>483088</v>
      </c>
      <c r="C623">
        <f t="shared" si="19"/>
        <v>-1</v>
      </c>
      <c r="D623">
        <f t="shared" si="20"/>
        <v>308</v>
      </c>
    </row>
    <row r="624" spans="1:4">
      <c r="A624" s="23">
        <v>480215</v>
      </c>
      <c r="B624" s="23">
        <v>478134</v>
      </c>
      <c r="C624">
        <f t="shared" si="19"/>
        <v>-1</v>
      </c>
      <c r="D624">
        <f t="shared" si="20"/>
        <v>308</v>
      </c>
    </row>
    <row r="625" spans="1:4">
      <c r="A625" s="23">
        <v>1353797</v>
      </c>
      <c r="B625" s="23">
        <v>1354123</v>
      </c>
      <c r="C625">
        <f t="shared" si="19"/>
        <v>1</v>
      </c>
      <c r="D625">
        <f t="shared" si="20"/>
        <v>309</v>
      </c>
    </row>
    <row r="626" spans="1:4">
      <c r="A626" s="23">
        <v>686721</v>
      </c>
      <c r="B626" s="23">
        <v>686269</v>
      </c>
      <c r="C626">
        <f t="shared" si="19"/>
        <v>-1</v>
      </c>
      <c r="D626">
        <f t="shared" si="20"/>
        <v>310</v>
      </c>
    </row>
    <row r="627" spans="1:4">
      <c r="A627" s="23">
        <v>2303475</v>
      </c>
      <c r="B627" s="23">
        <v>2302405</v>
      </c>
      <c r="C627">
        <f t="shared" si="19"/>
        <v>-1</v>
      </c>
      <c r="D627">
        <f t="shared" si="20"/>
        <v>310</v>
      </c>
    </row>
    <row r="628" spans="1:4">
      <c r="A628" s="23">
        <v>2395945</v>
      </c>
      <c r="B628" s="23">
        <v>2396535</v>
      </c>
      <c r="C628">
        <f t="shared" si="19"/>
        <v>1</v>
      </c>
      <c r="D628">
        <f t="shared" si="20"/>
        <v>311</v>
      </c>
    </row>
    <row r="629" spans="1:4">
      <c r="A629" s="23">
        <v>512992</v>
      </c>
      <c r="B629" s="23">
        <v>513918</v>
      </c>
      <c r="C629">
        <f t="shared" si="19"/>
        <v>1</v>
      </c>
      <c r="D629">
        <f t="shared" si="20"/>
        <v>311</v>
      </c>
    </row>
    <row r="630" spans="1:4">
      <c r="A630" s="23">
        <v>657300</v>
      </c>
      <c r="B630" s="23">
        <v>656032</v>
      </c>
      <c r="C630">
        <f t="shared" si="19"/>
        <v>-1</v>
      </c>
      <c r="D630">
        <f t="shared" si="20"/>
        <v>312</v>
      </c>
    </row>
    <row r="631" spans="1:4">
      <c r="A631" s="23">
        <v>1709691</v>
      </c>
      <c r="B631" s="23">
        <v>1709338</v>
      </c>
      <c r="C631">
        <f t="shared" si="19"/>
        <v>-1</v>
      </c>
      <c r="D631">
        <f t="shared" si="20"/>
        <v>312</v>
      </c>
    </row>
    <row r="632" spans="1:4">
      <c r="A632" s="23">
        <v>1985033</v>
      </c>
      <c r="B632" s="23">
        <v>1983156</v>
      </c>
      <c r="C632">
        <f t="shared" si="19"/>
        <v>-1</v>
      </c>
      <c r="D632">
        <f t="shared" si="20"/>
        <v>312</v>
      </c>
    </row>
    <row r="633" spans="1:4">
      <c r="A633" s="23">
        <v>255134</v>
      </c>
      <c r="B633" s="23">
        <v>256681</v>
      </c>
      <c r="C633">
        <f t="shared" si="19"/>
        <v>1</v>
      </c>
      <c r="D633">
        <f t="shared" si="20"/>
        <v>313</v>
      </c>
    </row>
    <row r="634" spans="1:4">
      <c r="A634" s="23">
        <v>119848</v>
      </c>
      <c r="B634" s="23">
        <v>119324</v>
      </c>
      <c r="C634">
        <f t="shared" si="19"/>
        <v>-1</v>
      </c>
      <c r="D634">
        <f t="shared" si="20"/>
        <v>314</v>
      </c>
    </row>
    <row r="635" spans="1:4">
      <c r="A635" s="23">
        <v>1085510</v>
      </c>
      <c r="B635" s="23">
        <v>1085187</v>
      </c>
      <c r="C635">
        <f t="shared" si="19"/>
        <v>-1</v>
      </c>
      <c r="D635">
        <f t="shared" si="20"/>
        <v>314</v>
      </c>
    </row>
    <row r="636" spans="1:4">
      <c r="A636" s="23">
        <v>958805</v>
      </c>
      <c r="B636" s="23">
        <v>958641</v>
      </c>
      <c r="C636">
        <f t="shared" si="19"/>
        <v>-1</v>
      </c>
      <c r="D636">
        <f t="shared" si="20"/>
        <v>314</v>
      </c>
    </row>
    <row r="637" spans="1:4">
      <c r="A637" s="23">
        <v>1569370</v>
      </c>
      <c r="B637" s="23">
        <v>1568462</v>
      </c>
      <c r="C637">
        <f t="shared" si="19"/>
        <v>-1</v>
      </c>
      <c r="D637">
        <f t="shared" si="20"/>
        <v>314</v>
      </c>
    </row>
    <row r="638" spans="1:4">
      <c r="A638" s="23">
        <v>544612</v>
      </c>
      <c r="B638" s="23">
        <v>544073</v>
      </c>
      <c r="C638">
        <f t="shared" si="19"/>
        <v>-1</v>
      </c>
      <c r="D638">
        <f t="shared" si="20"/>
        <v>314</v>
      </c>
    </row>
    <row r="639" spans="1:4">
      <c r="A639" s="23">
        <v>1773580</v>
      </c>
      <c r="B639" s="23">
        <v>1774578</v>
      </c>
      <c r="C639">
        <f t="shared" si="19"/>
        <v>1</v>
      </c>
      <c r="D639">
        <f t="shared" si="20"/>
        <v>315</v>
      </c>
    </row>
    <row r="640" spans="1:4">
      <c r="A640" s="23">
        <v>2018531</v>
      </c>
      <c r="B640" s="23">
        <v>2018956</v>
      </c>
      <c r="C640">
        <f t="shared" si="19"/>
        <v>1</v>
      </c>
      <c r="D640">
        <f t="shared" si="20"/>
        <v>315</v>
      </c>
    </row>
    <row r="641" spans="1:4">
      <c r="A641" s="23">
        <v>1007503</v>
      </c>
      <c r="B641" s="23">
        <v>1007084</v>
      </c>
      <c r="C641">
        <f t="shared" si="19"/>
        <v>-1</v>
      </c>
      <c r="D641">
        <f t="shared" si="20"/>
        <v>316</v>
      </c>
    </row>
    <row r="642" spans="1:4">
      <c r="A642" s="23">
        <v>70818</v>
      </c>
      <c r="B642" s="23">
        <v>69802</v>
      </c>
      <c r="C642">
        <f t="shared" si="19"/>
        <v>-1</v>
      </c>
      <c r="D642">
        <f t="shared" si="20"/>
        <v>316</v>
      </c>
    </row>
    <row r="643" spans="1:4">
      <c r="A643" s="23">
        <v>417029</v>
      </c>
      <c r="B643" s="23">
        <v>417298</v>
      </c>
      <c r="C643">
        <f t="shared" si="19"/>
        <v>1</v>
      </c>
      <c r="D643">
        <f t="shared" si="20"/>
        <v>317</v>
      </c>
    </row>
    <row r="644" spans="1:4">
      <c r="A644" s="23">
        <v>823817</v>
      </c>
      <c r="B644" s="23">
        <v>822825</v>
      </c>
      <c r="C644">
        <f t="shared" ref="C644:C707" si="21">IF(A644-B644&lt;0,1,-1)</f>
        <v>-1</v>
      </c>
      <c r="D644">
        <f t="shared" ref="D644:D707" si="22">IF(C643=C644,D643,D643+1)</f>
        <v>318</v>
      </c>
    </row>
    <row r="645" spans="1:4">
      <c r="A645" s="23">
        <v>1381522</v>
      </c>
      <c r="B645" s="23">
        <v>1381824</v>
      </c>
      <c r="C645">
        <f t="shared" si="21"/>
        <v>1</v>
      </c>
      <c r="D645">
        <f t="shared" si="22"/>
        <v>319</v>
      </c>
    </row>
    <row r="646" spans="1:4">
      <c r="A646" s="23">
        <v>1473354</v>
      </c>
      <c r="B646" s="23">
        <v>1474391</v>
      </c>
      <c r="C646">
        <f t="shared" si="21"/>
        <v>1</v>
      </c>
      <c r="D646">
        <f t="shared" si="22"/>
        <v>319</v>
      </c>
    </row>
    <row r="647" spans="1:4">
      <c r="A647" s="23">
        <v>1965756</v>
      </c>
      <c r="B647" s="23">
        <v>1964989</v>
      </c>
      <c r="C647">
        <f t="shared" si="21"/>
        <v>-1</v>
      </c>
      <c r="D647">
        <f t="shared" si="22"/>
        <v>320</v>
      </c>
    </row>
    <row r="648" spans="1:4">
      <c r="A648" s="23">
        <v>37189</v>
      </c>
      <c r="B648" s="23">
        <v>36218</v>
      </c>
      <c r="C648">
        <f t="shared" si="21"/>
        <v>-1</v>
      </c>
      <c r="D648">
        <f t="shared" si="22"/>
        <v>320</v>
      </c>
    </row>
    <row r="649" spans="1:4">
      <c r="A649" s="23">
        <v>416002</v>
      </c>
      <c r="B649" s="23">
        <v>416403</v>
      </c>
      <c r="C649">
        <f t="shared" si="21"/>
        <v>1</v>
      </c>
      <c r="D649">
        <f t="shared" si="22"/>
        <v>321</v>
      </c>
    </row>
    <row r="650" spans="1:4">
      <c r="A650" s="23">
        <v>882571</v>
      </c>
      <c r="B650" s="23">
        <v>882693</v>
      </c>
      <c r="C650">
        <f t="shared" si="21"/>
        <v>1</v>
      </c>
      <c r="D650">
        <f t="shared" si="22"/>
        <v>321</v>
      </c>
    </row>
    <row r="651" spans="1:4">
      <c r="A651" s="23">
        <v>517820</v>
      </c>
      <c r="B651" s="23">
        <v>518290</v>
      </c>
      <c r="C651">
        <f t="shared" si="21"/>
        <v>1</v>
      </c>
      <c r="D651">
        <f t="shared" si="22"/>
        <v>321</v>
      </c>
    </row>
    <row r="652" spans="1:4">
      <c r="A652" s="23">
        <v>1958986</v>
      </c>
      <c r="B652" s="23">
        <v>1960125</v>
      </c>
      <c r="C652">
        <f t="shared" si="21"/>
        <v>1</v>
      </c>
      <c r="D652">
        <f t="shared" si="22"/>
        <v>321</v>
      </c>
    </row>
    <row r="653" spans="1:4">
      <c r="A653" s="23">
        <v>695483</v>
      </c>
      <c r="B653" s="23">
        <v>695896</v>
      </c>
      <c r="C653">
        <f t="shared" si="21"/>
        <v>1</v>
      </c>
      <c r="D653">
        <f t="shared" si="22"/>
        <v>321</v>
      </c>
    </row>
    <row r="654" spans="1:4">
      <c r="A654" s="23">
        <v>294432</v>
      </c>
      <c r="B654" s="23">
        <v>294662</v>
      </c>
      <c r="C654">
        <f t="shared" si="21"/>
        <v>1</v>
      </c>
      <c r="D654">
        <f t="shared" si="22"/>
        <v>321</v>
      </c>
    </row>
    <row r="655" spans="1:4">
      <c r="A655" s="23">
        <v>168123</v>
      </c>
      <c r="B655" s="23">
        <v>167626</v>
      </c>
      <c r="C655">
        <f t="shared" si="21"/>
        <v>-1</v>
      </c>
      <c r="D655">
        <f t="shared" si="22"/>
        <v>322</v>
      </c>
    </row>
    <row r="656" spans="1:4">
      <c r="A656" s="23">
        <v>1581939</v>
      </c>
      <c r="B656" s="23">
        <v>1581472</v>
      </c>
      <c r="C656">
        <f t="shared" si="21"/>
        <v>-1</v>
      </c>
      <c r="D656">
        <f t="shared" si="22"/>
        <v>322</v>
      </c>
    </row>
    <row r="657" spans="1:4">
      <c r="A657" s="23">
        <v>1857763</v>
      </c>
      <c r="B657" s="23">
        <v>1857569</v>
      </c>
      <c r="C657">
        <f t="shared" si="21"/>
        <v>-1</v>
      </c>
      <c r="D657">
        <f t="shared" si="22"/>
        <v>322</v>
      </c>
    </row>
    <row r="658" spans="1:4">
      <c r="A658" s="23">
        <v>1236614</v>
      </c>
      <c r="B658" s="23">
        <v>1237297</v>
      </c>
      <c r="C658">
        <f t="shared" si="21"/>
        <v>1</v>
      </c>
      <c r="D658">
        <f t="shared" si="22"/>
        <v>323</v>
      </c>
    </row>
    <row r="659" spans="1:4">
      <c r="A659" s="23">
        <v>1401544</v>
      </c>
      <c r="B659" s="23">
        <v>1401612</v>
      </c>
      <c r="C659">
        <f t="shared" si="21"/>
        <v>1</v>
      </c>
      <c r="D659">
        <f t="shared" si="22"/>
        <v>323</v>
      </c>
    </row>
    <row r="660" spans="1:4">
      <c r="A660" s="23">
        <v>886055</v>
      </c>
      <c r="B660" s="23">
        <v>886972</v>
      </c>
      <c r="C660">
        <f t="shared" si="21"/>
        <v>1</v>
      </c>
      <c r="D660">
        <f t="shared" si="22"/>
        <v>323</v>
      </c>
    </row>
    <row r="661" spans="1:4">
      <c r="A661" s="23">
        <v>2421064</v>
      </c>
      <c r="B661" s="23">
        <v>2420372</v>
      </c>
      <c r="C661">
        <f t="shared" si="21"/>
        <v>-1</v>
      </c>
      <c r="D661">
        <f t="shared" si="22"/>
        <v>324</v>
      </c>
    </row>
    <row r="662" spans="1:4">
      <c r="A662" s="23">
        <v>476566</v>
      </c>
      <c r="B662" s="23">
        <v>475130</v>
      </c>
      <c r="C662">
        <f t="shared" si="21"/>
        <v>-1</v>
      </c>
      <c r="D662">
        <f t="shared" si="22"/>
        <v>324</v>
      </c>
    </row>
    <row r="663" spans="1:4">
      <c r="A663" s="23">
        <v>875453</v>
      </c>
      <c r="B663" s="23">
        <v>875623</v>
      </c>
      <c r="C663">
        <f t="shared" si="21"/>
        <v>1</v>
      </c>
      <c r="D663">
        <f t="shared" si="22"/>
        <v>325</v>
      </c>
    </row>
    <row r="664" spans="1:4">
      <c r="A664" s="23">
        <v>890805</v>
      </c>
      <c r="B664" s="23">
        <v>890960</v>
      </c>
      <c r="C664">
        <f t="shared" si="21"/>
        <v>1</v>
      </c>
      <c r="D664">
        <f t="shared" si="22"/>
        <v>325</v>
      </c>
    </row>
    <row r="665" spans="1:4">
      <c r="A665" s="23">
        <v>1439701</v>
      </c>
      <c r="B665" s="23">
        <v>1439366</v>
      </c>
      <c r="C665">
        <f t="shared" si="21"/>
        <v>-1</v>
      </c>
      <c r="D665">
        <f t="shared" si="22"/>
        <v>326</v>
      </c>
    </row>
    <row r="666" spans="1:4">
      <c r="A666" s="23">
        <v>1816549</v>
      </c>
      <c r="B666" s="23">
        <v>1816019</v>
      </c>
      <c r="C666">
        <f t="shared" si="21"/>
        <v>-1</v>
      </c>
      <c r="D666">
        <f t="shared" si="22"/>
        <v>326</v>
      </c>
    </row>
    <row r="667" spans="1:4">
      <c r="A667" s="23">
        <v>357340</v>
      </c>
      <c r="B667" s="23">
        <v>358995</v>
      </c>
      <c r="C667">
        <f t="shared" si="21"/>
        <v>1</v>
      </c>
      <c r="D667">
        <f t="shared" si="22"/>
        <v>327</v>
      </c>
    </row>
    <row r="668" spans="1:4">
      <c r="A668" s="23">
        <v>508682</v>
      </c>
      <c r="B668" s="23">
        <v>507909</v>
      </c>
      <c r="C668">
        <f t="shared" si="21"/>
        <v>-1</v>
      </c>
      <c r="D668">
        <f t="shared" si="22"/>
        <v>328</v>
      </c>
    </row>
    <row r="669" spans="1:4">
      <c r="A669" s="23">
        <v>874553</v>
      </c>
      <c r="B669" s="23">
        <v>874921</v>
      </c>
      <c r="C669">
        <f t="shared" si="21"/>
        <v>1</v>
      </c>
      <c r="D669">
        <f t="shared" si="22"/>
        <v>329</v>
      </c>
    </row>
    <row r="670" spans="1:4">
      <c r="A670" s="23">
        <v>1685659</v>
      </c>
      <c r="B670" s="23">
        <v>1685159</v>
      </c>
      <c r="C670">
        <f t="shared" si="21"/>
        <v>-1</v>
      </c>
      <c r="D670">
        <f t="shared" si="22"/>
        <v>330</v>
      </c>
    </row>
    <row r="671" spans="1:4">
      <c r="A671" s="23">
        <v>2013586</v>
      </c>
      <c r="B671" s="23">
        <v>2012147</v>
      </c>
      <c r="C671">
        <f t="shared" si="21"/>
        <v>-1</v>
      </c>
      <c r="D671">
        <f t="shared" si="22"/>
        <v>330</v>
      </c>
    </row>
    <row r="672" spans="1:4">
      <c r="A672" s="23">
        <v>1461371</v>
      </c>
      <c r="B672" s="23">
        <v>1459206</v>
      </c>
      <c r="C672">
        <f t="shared" si="21"/>
        <v>-1</v>
      </c>
      <c r="D672">
        <f t="shared" si="22"/>
        <v>330</v>
      </c>
    </row>
    <row r="673" spans="1:4">
      <c r="A673" s="23">
        <v>55216</v>
      </c>
      <c r="B673" s="23">
        <v>54122</v>
      </c>
      <c r="C673">
        <f t="shared" si="21"/>
        <v>-1</v>
      </c>
      <c r="D673">
        <f t="shared" si="22"/>
        <v>330</v>
      </c>
    </row>
    <row r="674" spans="1:4">
      <c r="A674" s="23">
        <v>304381</v>
      </c>
      <c r="B674" s="23">
        <v>304217</v>
      </c>
      <c r="C674">
        <f t="shared" si="21"/>
        <v>-1</v>
      </c>
      <c r="D674">
        <f t="shared" si="22"/>
        <v>330</v>
      </c>
    </row>
    <row r="675" spans="1:4">
      <c r="A675" s="23">
        <v>1500216</v>
      </c>
      <c r="B675" s="23">
        <v>1499863</v>
      </c>
      <c r="C675">
        <f t="shared" si="21"/>
        <v>-1</v>
      </c>
      <c r="D675">
        <f t="shared" si="22"/>
        <v>330</v>
      </c>
    </row>
    <row r="676" spans="1:4">
      <c r="A676" s="23">
        <v>1462244</v>
      </c>
      <c r="B676" s="23">
        <v>1462074</v>
      </c>
      <c r="C676">
        <f t="shared" si="21"/>
        <v>-1</v>
      </c>
      <c r="D676">
        <f t="shared" si="22"/>
        <v>330</v>
      </c>
    </row>
    <row r="677" spans="1:4">
      <c r="A677" s="23">
        <v>1657515</v>
      </c>
      <c r="B677" s="23">
        <v>1657742</v>
      </c>
      <c r="C677">
        <f t="shared" si="21"/>
        <v>1</v>
      </c>
      <c r="D677">
        <f t="shared" si="22"/>
        <v>331</v>
      </c>
    </row>
    <row r="678" spans="1:4">
      <c r="A678" s="23">
        <v>1242180</v>
      </c>
      <c r="B678" s="23">
        <v>1243973</v>
      </c>
      <c r="C678">
        <f t="shared" si="21"/>
        <v>1</v>
      </c>
      <c r="D678">
        <f t="shared" si="22"/>
        <v>331</v>
      </c>
    </row>
    <row r="679" spans="1:4">
      <c r="A679" s="23">
        <v>608967</v>
      </c>
      <c r="B679" s="23">
        <v>608539</v>
      </c>
      <c r="C679">
        <f t="shared" si="21"/>
        <v>-1</v>
      </c>
      <c r="D679">
        <f t="shared" si="22"/>
        <v>332</v>
      </c>
    </row>
    <row r="680" spans="1:4">
      <c r="A680" s="23">
        <v>389493</v>
      </c>
      <c r="B680" s="23">
        <v>393215</v>
      </c>
      <c r="C680">
        <f t="shared" si="21"/>
        <v>1</v>
      </c>
      <c r="D680">
        <f t="shared" si="22"/>
        <v>333</v>
      </c>
    </row>
    <row r="681" spans="1:4">
      <c r="A681" s="23">
        <v>2254729</v>
      </c>
      <c r="B681" s="23">
        <v>2254445</v>
      </c>
      <c r="C681">
        <f t="shared" si="21"/>
        <v>-1</v>
      </c>
      <c r="D681">
        <f t="shared" si="22"/>
        <v>334</v>
      </c>
    </row>
    <row r="682" spans="1:4">
      <c r="A682" s="23">
        <v>1703363</v>
      </c>
      <c r="B682" s="23">
        <v>1703596</v>
      </c>
      <c r="C682">
        <f t="shared" si="21"/>
        <v>1</v>
      </c>
      <c r="D682">
        <f t="shared" si="22"/>
        <v>335</v>
      </c>
    </row>
    <row r="683" spans="1:4">
      <c r="A683" s="23">
        <v>1642804</v>
      </c>
      <c r="B683" s="23">
        <v>1642547</v>
      </c>
      <c r="C683">
        <f t="shared" si="21"/>
        <v>-1</v>
      </c>
      <c r="D683">
        <f t="shared" si="22"/>
        <v>336</v>
      </c>
    </row>
    <row r="684" spans="1:4">
      <c r="A684" s="23">
        <v>59700</v>
      </c>
      <c r="B684" s="23">
        <v>60623</v>
      </c>
      <c r="C684">
        <f t="shared" si="21"/>
        <v>1</v>
      </c>
      <c r="D684">
        <f t="shared" si="22"/>
        <v>337</v>
      </c>
    </row>
    <row r="685" spans="1:4">
      <c r="A685" s="23">
        <v>2018342</v>
      </c>
      <c r="B685" s="23">
        <v>2017332</v>
      </c>
      <c r="C685">
        <f t="shared" si="21"/>
        <v>-1</v>
      </c>
      <c r="D685">
        <f t="shared" si="22"/>
        <v>338</v>
      </c>
    </row>
    <row r="686" spans="1:4">
      <c r="A686" s="23">
        <v>1500290</v>
      </c>
      <c r="B686" s="23">
        <v>1500565</v>
      </c>
      <c r="C686">
        <f t="shared" si="21"/>
        <v>1</v>
      </c>
      <c r="D686">
        <f t="shared" si="22"/>
        <v>339</v>
      </c>
    </row>
    <row r="687" spans="1:4">
      <c r="A687" s="23">
        <v>1942539</v>
      </c>
      <c r="B687" s="23">
        <v>1943189</v>
      </c>
      <c r="C687">
        <f t="shared" si="21"/>
        <v>1</v>
      </c>
      <c r="D687">
        <f t="shared" si="22"/>
        <v>339</v>
      </c>
    </row>
    <row r="688" spans="1:4">
      <c r="A688" s="23">
        <v>1964925</v>
      </c>
      <c r="B688" s="23">
        <v>1964584</v>
      </c>
      <c r="C688">
        <f t="shared" si="21"/>
        <v>-1</v>
      </c>
      <c r="D688">
        <f t="shared" si="22"/>
        <v>340</v>
      </c>
    </row>
    <row r="689" spans="1:4">
      <c r="A689" s="23">
        <v>723838</v>
      </c>
      <c r="B689" s="23">
        <v>723284</v>
      </c>
      <c r="C689">
        <f t="shared" si="21"/>
        <v>-1</v>
      </c>
      <c r="D689">
        <f t="shared" si="22"/>
        <v>340</v>
      </c>
    </row>
    <row r="690" spans="1:4">
      <c r="A690" s="23">
        <v>1545617</v>
      </c>
      <c r="B690" s="23">
        <v>1546090</v>
      </c>
      <c r="C690">
        <f t="shared" si="21"/>
        <v>1</v>
      </c>
      <c r="D690">
        <f t="shared" si="22"/>
        <v>341</v>
      </c>
    </row>
    <row r="691" spans="1:4">
      <c r="A691" s="23">
        <v>1293853</v>
      </c>
      <c r="B691" s="23">
        <v>1292798</v>
      </c>
      <c r="C691">
        <f t="shared" si="21"/>
        <v>-1</v>
      </c>
      <c r="D691">
        <f t="shared" si="22"/>
        <v>342</v>
      </c>
    </row>
    <row r="692" spans="1:4">
      <c r="A692" s="23">
        <v>1145018</v>
      </c>
      <c r="B692" s="23">
        <v>1145968</v>
      </c>
      <c r="C692">
        <f t="shared" si="21"/>
        <v>1</v>
      </c>
      <c r="D692">
        <f t="shared" si="22"/>
        <v>343</v>
      </c>
    </row>
    <row r="693" spans="1:4">
      <c r="A693" s="23">
        <v>481090</v>
      </c>
      <c r="B693" s="23">
        <v>480929</v>
      </c>
      <c r="C693">
        <f t="shared" si="21"/>
        <v>-1</v>
      </c>
      <c r="D693">
        <f t="shared" si="22"/>
        <v>344</v>
      </c>
    </row>
    <row r="694" spans="1:4">
      <c r="A694" s="23">
        <v>1209191</v>
      </c>
      <c r="B694" s="23">
        <v>1209868</v>
      </c>
      <c r="C694">
        <f t="shared" si="21"/>
        <v>1</v>
      </c>
      <c r="D694">
        <f t="shared" si="22"/>
        <v>345</v>
      </c>
    </row>
    <row r="695" spans="1:4">
      <c r="A695" s="23">
        <v>1855638</v>
      </c>
      <c r="B695" s="23">
        <v>1856780</v>
      </c>
      <c r="C695">
        <f t="shared" si="21"/>
        <v>1</v>
      </c>
      <c r="D695">
        <f t="shared" si="22"/>
        <v>345</v>
      </c>
    </row>
    <row r="696" spans="1:4">
      <c r="A696" s="23">
        <v>2194883</v>
      </c>
      <c r="B696" s="23">
        <v>2194212</v>
      </c>
      <c r="C696">
        <f t="shared" si="21"/>
        <v>-1</v>
      </c>
      <c r="D696">
        <f t="shared" si="22"/>
        <v>346</v>
      </c>
    </row>
    <row r="697" spans="1:4">
      <c r="A697" s="23">
        <v>582492</v>
      </c>
      <c r="B697" s="23">
        <v>582566</v>
      </c>
      <c r="C697">
        <f t="shared" si="21"/>
        <v>1</v>
      </c>
      <c r="D697">
        <f t="shared" si="22"/>
        <v>347</v>
      </c>
    </row>
    <row r="698" spans="1:4">
      <c r="A698" s="23">
        <v>740230</v>
      </c>
      <c r="B698" s="23">
        <v>739376</v>
      </c>
      <c r="C698">
        <f t="shared" si="21"/>
        <v>-1</v>
      </c>
      <c r="D698">
        <f t="shared" si="22"/>
        <v>348</v>
      </c>
    </row>
    <row r="699" spans="1:4">
      <c r="A699" s="23">
        <v>676304</v>
      </c>
      <c r="B699" s="23">
        <v>675153</v>
      </c>
      <c r="C699">
        <f t="shared" si="21"/>
        <v>-1</v>
      </c>
      <c r="D699">
        <f t="shared" si="22"/>
        <v>348</v>
      </c>
    </row>
    <row r="700" spans="1:4">
      <c r="A700" s="23">
        <v>958142</v>
      </c>
      <c r="B700" s="23">
        <v>957786</v>
      </c>
      <c r="C700">
        <f t="shared" si="21"/>
        <v>-1</v>
      </c>
      <c r="D700">
        <f t="shared" si="22"/>
        <v>348</v>
      </c>
    </row>
    <row r="701" spans="1:4">
      <c r="A701" s="23">
        <v>2293772</v>
      </c>
      <c r="B701" s="23">
        <v>2293924</v>
      </c>
      <c r="C701">
        <f t="shared" si="21"/>
        <v>1</v>
      </c>
      <c r="D701">
        <f t="shared" si="22"/>
        <v>349</v>
      </c>
    </row>
    <row r="702" spans="1:4">
      <c r="A702" s="23">
        <v>541905</v>
      </c>
      <c r="B702" s="23">
        <v>542636</v>
      </c>
      <c r="C702">
        <f t="shared" si="21"/>
        <v>1</v>
      </c>
      <c r="D702">
        <f t="shared" si="22"/>
        <v>349</v>
      </c>
    </row>
    <row r="703" spans="1:4">
      <c r="A703" s="23">
        <v>491365</v>
      </c>
      <c r="B703" s="23">
        <v>490331</v>
      </c>
      <c r="C703">
        <f t="shared" si="21"/>
        <v>-1</v>
      </c>
      <c r="D703">
        <f t="shared" si="22"/>
        <v>350</v>
      </c>
    </row>
    <row r="704" spans="1:4">
      <c r="A704" s="23">
        <v>1672078</v>
      </c>
      <c r="B704" s="23">
        <v>1672971</v>
      </c>
      <c r="C704">
        <f t="shared" si="21"/>
        <v>1</v>
      </c>
      <c r="D704">
        <f t="shared" si="22"/>
        <v>351</v>
      </c>
    </row>
    <row r="705" spans="1:4">
      <c r="A705" s="23">
        <v>1676915</v>
      </c>
      <c r="B705" s="23">
        <v>1677175</v>
      </c>
      <c r="C705">
        <f t="shared" si="21"/>
        <v>1</v>
      </c>
      <c r="D705">
        <f t="shared" si="22"/>
        <v>351</v>
      </c>
    </row>
    <row r="706" spans="1:4">
      <c r="A706" s="23">
        <v>129989</v>
      </c>
      <c r="B706" s="23">
        <v>129738</v>
      </c>
      <c r="C706">
        <f t="shared" si="21"/>
        <v>-1</v>
      </c>
      <c r="D706">
        <f t="shared" si="22"/>
        <v>352</v>
      </c>
    </row>
    <row r="707" spans="1:4">
      <c r="A707" s="23">
        <v>1536108</v>
      </c>
      <c r="B707" s="23">
        <v>1535917</v>
      </c>
      <c r="C707">
        <f t="shared" si="21"/>
        <v>-1</v>
      </c>
      <c r="D707">
        <f t="shared" si="22"/>
        <v>352</v>
      </c>
    </row>
    <row r="708" spans="1:4">
      <c r="A708" s="23">
        <v>2129877</v>
      </c>
      <c r="B708" s="23">
        <v>2130260</v>
      </c>
      <c r="C708">
        <f t="shared" ref="C708:C771" si="23">IF(A708-B708&lt;0,1,-1)</f>
        <v>1</v>
      </c>
      <c r="D708">
        <f t="shared" ref="D708:D771" si="24">IF(C707=C708,D707,D707+1)</f>
        <v>353</v>
      </c>
    </row>
    <row r="709" spans="1:4">
      <c r="A709" s="23">
        <v>349269</v>
      </c>
      <c r="B709" s="23">
        <v>349442</v>
      </c>
      <c r="C709">
        <f t="shared" si="23"/>
        <v>1</v>
      </c>
      <c r="D709">
        <f t="shared" si="24"/>
        <v>353</v>
      </c>
    </row>
    <row r="710" spans="1:4">
      <c r="A710" s="23">
        <v>1682406</v>
      </c>
      <c r="B710" s="23">
        <v>1682819</v>
      </c>
      <c r="C710">
        <f t="shared" si="23"/>
        <v>1</v>
      </c>
      <c r="D710">
        <f t="shared" si="24"/>
        <v>353</v>
      </c>
    </row>
    <row r="711" spans="1:4">
      <c r="A711" s="23">
        <v>2159144</v>
      </c>
      <c r="B711" s="23">
        <v>2158044</v>
      </c>
      <c r="C711">
        <f t="shared" si="23"/>
        <v>-1</v>
      </c>
      <c r="D711">
        <f t="shared" si="24"/>
        <v>354</v>
      </c>
    </row>
    <row r="712" spans="1:4">
      <c r="A712" s="23">
        <v>1853209</v>
      </c>
      <c r="B712" s="23">
        <v>1853910</v>
      </c>
      <c r="C712">
        <f t="shared" si="23"/>
        <v>1</v>
      </c>
      <c r="D712">
        <f t="shared" si="24"/>
        <v>355</v>
      </c>
    </row>
    <row r="713" spans="1:4">
      <c r="A713" s="23">
        <v>1680065</v>
      </c>
      <c r="B713" s="23">
        <v>1680475</v>
      </c>
      <c r="C713">
        <f t="shared" si="23"/>
        <v>1</v>
      </c>
      <c r="D713">
        <f t="shared" si="24"/>
        <v>355</v>
      </c>
    </row>
    <row r="714" spans="1:4">
      <c r="A714" s="23">
        <v>1790449</v>
      </c>
      <c r="B714" s="23">
        <v>1786586</v>
      </c>
      <c r="C714">
        <f t="shared" si="23"/>
        <v>-1</v>
      </c>
      <c r="D714">
        <f t="shared" si="24"/>
        <v>356</v>
      </c>
    </row>
    <row r="715" spans="1:4">
      <c r="A715" s="23">
        <v>1175770</v>
      </c>
      <c r="B715" s="23">
        <v>1177842</v>
      </c>
      <c r="C715">
        <f t="shared" si="23"/>
        <v>1</v>
      </c>
      <c r="D715">
        <f t="shared" si="24"/>
        <v>357</v>
      </c>
    </row>
    <row r="716" spans="1:4">
      <c r="A716" s="23">
        <v>1510937</v>
      </c>
      <c r="B716" s="23">
        <v>1511491</v>
      </c>
      <c r="C716">
        <f t="shared" si="23"/>
        <v>1</v>
      </c>
      <c r="D716">
        <f t="shared" si="24"/>
        <v>357</v>
      </c>
    </row>
    <row r="717" spans="1:4">
      <c r="A717" s="23">
        <v>1825760</v>
      </c>
      <c r="B717" s="23">
        <v>1826032</v>
      </c>
      <c r="C717">
        <f t="shared" si="23"/>
        <v>1</v>
      </c>
      <c r="D717">
        <f t="shared" si="24"/>
        <v>357</v>
      </c>
    </row>
    <row r="718" spans="1:4">
      <c r="A718" s="23">
        <v>1171910</v>
      </c>
      <c r="B718" s="23">
        <v>1172824</v>
      </c>
      <c r="C718">
        <f t="shared" si="23"/>
        <v>1</v>
      </c>
      <c r="D718">
        <f t="shared" si="24"/>
        <v>357</v>
      </c>
    </row>
    <row r="719" spans="1:4">
      <c r="A719" s="23">
        <v>1004083</v>
      </c>
      <c r="B719" s="23">
        <v>1004853</v>
      </c>
      <c r="C719">
        <f t="shared" si="23"/>
        <v>1</v>
      </c>
      <c r="D719">
        <f t="shared" si="24"/>
        <v>357</v>
      </c>
    </row>
    <row r="720" spans="1:4">
      <c r="A720" s="23">
        <v>1700412</v>
      </c>
      <c r="B720" s="23">
        <v>1700669</v>
      </c>
      <c r="C720">
        <f t="shared" si="23"/>
        <v>1</v>
      </c>
      <c r="D720">
        <f t="shared" si="24"/>
        <v>357</v>
      </c>
    </row>
    <row r="721" spans="1:4">
      <c r="A721" s="23">
        <v>1454423</v>
      </c>
      <c r="B721" s="23">
        <v>1454854</v>
      </c>
      <c r="C721">
        <f t="shared" si="23"/>
        <v>1</v>
      </c>
      <c r="D721">
        <f t="shared" si="24"/>
        <v>357</v>
      </c>
    </row>
    <row r="722" spans="1:4">
      <c r="A722" s="23">
        <v>1646862</v>
      </c>
      <c r="B722" s="23">
        <v>1646476</v>
      </c>
      <c r="C722">
        <f t="shared" si="23"/>
        <v>-1</v>
      </c>
      <c r="D722">
        <f t="shared" si="24"/>
        <v>358</v>
      </c>
    </row>
    <row r="723" spans="1:4">
      <c r="A723" s="23">
        <v>592795</v>
      </c>
      <c r="B723" s="23">
        <v>593784</v>
      </c>
      <c r="C723">
        <f t="shared" si="23"/>
        <v>1</v>
      </c>
      <c r="D723">
        <f t="shared" si="24"/>
        <v>359</v>
      </c>
    </row>
    <row r="724" spans="1:4">
      <c r="A724" s="23">
        <v>1535003</v>
      </c>
      <c r="B724" s="23">
        <v>1535533</v>
      </c>
      <c r="C724">
        <f t="shared" si="23"/>
        <v>1</v>
      </c>
      <c r="D724">
        <f t="shared" si="24"/>
        <v>359</v>
      </c>
    </row>
    <row r="725" spans="1:4">
      <c r="A725" s="23">
        <v>1146928</v>
      </c>
      <c r="B725" s="23">
        <v>1147578</v>
      </c>
      <c r="C725">
        <f t="shared" si="23"/>
        <v>1</v>
      </c>
      <c r="D725">
        <f t="shared" si="24"/>
        <v>359</v>
      </c>
    </row>
    <row r="726" spans="1:4">
      <c r="A726" s="23">
        <v>2379312</v>
      </c>
      <c r="B726" s="23">
        <v>2379896</v>
      </c>
      <c r="C726">
        <f t="shared" si="23"/>
        <v>1</v>
      </c>
      <c r="D726">
        <f t="shared" si="24"/>
        <v>359</v>
      </c>
    </row>
    <row r="727" spans="1:4">
      <c r="A727" s="23">
        <v>1359072</v>
      </c>
      <c r="B727" s="23">
        <v>1359701</v>
      </c>
      <c r="C727">
        <f t="shared" si="23"/>
        <v>1</v>
      </c>
      <c r="D727">
        <f t="shared" si="24"/>
        <v>359</v>
      </c>
    </row>
    <row r="728" spans="1:4">
      <c r="A728" s="23">
        <v>1455019</v>
      </c>
      <c r="B728" s="23">
        <v>1455735</v>
      </c>
      <c r="C728">
        <f t="shared" si="23"/>
        <v>1</v>
      </c>
      <c r="D728">
        <f t="shared" si="24"/>
        <v>359</v>
      </c>
    </row>
    <row r="729" spans="1:4">
      <c r="A729" s="23">
        <v>1629045</v>
      </c>
      <c r="B729" s="23">
        <v>1628026</v>
      </c>
      <c r="C729">
        <f t="shared" si="23"/>
        <v>-1</v>
      </c>
      <c r="D729">
        <f t="shared" si="24"/>
        <v>360</v>
      </c>
    </row>
    <row r="730" spans="1:4">
      <c r="A730" s="23">
        <v>2319130</v>
      </c>
      <c r="B730" s="23">
        <v>2317946</v>
      </c>
      <c r="C730">
        <f t="shared" si="23"/>
        <v>-1</v>
      </c>
      <c r="D730">
        <f t="shared" si="24"/>
        <v>360</v>
      </c>
    </row>
    <row r="731" spans="1:4">
      <c r="A731" s="23">
        <v>1970877</v>
      </c>
      <c r="B731" s="23">
        <v>1971221</v>
      </c>
      <c r="C731">
        <f t="shared" si="23"/>
        <v>1</v>
      </c>
      <c r="D731">
        <f t="shared" si="24"/>
        <v>361</v>
      </c>
    </row>
    <row r="732" spans="1:4">
      <c r="A732" s="23">
        <v>2064998</v>
      </c>
      <c r="B732" s="23">
        <v>2062956</v>
      </c>
      <c r="C732">
        <f t="shared" si="23"/>
        <v>-1</v>
      </c>
      <c r="D732">
        <f t="shared" si="24"/>
        <v>362</v>
      </c>
    </row>
    <row r="733" spans="1:4">
      <c r="A733" s="23">
        <v>352766</v>
      </c>
      <c r="B733" s="23">
        <v>354115</v>
      </c>
      <c r="C733">
        <f t="shared" si="23"/>
        <v>1</v>
      </c>
      <c r="D733">
        <f t="shared" si="24"/>
        <v>363</v>
      </c>
    </row>
    <row r="734" spans="1:4">
      <c r="A734" s="23">
        <v>548644</v>
      </c>
      <c r="B734" s="23">
        <v>547640</v>
      </c>
      <c r="C734">
        <f t="shared" si="23"/>
        <v>-1</v>
      </c>
      <c r="D734">
        <f t="shared" si="24"/>
        <v>364</v>
      </c>
    </row>
    <row r="735" spans="1:4">
      <c r="A735" s="23">
        <v>433941</v>
      </c>
      <c r="B735" s="23">
        <v>434405</v>
      </c>
      <c r="C735">
        <f t="shared" si="23"/>
        <v>1</v>
      </c>
      <c r="D735">
        <f t="shared" si="24"/>
        <v>365</v>
      </c>
    </row>
    <row r="736" spans="1:4">
      <c r="A736" s="23">
        <v>1324844</v>
      </c>
      <c r="B736" s="23">
        <v>1322592</v>
      </c>
      <c r="C736">
        <f t="shared" si="23"/>
        <v>-1</v>
      </c>
      <c r="D736">
        <f t="shared" si="24"/>
        <v>366</v>
      </c>
    </row>
    <row r="737" spans="1:4">
      <c r="A737" s="23">
        <v>1373822</v>
      </c>
      <c r="B737" s="23">
        <v>1373535</v>
      </c>
      <c r="C737">
        <f t="shared" si="23"/>
        <v>-1</v>
      </c>
      <c r="D737">
        <f t="shared" si="24"/>
        <v>366</v>
      </c>
    </row>
    <row r="738" spans="1:4">
      <c r="A738" s="23">
        <v>1953144</v>
      </c>
      <c r="B738" s="23">
        <v>1952239</v>
      </c>
      <c r="C738">
        <f t="shared" si="23"/>
        <v>-1</v>
      </c>
      <c r="D738">
        <f t="shared" si="24"/>
        <v>366</v>
      </c>
    </row>
    <row r="739" spans="1:4">
      <c r="A739" s="23">
        <v>2109623</v>
      </c>
      <c r="B739" s="23">
        <v>2109246</v>
      </c>
      <c r="C739">
        <f t="shared" si="23"/>
        <v>-1</v>
      </c>
      <c r="D739">
        <f t="shared" si="24"/>
        <v>366</v>
      </c>
    </row>
    <row r="740" spans="1:4">
      <c r="A740" s="23">
        <v>1226995</v>
      </c>
      <c r="B740" s="23">
        <v>1226684</v>
      </c>
      <c r="C740">
        <f t="shared" si="23"/>
        <v>-1</v>
      </c>
      <c r="D740">
        <f t="shared" si="24"/>
        <v>366</v>
      </c>
    </row>
    <row r="741" spans="1:4">
      <c r="A741" s="23">
        <v>1944469</v>
      </c>
      <c r="B741" s="23">
        <v>1944999</v>
      </c>
      <c r="C741">
        <f t="shared" si="23"/>
        <v>1</v>
      </c>
      <c r="D741">
        <f t="shared" si="24"/>
        <v>367</v>
      </c>
    </row>
    <row r="742" spans="1:4">
      <c r="A742" s="23">
        <v>2227496</v>
      </c>
      <c r="B742" s="23">
        <v>2227915</v>
      </c>
      <c r="C742">
        <f t="shared" si="23"/>
        <v>1</v>
      </c>
      <c r="D742">
        <f t="shared" si="24"/>
        <v>367</v>
      </c>
    </row>
    <row r="743" spans="1:4">
      <c r="A743" s="23">
        <v>982798</v>
      </c>
      <c r="B743" s="23">
        <v>982361</v>
      </c>
      <c r="C743">
        <f t="shared" si="23"/>
        <v>-1</v>
      </c>
      <c r="D743">
        <f t="shared" si="24"/>
        <v>368</v>
      </c>
    </row>
    <row r="744" spans="1:4">
      <c r="A744" s="23">
        <v>668434</v>
      </c>
      <c r="B744" s="23">
        <v>667859</v>
      </c>
      <c r="C744">
        <f t="shared" si="23"/>
        <v>-1</v>
      </c>
      <c r="D744">
        <f t="shared" si="24"/>
        <v>368</v>
      </c>
    </row>
    <row r="745" spans="1:4">
      <c r="A745" s="23">
        <v>434737</v>
      </c>
      <c r="B745" s="23">
        <v>436287</v>
      </c>
      <c r="C745">
        <f t="shared" si="23"/>
        <v>1</v>
      </c>
      <c r="D745">
        <f t="shared" si="24"/>
        <v>369</v>
      </c>
    </row>
    <row r="746" spans="1:4">
      <c r="A746" s="23">
        <v>1342273</v>
      </c>
      <c r="B746" s="23">
        <v>1342052</v>
      </c>
      <c r="C746">
        <f t="shared" si="23"/>
        <v>-1</v>
      </c>
      <c r="D746">
        <f t="shared" si="24"/>
        <v>370</v>
      </c>
    </row>
    <row r="747" spans="1:4">
      <c r="A747" s="23">
        <v>1378350</v>
      </c>
      <c r="B747" s="23">
        <v>1380110</v>
      </c>
      <c r="C747">
        <f t="shared" si="23"/>
        <v>1</v>
      </c>
      <c r="D747">
        <f t="shared" si="24"/>
        <v>371</v>
      </c>
    </row>
    <row r="748" spans="1:4">
      <c r="A748" s="23">
        <v>1923341</v>
      </c>
      <c r="B748" s="23">
        <v>1924999</v>
      </c>
      <c r="C748">
        <f t="shared" si="23"/>
        <v>1</v>
      </c>
      <c r="D748">
        <f t="shared" si="24"/>
        <v>371</v>
      </c>
    </row>
    <row r="749" spans="1:4">
      <c r="A749" s="23">
        <v>765509</v>
      </c>
      <c r="B749" s="23">
        <v>766411</v>
      </c>
      <c r="C749">
        <f t="shared" si="23"/>
        <v>1</v>
      </c>
      <c r="D749">
        <f t="shared" si="24"/>
        <v>371</v>
      </c>
    </row>
    <row r="750" spans="1:4">
      <c r="A750" s="23">
        <v>879988</v>
      </c>
      <c r="B750" s="23">
        <v>880419</v>
      </c>
      <c r="C750">
        <f t="shared" si="23"/>
        <v>1</v>
      </c>
      <c r="D750">
        <f t="shared" si="24"/>
        <v>371</v>
      </c>
    </row>
    <row r="751" spans="1:4">
      <c r="A751" s="23">
        <v>2080073</v>
      </c>
      <c r="B751" s="23">
        <v>2079531</v>
      </c>
      <c r="C751">
        <f t="shared" si="23"/>
        <v>-1</v>
      </c>
      <c r="D751">
        <f t="shared" si="24"/>
        <v>372</v>
      </c>
    </row>
    <row r="752" spans="1:4">
      <c r="A752" s="23">
        <v>594629</v>
      </c>
      <c r="B752" s="23">
        <v>593973</v>
      </c>
      <c r="C752">
        <f t="shared" si="23"/>
        <v>-1</v>
      </c>
      <c r="D752">
        <f t="shared" si="24"/>
        <v>372</v>
      </c>
    </row>
    <row r="753" spans="1:4">
      <c r="A753" s="23">
        <v>2145364</v>
      </c>
      <c r="B753" s="23">
        <v>2144132</v>
      </c>
      <c r="C753">
        <f t="shared" si="23"/>
        <v>-1</v>
      </c>
      <c r="D753">
        <f t="shared" si="24"/>
        <v>372</v>
      </c>
    </row>
    <row r="754" spans="1:4">
      <c r="A754" s="23">
        <v>126712</v>
      </c>
      <c r="B754" s="23">
        <v>126236</v>
      </c>
      <c r="C754">
        <f t="shared" si="23"/>
        <v>-1</v>
      </c>
      <c r="D754">
        <f t="shared" si="24"/>
        <v>372</v>
      </c>
    </row>
    <row r="755" spans="1:4">
      <c r="A755" s="23">
        <v>2257484</v>
      </c>
      <c r="B755" s="23">
        <v>2256375</v>
      </c>
      <c r="C755">
        <f t="shared" si="23"/>
        <v>-1</v>
      </c>
      <c r="D755">
        <f t="shared" si="24"/>
        <v>372</v>
      </c>
    </row>
    <row r="756" spans="1:4">
      <c r="A756" s="23">
        <v>154680</v>
      </c>
      <c r="B756" s="23">
        <v>153790</v>
      </c>
      <c r="C756">
        <f t="shared" si="23"/>
        <v>-1</v>
      </c>
      <c r="D756">
        <f t="shared" si="24"/>
        <v>372</v>
      </c>
    </row>
    <row r="757" spans="1:4">
      <c r="A757" s="23">
        <v>1685997</v>
      </c>
      <c r="B757" s="23">
        <v>1686458</v>
      </c>
      <c r="C757">
        <f t="shared" si="23"/>
        <v>1</v>
      </c>
      <c r="D757">
        <f t="shared" si="24"/>
        <v>373</v>
      </c>
    </row>
    <row r="758" spans="1:4">
      <c r="A758" s="23">
        <v>1395701</v>
      </c>
      <c r="B758" s="23">
        <v>1395321</v>
      </c>
      <c r="C758">
        <f t="shared" si="23"/>
        <v>-1</v>
      </c>
      <c r="D758">
        <f t="shared" si="24"/>
        <v>374</v>
      </c>
    </row>
    <row r="759" spans="1:4">
      <c r="A759" s="23">
        <v>2196488</v>
      </c>
      <c r="B759" s="23">
        <v>2198245</v>
      </c>
      <c r="C759">
        <f t="shared" si="23"/>
        <v>1</v>
      </c>
      <c r="D759">
        <f t="shared" si="24"/>
        <v>375</v>
      </c>
    </row>
    <row r="760" spans="1:4">
      <c r="A760" s="23">
        <v>1077163</v>
      </c>
      <c r="B760" s="23">
        <v>1077435</v>
      </c>
      <c r="C760">
        <f t="shared" si="23"/>
        <v>1</v>
      </c>
      <c r="D760">
        <f t="shared" si="24"/>
        <v>375</v>
      </c>
    </row>
    <row r="761" spans="1:4">
      <c r="A761" s="23">
        <v>2235755</v>
      </c>
      <c r="B761" s="23">
        <v>2236441</v>
      </c>
      <c r="C761">
        <f t="shared" si="23"/>
        <v>1</v>
      </c>
      <c r="D761">
        <f t="shared" si="24"/>
        <v>375</v>
      </c>
    </row>
    <row r="762" spans="1:4">
      <c r="A762" s="23">
        <v>1357366</v>
      </c>
      <c r="B762" s="23">
        <v>1357232</v>
      </c>
      <c r="C762">
        <f t="shared" si="23"/>
        <v>-1</v>
      </c>
      <c r="D762">
        <f t="shared" si="24"/>
        <v>376</v>
      </c>
    </row>
    <row r="763" spans="1:4">
      <c r="A763" s="23">
        <v>1912874</v>
      </c>
      <c r="B763" s="23">
        <v>1913365</v>
      </c>
      <c r="C763">
        <f t="shared" si="23"/>
        <v>1</v>
      </c>
      <c r="D763">
        <f t="shared" si="24"/>
        <v>377</v>
      </c>
    </row>
    <row r="764" spans="1:4">
      <c r="A764" s="23">
        <v>58117</v>
      </c>
      <c r="B764" s="23">
        <v>59586</v>
      </c>
      <c r="C764">
        <f t="shared" si="23"/>
        <v>1</v>
      </c>
      <c r="D764">
        <f t="shared" si="24"/>
        <v>377</v>
      </c>
    </row>
    <row r="765" spans="1:4">
      <c r="A765" s="23">
        <v>327124</v>
      </c>
      <c r="B765" s="23">
        <v>326834</v>
      </c>
      <c r="C765">
        <f t="shared" si="23"/>
        <v>-1</v>
      </c>
      <c r="D765">
        <f t="shared" si="24"/>
        <v>378</v>
      </c>
    </row>
    <row r="766" spans="1:4">
      <c r="A766" s="23">
        <v>342106</v>
      </c>
      <c r="B766" s="23">
        <v>342546</v>
      </c>
      <c r="C766">
        <f t="shared" si="23"/>
        <v>1</v>
      </c>
      <c r="D766">
        <f t="shared" si="24"/>
        <v>379</v>
      </c>
    </row>
    <row r="767" spans="1:4">
      <c r="A767" s="23">
        <v>1097771</v>
      </c>
      <c r="B767" s="23">
        <v>1098595</v>
      </c>
      <c r="C767">
        <f t="shared" si="23"/>
        <v>1</v>
      </c>
      <c r="D767">
        <f t="shared" si="24"/>
        <v>379</v>
      </c>
    </row>
    <row r="768" spans="1:4">
      <c r="A768" s="23">
        <v>1741244</v>
      </c>
      <c r="B768" s="23">
        <v>1740093</v>
      </c>
      <c r="C768">
        <f t="shared" si="23"/>
        <v>-1</v>
      </c>
      <c r="D768">
        <f t="shared" si="24"/>
        <v>380</v>
      </c>
    </row>
    <row r="769" spans="1:4">
      <c r="A769" s="23">
        <v>95940</v>
      </c>
      <c r="B769" s="23">
        <v>96440</v>
      </c>
      <c r="C769">
        <f t="shared" si="23"/>
        <v>1</v>
      </c>
      <c r="D769">
        <f t="shared" si="24"/>
        <v>381</v>
      </c>
    </row>
    <row r="770" spans="1:4">
      <c r="A770" s="23">
        <v>2229330</v>
      </c>
      <c r="B770" s="23">
        <v>2230373</v>
      </c>
      <c r="C770">
        <f t="shared" si="23"/>
        <v>1</v>
      </c>
      <c r="D770">
        <f t="shared" si="24"/>
        <v>381</v>
      </c>
    </row>
    <row r="771" spans="1:4">
      <c r="A771" s="23">
        <v>2077317</v>
      </c>
      <c r="B771" s="23">
        <v>2078195</v>
      </c>
      <c r="C771">
        <f t="shared" si="23"/>
        <v>1</v>
      </c>
      <c r="D771">
        <f t="shared" si="24"/>
        <v>381</v>
      </c>
    </row>
    <row r="772" spans="1:4">
      <c r="A772" s="23">
        <v>344572</v>
      </c>
      <c r="B772" s="23">
        <v>345564</v>
      </c>
      <c r="C772">
        <f t="shared" ref="C772:C835" si="25">IF(A772-B772&lt;0,1,-1)</f>
        <v>1</v>
      </c>
      <c r="D772">
        <f t="shared" ref="D772:D835" si="26">IF(C771=C772,D771,D771+1)</f>
        <v>381</v>
      </c>
    </row>
    <row r="773" spans="1:4">
      <c r="A773" s="23">
        <v>2052797</v>
      </c>
      <c r="B773" s="23">
        <v>2052609</v>
      </c>
      <c r="C773">
        <f t="shared" si="25"/>
        <v>-1</v>
      </c>
      <c r="D773">
        <f t="shared" si="26"/>
        <v>382</v>
      </c>
    </row>
    <row r="774" spans="1:4">
      <c r="A774" s="23">
        <v>146108</v>
      </c>
      <c r="B774" s="23">
        <v>145743</v>
      </c>
      <c r="C774">
        <f t="shared" si="25"/>
        <v>-1</v>
      </c>
      <c r="D774">
        <f t="shared" si="26"/>
        <v>382</v>
      </c>
    </row>
    <row r="775" spans="1:4">
      <c r="A775" s="23">
        <v>281782</v>
      </c>
      <c r="B775" s="23">
        <v>281219</v>
      </c>
      <c r="C775">
        <f t="shared" si="25"/>
        <v>-1</v>
      </c>
      <c r="D775">
        <f t="shared" si="26"/>
        <v>382</v>
      </c>
    </row>
    <row r="776" spans="1:4">
      <c r="A776" s="23">
        <v>1671882</v>
      </c>
      <c r="B776" s="23">
        <v>1671415</v>
      </c>
      <c r="C776">
        <f t="shared" si="25"/>
        <v>-1</v>
      </c>
      <c r="D776">
        <f t="shared" si="26"/>
        <v>382</v>
      </c>
    </row>
    <row r="777" spans="1:4">
      <c r="A777" s="23">
        <v>316813</v>
      </c>
      <c r="B777" s="23">
        <v>315473</v>
      </c>
      <c r="C777">
        <f t="shared" si="25"/>
        <v>-1</v>
      </c>
      <c r="D777">
        <f t="shared" si="26"/>
        <v>382</v>
      </c>
    </row>
    <row r="778" spans="1:4">
      <c r="A778" s="23">
        <v>283741</v>
      </c>
      <c r="B778" s="23">
        <v>284496</v>
      </c>
      <c r="C778">
        <f t="shared" si="25"/>
        <v>1</v>
      </c>
      <c r="D778">
        <f t="shared" si="26"/>
        <v>383</v>
      </c>
    </row>
    <row r="779" spans="1:4">
      <c r="A779" s="23">
        <v>432653</v>
      </c>
      <c r="B779" s="23">
        <v>433072</v>
      </c>
      <c r="C779">
        <f t="shared" si="25"/>
        <v>1</v>
      </c>
      <c r="D779">
        <f t="shared" si="26"/>
        <v>383</v>
      </c>
    </row>
    <row r="780" spans="1:4">
      <c r="A780" s="23">
        <v>1209950</v>
      </c>
      <c r="B780" s="23">
        <v>1210141</v>
      </c>
      <c r="C780">
        <f t="shared" si="25"/>
        <v>1</v>
      </c>
      <c r="D780">
        <f t="shared" si="26"/>
        <v>383</v>
      </c>
    </row>
    <row r="781" spans="1:4">
      <c r="A781" s="23">
        <v>467974</v>
      </c>
      <c r="B781" s="23">
        <v>468759</v>
      </c>
      <c r="C781">
        <f t="shared" si="25"/>
        <v>1</v>
      </c>
      <c r="D781">
        <f t="shared" si="26"/>
        <v>383</v>
      </c>
    </row>
    <row r="782" spans="1:4">
      <c r="A782" s="23">
        <v>792377</v>
      </c>
      <c r="B782" s="23">
        <v>791637</v>
      </c>
      <c r="C782">
        <f t="shared" si="25"/>
        <v>-1</v>
      </c>
      <c r="D782">
        <f t="shared" si="26"/>
        <v>384</v>
      </c>
    </row>
    <row r="783" spans="1:4">
      <c r="A783" s="23">
        <v>1413616</v>
      </c>
      <c r="B783" s="23">
        <v>1414077</v>
      </c>
      <c r="C783">
        <f t="shared" si="25"/>
        <v>1</v>
      </c>
      <c r="D783">
        <f t="shared" si="26"/>
        <v>385</v>
      </c>
    </row>
    <row r="784" spans="1:4">
      <c r="A784" s="23">
        <v>1182294</v>
      </c>
      <c r="B784" s="23">
        <v>1183253</v>
      </c>
      <c r="C784">
        <f t="shared" si="25"/>
        <v>1</v>
      </c>
      <c r="D784">
        <f t="shared" si="26"/>
        <v>385</v>
      </c>
    </row>
    <row r="785" spans="1:4">
      <c r="A785" s="23">
        <v>699349</v>
      </c>
      <c r="B785" s="23">
        <v>698486</v>
      </c>
      <c r="C785">
        <f t="shared" si="25"/>
        <v>-1</v>
      </c>
      <c r="D785">
        <f t="shared" si="26"/>
        <v>386</v>
      </c>
    </row>
    <row r="786" spans="1:4">
      <c r="A786" s="23">
        <v>2228734</v>
      </c>
      <c r="B786" s="23">
        <v>2228240</v>
      </c>
      <c r="C786">
        <f t="shared" si="25"/>
        <v>-1</v>
      </c>
      <c r="D786">
        <f t="shared" si="26"/>
        <v>386</v>
      </c>
    </row>
    <row r="787" spans="1:4">
      <c r="A787" s="23">
        <v>311374</v>
      </c>
      <c r="B787" s="23">
        <v>310532</v>
      </c>
      <c r="C787">
        <f t="shared" si="25"/>
        <v>-1</v>
      </c>
      <c r="D787">
        <f t="shared" si="26"/>
        <v>386</v>
      </c>
    </row>
    <row r="788" spans="1:4">
      <c r="A788" s="23">
        <v>680458</v>
      </c>
      <c r="B788" s="23">
        <v>680871</v>
      </c>
      <c r="C788">
        <f t="shared" si="25"/>
        <v>1</v>
      </c>
      <c r="D788">
        <f t="shared" si="26"/>
        <v>387</v>
      </c>
    </row>
    <row r="789" spans="1:4">
      <c r="A789" s="23">
        <v>1216287</v>
      </c>
      <c r="B789" s="23">
        <v>1215829</v>
      </c>
      <c r="C789">
        <f t="shared" si="25"/>
        <v>-1</v>
      </c>
      <c r="D789">
        <f t="shared" si="26"/>
        <v>388</v>
      </c>
    </row>
    <row r="790" spans="1:4">
      <c r="A790" s="23">
        <v>2166591</v>
      </c>
      <c r="B790" s="23">
        <v>2165797</v>
      </c>
      <c r="C790">
        <f t="shared" si="25"/>
        <v>-1</v>
      </c>
      <c r="D790">
        <f t="shared" si="26"/>
        <v>388</v>
      </c>
    </row>
    <row r="791" spans="1:4">
      <c r="A791" s="23">
        <v>674068</v>
      </c>
      <c r="B791" s="23">
        <v>675156</v>
      </c>
      <c r="C791">
        <f t="shared" si="25"/>
        <v>1</v>
      </c>
      <c r="D791">
        <f t="shared" si="26"/>
        <v>389</v>
      </c>
    </row>
    <row r="792" spans="1:4">
      <c r="A792" s="23">
        <v>457568</v>
      </c>
      <c r="B792" s="23">
        <v>457906</v>
      </c>
      <c r="C792">
        <f t="shared" si="25"/>
        <v>1</v>
      </c>
      <c r="D792">
        <f t="shared" si="26"/>
        <v>389</v>
      </c>
    </row>
    <row r="793" spans="1:4">
      <c r="A793" s="23">
        <v>1895353</v>
      </c>
      <c r="B793" s="23">
        <v>1894754</v>
      </c>
      <c r="C793">
        <f t="shared" si="25"/>
        <v>-1</v>
      </c>
      <c r="D793">
        <f t="shared" si="26"/>
        <v>390</v>
      </c>
    </row>
    <row r="794" spans="1:4">
      <c r="A794" s="23">
        <v>1136788</v>
      </c>
      <c r="B794" s="23">
        <v>1137321</v>
      </c>
      <c r="C794">
        <f t="shared" si="25"/>
        <v>1</v>
      </c>
      <c r="D794">
        <f t="shared" si="26"/>
        <v>391</v>
      </c>
    </row>
    <row r="795" spans="1:4">
      <c r="A795" s="23">
        <v>215028</v>
      </c>
      <c r="B795" s="23">
        <v>213202</v>
      </c>
      <c r="C795">
        <f t="shared" si="25"/>
        <v>-1</v>
      </c>
      <c r="D795">
        <f t="shared" si="26"/>
        <v>392</v>
      </c>
    </row>
    <row r="796" spans="1:4">
      <c r="A796" s="23">
        <v>187455</v>
      </c>
      <c r="B796" s="23">
        <v>187949</v>
      </c>
      <c r="C796">
        <f t="shared" si="25"/>
        <v>1</v>
      </c>
      <c r="D796">
        <f t="shared" si="26"/>
        <v>393</v>
      </c>
    </row>
    <row r="797" spans="1:4">
      <c r="A797" s="23">
        <v>718968</v>
      </c>
      <c r="B797" s="23">
        <v>719336</v>
      </c>
      <c r="C797">
        <f t="shared" si="25"/>
        <v>1</v>
      </c>
      <c r="D797">
        <f t="shared" si="26"/>
        <v>393</v>
      </c>
    </row>
    <row r="798" spans="1:4">
      <c r="A798" s="23">
        <v>865742</v>
      </c>
      <c r="B798" s="23">
        <v>866887</v>
      </c>
      <c r="C798">
        <f t="shared" si="25"/>
        <v>1</v>
      </c>
      <c r="D798">
        <f t="shared" si="26"/>
        <v>393</v>
      </c>
    </row>
    <row r="799" spans="1:4">
      <c r="A799" s="23">
        <v>1485623</v>
      </c>
      <c r="B799" s="23">
        <v>1485330</v>
      </c>
      <c r="C799">
        <f t="shared" si="25"/>
        <v>-1</v>
      </c>
      <c r="D799">
        <f t="shared" si="26"/>
        <v>394</v>
      </c>
    </row>
    <row r="800" spans="1:4">
      <c r="A800" s="23">
        <v>623293</v>
      </c>
      <c r="B800" s="23">
        <v>622793</v>
      </c>
      <c r="C800">
        <f t="shared" si="25"/>
        <v>-1</v>
      </c>
      <c r="D800">
        <f t="shared" si="26"/>
        <v>394</v>
      </c>
    </row>
    <row r="801" spans="1:4">
      <c r="A801" s="23">
        <v>672228</v>
      </c>
      <c r="B801" s="23">
        <v>671425</v>
      </c>
      <c r="C801">
        <f t="shared" si="25"/>
        <v>-1</v>
      </c>
      <c r="D801">
        <f t="shared" si="26"/>
        <v>394</v>
      </c>
    </row>
    <row r="802" spans="1:4">
      <c r="A802" s="23">
        <v>1987557</v>
      </c>
      <c r="B802" s="23">
        <v>1987252</v>
      </c>
      <c r="C802">
        <f t="shared" si="25"/>
        <v>-1</v>
      </c>
      <c r="D802">
        <f t="shared" si="26"/>
        <v>394</v>
      </c>
    </row>
    <row r="803" spans="1:4">
      <c r="A803" s="23">
        <v>1252790</v>
      </c>
      <c r="B803" s="23">
        <v>1253338</v>
      </c>
      <c r="C803">
        <f t="shared" si="25"/>
        <v>1</v>
      </c>
      <c r="D803">
        <f t="shared" si="26"/>
        <v>395</v>
      </c>
    </row>
    <row r="804" spans="1:4">
      <c r="A804" s="23">
        <v>83228</v>
      </c>
      <c r="B804" s="23">
        <v>83590</v>
      </c>
      <c r="C804">
        <f t="shared" si="25"/>
        <v>1</v>
      </c>
      <c r="D804">
        <f t="shared" si="26"/>
        <v>395</v>
      </c>
    </row>
    <row r="805" spans="1:4">
      <c r="A805" s="23">
        <v>1721110</v>
      </c>
      <c r="B805" s="23">
        <v>1719968</v>
      </c>
      <c r="C805">
        <f t="shared" si="25"/>
        <v>-1</v>
      </c>
      <c r="D805">
        <f t="shared" si="26"/>
        <v>396</v>
      </c>
    </row>
    <row r="806" spans="1:4">
      <c r="A806" s="23">
        <v>334188</v>
      </c>
      <c r="B806" s="23">
        <v>333265</v>
      </c>
      <c r="C806">
        <f t="shared" si="25"/>
        <v>-1</v>
      </c>
      <c r="D806">
        <f t="shared" si="26"/>
        <v>396</v>
      </c>
    </row>
    <row r="807" spans="1:4">
      <c r="A807" s="23">
        <v>2394638</v>
      </c>
      <c r="B807" s="23">
        <v>2394111</v>
      </c>
      <c r="C807">
        <f t="shared" si="25"/>
        <v>-1</v>
      </c>
      <c r="D807">
        <f t="shared" si="26"/>
        <v>396</v>
      </c>
    </row>
    <row r="808" spans="1:4">
      <c r="A808" s="23">
        <v>388564</v>
      </c>
      <c r="B808" s="23">
        <v>388064</v>
      </c>
      <c r="C808">
        <f t="shared" si="25"/>
        <v>-1</v>
      </c>
      <c r="D808">
        <f t="shared" si="26"/>
        <v>396</v>
      </c>
    </row>
    <row r="809" spans="1:4">
      <c r="A809" s="23">
        <v>2119504</v>
      </c>
      <c r="B809" s="23">
        <v>2120436</v>
      </c>
      <c r="C809">
        <f t="shared" si="25"/>
        <v>1</v>
      </c>
      <c r="D809">
        <f t="shared" si="26"/>
        <v>397</v>
      </c>
    </row>
    <row r="810" spans="1:4">
      <c r="A810" s="23">
        <v>2213940</v>
      </c>
      <c r="B810" s="23">
        <v>2213650</v>
      </c>
      <c r="C810">
        <f t="shared" si="25"/>
        <v>-1</v>
      </c>
      <c r="D810">
        <f t="shared" si="26"/>
        <v>398</v>
      </c>
    </row>
    <row r="811" spans="1:4">
      <c r="A811" s="23">
        <v>2281457</v>
      </c>
      <c r="B811" s="23">
        <v>2281068</v>
      </c>
      <c r="C811">
        <f t="shared" si="25"/>
        <v>-1</v>
      </c>
      <c r="D811">
        <f t="shared" si="26"/>
        <v>398</v>
      </c>
    </row>
    <row r="812" spans="1:4">
      <c r="A812" s="23">
        <v>1563005</v>
      </c>
      <c r="B812" s="23">
        <v>1562394</v>
      </c>
      <c r="C812">
        <f t="shared" si="25"/>
        <v>-1</v>
      </c>
      <c r="D812">
        <f t="shared" si="26"/>
        <v>398</v>
      </c>
    </row>
    <row r="813" spans="1:4">
      <c r="A813" s="23">
        <v>112333</v>
      </c>
      <c r="B813" s="23">
        <v>112686</v>
      </c>
      <c r="C813">
        <f t="shared" si="25"/>
        <v>1</v>
      </c>
      <c r="D813">
        <f t="shared" si="26"/>
        <v>399</v>
      </c>
    </row>
    <row r="814" spans="1:4">
      <c r="A814" s="23">
        <v>450039</v>
      </c>
      <c r="B814" s="23">
        <v>450221</v>
      </c>
      <c r="C814">
        <f t="shared" si="25"/>
        <v>1</v>
      </c>
      <c r="D814">
        <f t="shared" si="26"/>
        <v>399</v>
      </c>
    </row>
    <row r="815" spans="1:4">
      <c r="A815" s="23">
        <v>1122085</v>
      </c>
      <c r="B815" s="23">
        <v>1122783</v>
      </c>
      <c r="C815">
        <f t="shared" si="25"/>
        <v>1</v>
      </c>
      <c r="D815">
        <f t="shared" si="26"/>
        <v>399</v>
      </c>
    </row>
    <row r="816" spans="1:4">
      <c r="A816" s="23">
        <v>1487625</v>
      </c>
      <c r="B816" s="23">
        <v>1486594</v>
      </c>
      <c r="C816">
        <f t="shared" si="25"/>
        <v>-1</v>
      </c>
      <c r="D816">
        <f t="shared" si="26"/>
        <v>400</v>
      </c>
    </row>
    <row r="817" spans="1:4">
      <c r="A817" s="23">
        <v>1715152</v>
      </c>
      <c r="B817" s="23">
        <v>1714700</v>
      </c>
      <c r="C817">
        <f t="shared" si="25"/>
        <v>-1</v>
      </c>
      <c r="D817">
        <f t="shared" si="26"/>
        <v>400</v>
      </c>
    </row>
    <row r="818" spans="1:4">
      <c r="A818" s="23">
        <v>1801519</v>
      </c>
      <c r="B818" s="23">
        <v>1801160</v>
      </c>
      <c r="C818">
        <f t="shared" si="25"/>
        <v>-1</v>
      </c>
      <c r="D818">
        <f t="shared" si="26"/>
        <v>400</v>
      </c>
    </row>
    <row r="819" spans="1:4">
      <c r="A819" s="23">
        <v>352716</v>
      </c>
      <c r="B819" s="23">
        <v>352009</v>
      </c>
      <c r="C819">
        <f t="shared" si="25"/>
        <v>-1</v>
      </c>
      <c r="D819">
        <f t="shared" si="26"/>
        <v>400</v>
      </c>
    </row>
    <row r="820" spans="1:4">
      <c r="A820" s="23">
        <v>917734</v>
      </c>
      <c r="B820" s="23">
        <v>918696</v>
      </c>
      <c r="C820">
        <f t="shared" si="25"/>
        <v>1</v>
      </c>
      <c r="D820">
        <f t="shared" si="26"/>
        <v>401</v>
      </c>
    </row>
    <row r="821" spans="1:4">
      <c r="A821" s="23">
        <v>438472</v>
      </c>
      <c r="B821" s="23">
        <v>438729</v>
      </c>
      <c r="C821">
        <f t="shared" si="25"/>
        <v>1</v>
      </c>
      <c r="D821">
        <f t="shared" si="26"/>
        <v>401</v>
      </c>
    </row>
    <row r="822" spans="1:4">
      <c r="A822" s="23">
        <v>394063</v>
      </c>
      <c r="B822" s="23">
        <v>395412</v>
      </c>
      <c r="C822">
        <f t="shared" si="25"/>
        <v>1</v>
      </c>
      <c r="D822">
        <f t="shared" si="26"/>
        <v>401</v>
      </c>
    </row>
    <row r="823" spans="1:4">
      <c r="A823" s="23">
        <v>249463</v>
      </c>
      <c r="B823" s="23">
        <v>248294</v>
      </c>
      <c r="C823">
        <f t="shared" si="25"/>
        <v>-1</v>
      </c>
      <c r="D823">
        <f t="shared" si="26"/>
        <v>402</v>
      </c>
    </row>
    <row r="824" spans="1:4">
      <c r="A824" s="23">
        <v>1883456</v>
      </c>
      <c r="B824" s="23">
        <v>1882665</v>
      </c>
      <c r="C824">
        <f t="shared" si="25"/>
        <v>-1</v>
      </c>
      <c r="D824">
        <f t="shared" si="26"/>
        <v>402</v>
      </c>
    </row>
    <row r="825" spans="1:4">
      <c r="A825" s="23">
        <v>2004675</v>
      </c>
      <c r="B825" s="23">
        <v>2003221</v>
      </c>
      <c r="C825">
        <f t="shared" si="25"/>
        <v>-1</v>
      </c>
      <c r="D825">
        <f t="shared" si="26"/>
        <v>402</v>
      </c>
    </row>
    <row r="826" spans="1:4">
      <c r="A826" s="23">
        <v>462351</v>
      </c>
      <c r="B826" s="23">
        <v>462761</v>
      </c>
      <c r="C826">
        <f t="shared" si="25"/>
        <v>1</v>
      </c>
      <c r="D826">
        <f t="shared" si="26"/>
        <v>403</v>
      </c>
    </row>
    <row r="827" spans="1:4">
      <c r="A827" s="23">
        <v>1056501</v>
      </c>
      <c r="B827" s="23">
        <v>1056758</v>
      </c>
      <c r="C827">
        <f t="shared" si="25"/>
        <v>1</v>
      </c>
      <c r="D827">
        <f t="shared" si="26"/>
        <v>403</v>
      </c>
    </row>
    <row r="828" spans="1:4">
      <c r="A828" s="23">
        <v>629267</v>
      </c>
      <c r="B828" s="23">
        <v>628563</v>
      </c>
      <c r="C828">
        <f t="shared" si="25"/>
        <v>-1</v>
      </c>
      <c r="D828">
        <f t="shared" si="26"/>
        <v>404</v>
      </c>
    </row>
    <row r="829" spans="1:4">
      <c r="A829" s="23">
        <v>2256041</v>
      </c>
      <c r="B829" s="23">
        <v>2255499</v>
      </c>
      <c r="C829">
        <f t="shared" si="25"/>
        <v>-1</v>
      </c>
      <c r="D829">
        <f t="shared" si="26"/>
        <v>404</v>
      </c>
    </row>
    <row r="830" spans="1:4">
      <c r="A830" s="23">
        <v>836049</v>
      </c>
      <c r="B830" s="23">
        <v>835777</v>
      </c>
      <c r="C830">
        <f t="shared" si="25"/>
        <v>-1</v>
      </c>
      <c r="D830">
        <f t="shared" si="26"/>
        <v>404</v>
      </c>
    </row>
    <row r="831" spans="1:4">
      <c r="A831" s="23">
        <v>1389296</v>
      </c>
      <c r="B831" s="23">
        <v>1388721</v>
      </c>
      <c r="C831">
        <f t="shared" si="25"/>
        <v>-1</v>
      </c>
      <c r="D831">
        <f t="shared" si="26"/>
        <v>404</v>
      </c>
    </row>
    <row r="832" spans="1:4">
      <c r="A832" s="23">
        <v>9746</v>
      </c>
      <c r="B832" s="23">
        <v>12829</v>
      </c>
      <c r="C832">
        <f t="shared" si="25"/>
        <v>1</v>
      </c>
      <c r="D832">
        <f t="shared" si="26"/>
        <v>405</v>
      </c>
    </row>
    <row r="833" spans="1:4">
      <c r="A833" s="23">
        <v>670272</v>
      </c>
      <c r="B833" s="23">
        <v>670051</v>
      </c>
      <c r="C833">
        <f t="shared" si="25"/>
        <v>-1</v>
      </c>
      <c r="D833">
        <f t="shared" si="26"/>
        <v>406</v>
      </c>
    </row>
    <row r="834" spans="1:4">
      <c r="A834" s="23">
        <v>1223275</v>
      </c>
      <c r="B834" s="23">
        <v>1222913</v>
      </c>
      <c r="C834">
        <f t="shared" si="25"/>
        <v>-1</v>
      </c>
      <c r="D834">
        <f t="shared" si="26"/>
        <v>406</v>
      </c>
    </row>
    <row r="835" spans="1:4">
      <c r="A835" s="23">
        <v>1327687</v>
      </c>
      <c r="B835" s="23">
        <v>1327286</v>
      </c>
      <c r="C835">
        <f t="shared" si="25"/>
        <v>-1</v>
      </c>
      <c r="D835">
        <f t="shared" si="26"/>
        <v>406</v>
      </c>
    </row>
    <row r="836" spans="1:4">
      <c r="A836" s="23">
        <v>2244007</v>
      </c>
      <c r="B836" s="23">
        <v>2245044</v>
      </c>
      <c r="C836">
        <f t="shared" ref="C836:C899" si="27">IF(A836-B836&lt;0,1,-1)</f>
        <v>1</v>
      </c>
      <c r="D836">
        <f t="shared" ref="D836:D899" si="28">IF(C835=C836,D835,D835+1)</f>
        <v>407</v>
      </c>
    </row>
    <row r="837" spans="1:4">
      <c r="A837" s="23">
        <v>1030431</v>
      </c>
      <c r="B837" s="23">
        <v>1029718</v>
      </c>
      <c r="C837">
        <f t="shared" si="27"/>
        <v>-1</v>
      </c>
      <c r="D837">
        <f t="shared" si="28"/>
        <v>408</v>
      </c>
    </row>
    <row r="838" spans="1:4">
      <c r="A838" s="23">
        <v>1744132</v>
      </c>
      <c r="B838" s="23">
        <v>1745463</v>
      </c>
      <c r="C838">
        <f t="shared" si="27"/>
        <v>1</v>
      </c>
      <c r="D838">
        <f t="shared" si="28"/>
        <v>409</v>
      </c>
    </row>
    <row r="839" spans="1:4">
      <c r="A839" s="23">
        <v>2038942</v>
      </c>
      <c r="B839" s="23">
        <v>2039223</v>
      </c>
      <c r="C839">
        <f t="shared" si="27"/>
        <v>1</v>
      </c>
      <c r="D839">
        <f t="shared" si="28"/>
        <v>409</v>
      </c>
    </row>
    <row r="840" spans="1:4">
      <c r="A840" s="23">
        <v>1825253</v>
      </c>
      <c r="B840" s="23">
        <v>1825549</v>
      </c>
      <c r="C840">
        <f t="shared" si="27"/>
        <v>1</v>
      </c>
      <c r="D840">
        <f t="shared" si="28"/>
        <v>409</v>
      </c>
    </row>
    <row r="841" spans="1:4">
      <c r="A841" s="23">
        <v>2109626</v>
      </c>
      <c r="B841" s="23">
        <v>2109769</v>
      </c>
      <c r="C841">
        <f t="shared" si="27"/>
        <v>1</v>
      </c>
      <c r="D841">
        <f t="shared" si="28"/>
        <v>409</v>
      </c>
    </row>
    <row r="842" spans="1:4">
      <c r="A842" s="23">
        <v>1612925</v>
      </c>
      <c r="B842" s="23">
        <v>1613857</v>
      </c>
      <c r="C842">
        <f t="shared" si="27"/>
        <v>1</v>
      </c>
      <c r="D842">
        <f t="shared" si="28"/>
        <v>409</v>
      </c>
    </row>
    <row r="843" spans="1:4">
      <c r="A843" s="23">
        <v>1122060</v>
      </c>
      <c r="B843" s="23">
        <v>1121098</v>
      </c>
      <c r="C843">
        <f t="shared" si="27"/>
        <v>-1</v>
      </c>
      <c r="D843">
        <f t="shared" si="28"/>
        <v>410</v>
      </c>
    </row>
    <row r="844" spans="1:4">
      <c r="A844" s="23">
        <v>1839121</v>
      </c>
      <c r="B844" s="23">
        <v>1837934</v>
      </c>
      <c r="C844">
        <f t="shared" si="27"/>
        <v>-1</v>
      </c>
      <c r="D844">
        <f t="shared" si="28"/>
        <v>410</v>
      </c>
    </row>
    <row r="845" spans="1:4">
      <c r="A845" s="23">
        <v>2259634</v>
      </c>
      <c r="B845" s="23">
        <v>2258831</v>
      </c>
      <c r="C845">
        <f t="shared" si="27"/>
        <v>-1</v>
      </c>
      <c r="D845">
        <f t="shared" si="28"/>
        <v>410</v>
      </c>
    </row>
    <row r="846" spans="1:4">
      <c r="A846" s="23">
        <v>268838</v>
      </c>
      <c r="B846" s="23">
        <v>270136</v>
      </c>
      <c r="C846">
        <f t="shared" si="27"/>
        <v>1</v>
      </c>
      <c r="D846">
        <f t="shared" si="28"/>
        <v>411</v>
      </c>
    </row>
    <row r="847" spans="1:4">
      <c r="A847" s="23">
        <v>493960</v>
      </c>
      <c r="B847" s="23">
        <v>494319</v>
      </c>
      <c r="C847">
        <f t="shared" si="27"/>
        <v>1</v>
      </c>
      <c r="D847">
        <f t="shared" si="28"/>
        <v>411</v>
      </c>
    </row>
    <row r="848" spans="1:4">
      <c r="A848" s="23">
        <v>2065073</v>
      </c>
      <c r="B848" s="23">
        <v>2067214</v>
      </c>
      <c r="C848">
        <f t="shared" si="27"/>
        <v>1</v>
      </c>
      <c r="D848">
        <f t="shared" si="28"/>
        <v>411</v>
      </c>
    </row>
    <row r="849" spans="1:4">
      <c r="A849" s="23">
        <v>270139</v>
      </c>
      <c r="B849" s="23">
        <v>270720</v>
      </c>
      <c r="C849">
        <f t="shared" si="27"/>
        <v>1</v>
      </c>
      <c r="D849">
        <f t="shared" si="28"/>
        <v>411</v>
      </c>
    </row>
    <row r="850" spans="1:4">
      <c r="A850" s="23">
        <v>1127803</v>
      </c>
      <c r="B850" s="23">
        <v>1128546</v>
      </c>
      <c r="C850">
        <f t="shared" si="27"/>
        <v>1</v>
      </c>
      <c r="D850">
        <f t="shared" si="28"/>
        <v>411</v>
      </c>
    </row>
    <row r="851" spans="1:4">
      <c r="A851" s="23">
        <v>2361399</v>
      </c>
      <c r="B851" s="23">
        <v>2362034</v>
      </c>
      <c r="C851">
        <f t="shared" si="27"/>
        <v>1</v>
      </c>
      <c r="D851">
        <f t="shared" si="28"/>
        <v>411</v>
      </c>
    </row>
    <row r="852" spans="1:4">
      <c r="A852" s="23">
        <v>513893</v>
      </c>
      <c r="B852" s="23">
        <v>514474</v>
      </c>
      <c r="C852">
        <f t="shared" si="27"/>
        <v>1</v>
      </c>
      <c r="D852">
        <f t="shared" si="28"/>
        <v>411</v>
      </c>
    </row>
    <row r="853" spans="1:4">
      <c r="A853" s="23">
        <v>166644</v>
      </c>
      <c r="B853" s="23">
        <v>167636</v>
      </c>
      <c r="C853">
        <f t="shared" si="27"/>
        <v>1</v>
      </c>
      <c r="D853">
        <f t="shared" si="28"/>
        <v>411</v>
      </c>
    </row>
    <row r="854" spans="1:4">
      <c r="A854" s="23">
        <v>2309912</v>
      </c>
      <c r="B854" s="23">
        <v>2309172</v>
      </c>
      <c r="C854">
        <f t="shared" si="27"/>
        <v>-1</v>
      </c>
      <c r="D854">
        <f t="shared" si="28"/>
        <v>412</v>
      </c>
    </row>
    <row r="855" spans="1:4">
      <c r="A855" s="23">
        <v>1068251</v>
      </c>
      <c r="B855" s="23">
        <v>1069093</v>
      </c>
      <c r="C855">
        <f t="shared" si="27"/>
        <v>1</v>
      </c>
      <c r="D855">
        <f t="shared" si="28"/>
        <v>413</v>
      </c>
    </row>
    <row r="856" spans="1:4">
      <c r="A856" s="23">
        <v>261963</v>
      </c>
      <c r="B856" s="23">
        <v>261805</v>
      </c>
      <c r="C856">
        <f t="shared" si="27"/>
        <v>-1</v>
      </c>
      <c r="D856">
        <f t="shared" si="28"/>
        <v>414</v>
      </c>
    </row>
    <row r="857" spans="1:4">
      <c r="A857" s="23">
        <v>843759</v>
      </c>
      <c r="B857" s="23">
        <v>844202</v>
      </c>
      <c r="C857">
        <f t="shared" si="27"/>
        <v>1</v>
      </c>
      <c r="D857">
        <f t="shared" si="28"/>
        <v>415</v>
      </c>
    </row>
    <row r="858" spans="1:4">
      <c r="A858" s="23">
        <v>176433</v>
      </c>
      <c r="B858" s="23">
        <v>175384</v>
      </c>
      <c r="C858">
        <f t="shared" si="27"/>
        <v>-1</v>
      </c>
      <c r="D858">
        <f t="shared" si="28"/>
        <v>416</v>
      </c>
    </row>
    <row r="859" spans="1:4">
      <c r="A859" s="23">
        <v>347005</v>
      </c>
      <c r="B859" s="23">
        <v>347193</v>
      </c>
      <c r="C859">
        <f t="shared" si="27"/>
        <v>1</v>
      </c>
      <c r="D859">
        <f t="shared" si="28"/>
        <v>417</v>
      </c>
    </row>
    <row r="860" spans="1:4">
      <c r="A860" s="23">
        <v>1230415</v>
      </c>
      <c r="B860" s="23">
        <v>1230026</v>
      </c>
      <c r="C860">
        <f t="shared" si="27"/>
        <v>-1</v>
      </c>
      <c r="D860">
        <f t="shared" si="28"/>
        <v>418</v>
      </c>
    </row>
    <row r="861" spans="1:4">
      <c r="A861" s="23">
        <v>456527</v>
      </c>
      <c r="B861" s="23">
        <v>456231</v>
      </c>
      <c r="C861">
        <f t="shared" si="27"/>
        <v>-1</v>
      </c>
      <c r="D861">
        <f t="shared" si="28"/>
        <v>418</v>
      </c>
    </row>
    <row r="862" spans="1:4">
      <c r="A862" s="23">
        <v>282592</v>
      </c>
      <c r="B862" s="23">
        <v>283629</v>
      </c>
      <c r="C862">
        <f t="shared" si="27"/>
        <v>1</v>
      </c>
      <c r="D862">
        <f t="shared" si="28"/>
        <v>419</v>
      </c>
    </row>
    <row r="863" spans="1:4">
      <c r="A863" s="23">
        <v>1024365</v>
      </c>
      <c r="B863" s="23">
        <v>1026044</v>
      </c>
      <c r="C863">
        <f t="shared" si="27"/>
        <v>1</v>
      </c>
      <c r="D863">
        <f t="shared" si="28"/>
        <v>419</v>
      </c>
    </row>
    <row r="864" spans="1:4">
      <c r="A864" s="23">
        <v>1946546</v>
      </c>
      <c r="B864" s="23">
        <v>1947160</v>
      </c>
      <c r="C864">
        <f t="shared" si="27"/>
        <v>1</v>
      </c>
      <c r="D864">
        <f t="shared" si="28"/>
        <v>419</v>
      </c>
    </row>
    <row r="865" spans="1:4">
      <c r="A865" s="23">
        <v>2403029</v>
      </c>
      <c r="B865" s="23">
        <v>2402355</v>
      </c>
      <c r="C865">
        <f t="shared" si="27"/>
        <v>-1</v>
      </c>
      <c r="D865">
        <f t="shared" si="28"/>
        <v>420</v>
      </c>
    </row>
    <row r="866" spans="1:4">
      <c r="A866" s="23">
        <v>1016048</v>
      </c>
      <c r="B866" s="23">
        <v>1017016</v>
      </c>
      <c r="C866">
        <f t="shared" si="27"/>
        <v>1</v>
      </c>
      <c r="D866">
        <f t="shared" si="28"/>
        <v>421</v>
      </c>
    </row>
    <row r="867" spans="1:4">
      <c r="A867" s="23">
        <v>1087731</v>
      </c>
      <c r="B867" s="23">
        <v>1088513</v>
      </c>
      <c r="C867">
        <f t="shared" si="27"/>
        <v>1</v>
      </c>
      <c r="D867">
        <f t="shared" si="28"/>
        <v>421</v>
      </c>
    </row>
    <row r="868" spans="1:4">
      <c r="A868" s="23">
        <v>631071</v>
      </c>
      <c r="B868" s="23">
        <v>631700</v>
      </c>
      <c r="C868">
        <f t="shared" si="27"/>
        <v>1</v>
      </c>
      <c r="D868">
        <f t="shared" si="28"/>
        <v>421</v>
      </c>
    </row>
    <row r="869" spans="1:4">
      <c r="A869" s="23">
        <v>432089</v>
      </c>
      <c r="B869" s="23">
        <v>432325</v>
      </c>
      <c r="C869">
        <f t="shared" si="27"/>
        <v>1</v>
      </c>
      <c r="D869">
        <f t="shared" si="28"/>
        <v>421</v>
      </c>
    </row>
    <row r="870" spans="1:4">
      <c r="A870" s="23">
        <v>1885342</v>
      </c>
      <c r="B870" s="23">
        <v>1886547</v>
      </c>
      <c r="C870">
        <f t="shared" si="27"/>
        <v>1</v>
      </c>
      <c r="D870">
        <f t="shared" si="28"/>
        <v>421</v>
      </c>
    </row>
    <row r="871" spans="1:4">
      <c r="A871" s="23">
        <v>1540165</v>
      </c>
      <c r="B871" s="23">
        <v>1542339</v>
      </c>
      <c r="C871">
        <f t="shared" si="27"/>
        <v>1</v>
      </c>
      <c r="D871">
        <f t="shared" si="28"/>
        <v>421</v>
      </c>
    </row>
    <row r="872" spans="1:4">
      <c r="A872" s="23">
        <v>1669822</v>
      </c>
      <c r="B872" s="23">
        <v>1668887</v>
      </c>
      <c r="C872">
        <f t="shared" si="27"/>
        <v>-1</v>
      </c>
      <c r="D872">
        <f t="shared" si="28"/>
        <v>422</v>
      </c>
    </row>
    <row r="873" spans="1:4">
      <c r="A873" s="23">
        <v>169225</v>
      </c>
      <c r="B873" s="23">
        <v>169401</v>
      </c>
      <c r="C873">
        <f t="shared" si="27"/>
        <v>1</v>
      </c>
      <c r="D873">
        <f t="shared" si="28"/>
        <v>423</v>
      </c>
    </row>
    <row r="874" spans="1:4">
      <c r="A874" s="23">
        <v>500786</v>
      </c>
      <c r="B874" s="23">
        <v>501265</v>
      </c>
      <c r="C874">
        <f t="shared" si="27"/>
        <v>1</v>
      </c>
      <c r="D874">
        <f t="shared" si="28"/>
        <v>423</v>
      </c>
    </row>
    <row r="875" spans="1:4">
      <c r="A875" s="23">
        <v>1389412</v>
      </c>
      <c r="B875" s="23">
        <v>1390638</v>
      </c>
      <c r="C875">
        <f t="shared" si="27"/>
        <v>1</v>
      </c>
      <c r="D875">
        <f t="shared" si="28"/>
        <v>423</v>
      </c>
    </row>
    <row r="876" spans="1:4">
      <c r="A876" s="23">
        <v>1643119</v>
      </c>
      <c r="B876" s="23">
        <v>1642811</v>
      </c>
      <c r="C876">
        <f t="shared" si="27"/>
        <v>-1</v>
      </c>
      <c r="D876">
        <f t="shared" si="28"/>
        <v>424</v>
      </c>
    </row>
    <row r="877" spans="1:4">
      <c r="A877" s="23">
        <v>494307</v>
      </c>
      <c r="B877" s="23">
        <v>494669</v>
      </c>
      <c r="C877">
        <f t="shared" si="27"/>
        <v>1</v>
      </c>
      <c r="D877">
        <f t="shared" si="28"/>
        <v>425</v>
      </c>
    </row>
    <row r="878" spans="1:4">
      <c r="A878" s="23">
        <v>1474400</v>
      </c>
      <c r="B878" s="23">
        <v>1475296</v>
      </c>
      <c r="C878">
        <f t="shared" si="27"/>
        <v>1</v>
      </c>
      <c r="D878">
        <f t="shared" si="28"/>
        <v>425</v>
      </c>
    </row>
    <row r="879" spans="1:4">
      <c r="A879" s="23">
        <v>1341710</v>
      </c>
      <c r="B879" s="23">
        <v>1341378</v>
      </c>
      <c r="C879">
        <f t="shared" si="27"/>
        <v>-1</v>
      </c>
      <c r="D879">
        <f t="shared" si="28"/>
        <v>426</v>
      </c>
    </row>
    <row r="880" spans="1:4">
      <c r="A880" s="23">
        <v>1715868</v>
      </c>
      <c r="B880" s="23">
        <v>1715356</v>
      </c>
      <c r="C880">
        <f t="shared" si="27"/>
        <v>-1</v>
      </c>
      <c r="D880">
        <f t="shared" si="28"/>
        <v>426</v>
      </c>
    </row>
    <row r="881" spans="1:4">
      <c r="A881" s="23">
        <v>1963091</v>
      </c>
      <c r="B881" s="23">
        <v>1962708</v>
      </c>
      <c r="C881">
        <f t="shared" si="27"/>
        <v>-1</v>
      </c>
      <c r="D881">
        <f t="shared" si="28"/>
        <v>426</v>
      </c>
    </row>
    <row r="882" spans="1:4">
      <c r="A882" s="23">
        <v>797834</v>
      </c>
      <c r="B882" s="23">
        <v>798142</v>
      </c>
      <c r="C882">
        <f t="shared" si="27"/>
        <v>1</v>
      </c>
      <c r="D882">
        <f t="shared" si="28"/>
        <v>427</v>
      </c>
    </row>
    <row r="883" spans="1:4">
      <c r="A883" s="23">
        <v>2045307</v>
      </c>
      <c r="B883" s="23">
        <v>2044789</v>
      </c>
      <c r="C883">
        <f t="shared" si="27"/>
        <v>-1</v>
      </c>
      <c r="D883">
        <f t="shared" si="28"/>
        <v>428</v>
      </c>
    </row>
    <row r="884" spans="1:4">
      <c r="A884" s="23">
        <v>1563438</v>
      </c>
      <c r="B884" s="23">
        <v>1562995</v>
      </c>
      <c r="C884">
        <f t="shared" si="27"/>
        <v>-1</v>
      </c>
      <c r="D884">
        <f t="shared" si="28"/>
        <v>428</v>
      </c>
    </row>
    <row r="885" spans="1:4">
      <c r="A885" s="23">
        <v>2087773</v>
      </c>
      <c r="B885" s="23">
        <v>2088153</v>
      </c>
      <c r="C885">
        <f t="shared" si="27"/>
        <v>1</v>
      </c>
      <c r="D885">
        <f t="shared" si="28"/>
        <v>429</v>
      </c>
    </row>
    <row r="886" spans="1:4">
      <c r="A886" s="23">
        <v>659568</v>
      </c>
      <c r="B886" s="23">
        <v>658339</v>
      </c>
      <c r="C886">
        <f t="shared" si="27"/>
        <v>-1</v>
      </c>
      <c r="D886">
        <f t="shared" si="28"/>
        <v>430</v>
      </c>
    </row>
    <row r="887" spans="1:4">
      <c r="A887" s="23">
        <v>847015</v>
      </c>
      <c r="B887" s="23">
        <v>847569</v>
      </c>
      <c r="C887">
        <f t="shared" si="27"/>
        <v>1</v>
      </c>
      <c r="D887">
        <f t="shared" si="28"/>
        <v>431</v>
      </c>
    </row>
    <row r="888" spans="1:4">
      <c r="A888" s="23">
        <v>783210</v>
      </c>
      <c r="B888" s="23">
        <v>782944</v>
      </c>
      <c r="C888">
        <f t="shared" si="27"/>
        <v>-1</v>
      </c>
      <c r="D888">
        <f t="shared" si="28"/>
        <v>432</v>
      </c>
    </row>
    <row r="889" spans="1:4">
      <c r="A889" s="23">
        <v>1061133</v>
      </c>
      <c r="B889" s="23">
        <v>1062410</v>
      </c>
      <c r="C889">
        <f t="shared" si="27"/>
        <v>1</v>
      </c>
      <c r="D889">
        <f t="shared" si="28"/>
        <v>433</v>
      </c>
    </row>
    <row r="890" spans="1:4">
      <c r="A890" s="23">
        <v>1205252</v>
      </c>
      <c r="B890" s="23">
        <v>1204806</v>
      </c>
      <c r="C890">
        <f t="shared" si="27"/>
        <v>-1</v>
      </c>
      <c r="D890">
        <f t="shared" si="28"/>
        <v>434</v>
      </c>
    </row>
    <row r="891" spans="1:4">
      <c r="A891" s="23">
        <v>1012173</v>
      </c>
      <c r="B891" s="23">
        <v>1010512</v>
      </c>
      <c r="C891">
        <f t="shared" si="27"/>
        <v>-1</v>
      </c>
      <c r="D891">
        <f t="shared" si="28"/>
        <v>434</v>
      </c>
    </row>
    <row r="892" spans="1:4">
      <c r="A892" s="23">
        <v>1149940</v>
      </c>
      <c r="B892" s="23">
        <v>1151109</v>
      </c>
      <c r="C892">
        <f t="shared" si="27"/>
        <v>1</v>
      </c>
      <c r="D892">
        <f t="shared" si="28"/>
        <v>435</v>
      </c>
    </row>
    <row r="893" spans="1:4">
      <c r="A893" s="23">
        <v>2409624</v>
      </c>
      <c r="B893" s="23">
        <v>2410739</v>
      </c>
      <c r="C893">
        <f t="shared" si="27"/>
        <v>1</v>
      </c>
      <c r="D893">
        <f t="shared" si="28"/>
        <v>435</v>
      </c>
    </row>
    <row r="894" spans="1:4">
      <c r="A894" s="23">
        <v>300869</v>
      </c>
      <c r="B894" s="23">
        <v>301960</v>
      </c>
      <c r="C894">
        <f t="shared" si="27"/>
        <v>1</v>
      </c>
      <c r="D894">
        <f t="shared" si="28"/>
        <v>435</v>
      </c>
    </row>
    <row r="895" spans="1:4">
      <c r="A895" s="23">
        <v>578427</v>
      </c>
      <c r="B895" s="23">
        <v>579491</v>
      </c>
      <c r="C895">
        <f t="shared" si="27"/>
        <v>1</v>
      </c>
      <c r="D895">
        <f t="shared" si="28"/>
        <v>435</v>
      </c>
    </row>
    <row r="896" spans="1:4">
      <c r="A896" s="23">
        <v>1187938</v>
      </c>
      <c r="B896" s="23">
        <v>1186649</v>
      </c>
      <c r="C896">
        <f t="shared" si="27"/>
        <v>-1</v>
      </c>
      <c r="D896">
        <f t="shared" si="28"/>
        <v>436</v>
      </c>
    </row>
    <row r="897" spans="1:4">
      <c r="A897" s="23">
        <v>246400</v>
      </c>
      <c r="B897" s="23">
        <v>244586</v>
      </c>
      <c r="C897">
        <f t="shared" si="27"/>
        <v>-1</v>
      </c>
      <c r="D897">
        <f t="shared" si="28"/>
        <v>436</v>
      </c>
    </row>
    <row r="898" spans="1:4">
      <c r="A898" s="23">
        <v>1638625</v>
      </c>
      <c r="B898" s="23">
        <v>1638843</v>
      </c>
      <c r="C898">
        <f t="shared" si="27"/>
        <v>1</v>
      </c>
      <c r="D898">
        <f t="shared" si="28"/>
        <v>437</v>
      </c>
    </row>
    <row r="899" spans="1:4">
      <c r="A899" s="23">
        <v>489440</v>
      </c>
      <c r="B899" s="23">
        <v>489853</v>
      </c>
      <c r="C899">
        <f t="shared" si="27"/>
        <v>1</v>
      </c>
      <c r="D899">
        <f t="shared" si="28"/>
        <v>437</v>
      </c>
    </row>
    <row r="900" spans="1:4">
      <c r="A900" s="23">
        <v>3691</v>
      </c>
      <c r="B900" s="23">
        <v>4017</v>
      </c>
      <c r="C900">
        <f t="shared" ref="C900:C963" si="29">IF(A900-B900&lt;0,1,-1)</f>
        <v>1</v>
      </c>
      <c r="D900">
        <f t="shared" ref="D900:D963" si="30">IF(C899=C900,D899,D899+1)</f>
        <v>437</v>
      </c>
    </row>
    <row r="901" spans="1:4">
      <c r="A901" s="23">
        <v>2413981</v>
      </c>
      <c r="B901" s="23">
        <v>2412785</v>
      </c>
      <c r="C901">
        <f t="shared" si="29"/>
        <v>-1</v>
      </c>
      <c r="D901">
        <f t="shared" si="30"/>
        <v>438</v>
      </c>
    </row>
    <row r="902" spans="1:4">
      <c r="A902" s="23">
        <v>1851717</v>
      </c>
      <c r="B902" s="23">
        <v>1853177</v>
      </c>
      <c r="C902">
        <f t="shared" si="29"/>
        <v>1</v>
      </c>
      <c r="D902">
        <f t="shared" si="30"/>
        <v>439</v>
      </c>
    </row>
    <row r="903" spans="1:4">
      <c r="A903" s="23">
        <v>15895</v>
      </c>
      <c r="B903" s="23">
        <v>16017</v>
      </c>
      <c r="C903">
        <f t="shared" si="29"/>
        <v>1</v>
      </c>
      <c r="D903">
        <f t="shared" si="30"/>
        <v>439</v>
      </c>
    </row>
    <row r="904" spans="1:4">
      <c r="A904" s="23">
        <v>1921601</v>
      </c>
      <c r="B904" s="23">
        <v>1923259</v>
      </c>
      <c r="C904">
        <f t="shared" si="29"/>
        <v>1</v>
      </c>
      <c r="D904">
        <f t="shared" si="30"/>
        <v>439</v>
      </c>
    </row>
    <row r="905" spans="1:4">
      <c r="A905" s="23">
        <v>488430</v>
      </c>
      <c r="B905" s="23">
        <v>487753</v>
      </c>
      <c r="C905">
        <f t="shared" si="29"/>
        <v>-1</v>
      </c>
      <c r="D905">
        <f t="shared" si="30"/>
        <v>440</v>
      </c>
    </row>
    <row r="906" spans="1:4">
      <c r="A906" s="23">
        <v>118550</v>
      </c>
      <c r="B906" s="23">
        <v>118182</v>
      </c>
      <c r="C906">
        <f t="shared" si="29"/>
        <v>-1</v>
      </c>
      <c r="D906">
        <f t="shared" si="30"/>
        <v>440</v>
      </c>
    </row>
    <row r="907" spans="1:4">
      <c r="A907" s="23">
        <v>1337866</v>
      </c>
      <c r="B907" s="23">
        <v>1338975</v>
      </c>
      <c r="C907">
        <f t="shared" si="29"/>
        <v>1</v>
      </c>
      <c r="D907">
        <f t="shared" si="30"/>
        <v>441</v>
      </c>
    </row>
    <row r="908" spans="1:4">
      <c r="A908" s="23">
        <v>1705594</v>
      </c>
      <c r="B908" s="23">
        <v>1705157</v>
      </c>
      <c r="C908">
        <f t="shared" si="29"/>
        <v>-1</v>
      </c>
      <c r="D908">
        <f t="shared" si="30"/>
        <v>442</v>
      </c>
    </row>
    <row r="909" spans="1:4">
      <c r="A909" s="23">
        <v>4682</v>
      </c>
      <c r="B909" s="23">
        <v>4798</v>
      </c>
      <c r="C909">
        <f t="shared" si="29"/>
        <v>1</v>
      </c>
      <c r="D909">
        <f t="shared" si="30"/>
        <v>443</v>
      </c>
    </row>
    <row r="910" spans="1:4">
      <c r="A910" s="23">
        <v>11090</v>
      </c>
      <c r="B910" s="23">
        <v>11377</v>
      </c>
      <c r="C910">
        <f t="shared" si="29"/>
        <v>1</v>
      </c>
      <c r="D910">
        <f t="shared" si="30"/>
        <v>443</v>
      </c>
    </row>
    <row r="911" spans="1:4">
      <c r="A911" s="23">
        <v>1888010</v>
      </c>
      <c r="B911" s="23">
        <v>1889689</v>
      </c>
      <c r="C911">
        <f t="shared" si="29"/>
        <v>1</v>
      </c>
      <c r="D911">
        <f t="shared" si="30"/>
        <v>443</v>
      </c>
    </row>
    <row r="912" spans="1:4">
      <c r="A912" s="23">
        <v>2024319</v>
      </c>
      <c r="B912" s="23">
        <v>2023180</v>
      </c>
      <c r="C912">
        <f t="shared" si="29"/>
        <v>-1</v>
      </c>
      <c r="D912">
        <f t="shared" si="30"/>
        <v>444</v>
      </c>
    </row>
    <row r="913" spans="1:4">
      <c r="A913" s="23">
        <v>213</v>
      </c>
      <c r="B913" s="23">
        <v>1</v>
      </c>
      <c r="C913">
        <f t="shared" si="29"/>
        <v>-1</v>
      </c>
      <c r="D913">
        <f t="shared" si="30"/>
        <v>444</v>
      </c>
    </row>
    <row r="914" spans="1:4">
      <c r="A914" s="23">
        <v>1490535</v>
      </c>
      <c r="B914" s="23">
        <v>1489330</v>
      </c>
      <c r="C914">
        <f t="shared" si="29"/>
        <v>-1</v>
      </c>
      <c r="D914">
        <f t="shared" si="30"/>
        <v>444</v>
      </c>
    </row>
    <row r="915" spans="1:4">
      <c r="A915" s="23">
        <v>1675504</v>
      </c>
      <c r="B915" s="23">
        <v>1675106</v>
      </c>
      <c r="C915">
        <f t="shared" si="29"/>
        <v>-1</v>
      </c>
      <c r="D915">
        <f t="shared" si="30"/>
        <v>444</v>
      </c>
    </row>
    <row r="916" spans="1:4">
      <c r="A916" s="23">
        <v>1804352</v>
      </c>
      <c r="B916" s="23">
        <v>1803348</v>
      </c>
      <c r="C916">
        <f t="shared" si="29"/>
        <v>-1</v>
      </c>
      <c r="D916">
        <f t="shared" si="30"/>
        <v>444</v>
      </c>
    </row>
    <row r="917" spans="1:4">
      <c r="A917" s="23">
        <v>2186842</v>
      </c>
      <c r="B917" s="23">
        <v>2186621</v>
      </c>
      <c r="C917">
        <f t="shared" si="29"/>
        <v>-1</v>
      </c>
      <c r="D917">
        <f t="shared" si="30"/>
        <v>444</v>
      </c>
    </row>
    <row r="918" spans="1:4">
      <c r="A918" s="23">
        <v>1528193</v>
      </c>
      <c r="B918" s="23">
        <v>1529398</v>
      </c>
      <c r="C918">
        <f t="shared" si="29"/>
        <v>1</v>
      </c>
      <c r="D918">
        <f t="shared" si="30"/>
        <v>445</v>
      </c>
    </row>
    <row r="919" spans="1:4">
      <c r="A919" s="23">
        <v>2217163</v>
      </c>
      <c r="B919" s="23">
        <v>2217753</v>
      </c>
      <c r="C919">
        <f t="shared" si="29"/>
        <v>1</v>
      </c>
      <c r="D919">
        <f t="shared" si="30"/>
        <v>445</v>
      </c>
    </row>
    <row r="920" spans="1:4">
      <c r="A920" s="23">
        <v>1064462</v>
      </c>
      <c r="B920" s="23">
        <v>1063596</v>
      </c>
      <c r="C920">
        <f t="shared" si="29"/>
        <v>-1</v>
      </c>
      <c r="D920">
        <f t="shared" si="30"/>
        <v>446</v>
      </c>
    </row>
    <row r="921" spans="1:4">
      <c r="A921" s="23">
        <v>1384693</v>
      </c>
      <c r="B921" s="23">
        <v>1385286</v>
      </c>
      <c r="C921">
        <f t="shared" si="29"/>
        <v>1</v>
      </c>
      <c r="D921">
        <f t="shared" si="30"/>
        <v>447</v>
      </c>
    </row>
    <row r="922" spans="1:4">
      <c r="A922" s="23">
        <v>1813992</v>
      </c>
      <c r="B922" s="23">
        <v>1815107</v>
      </c>
      <c r="C922">
        <f t="shared" si="29"/>
        <v>1</v>
      </c>
      <c r="D922">
        <f t="shared" si="30"/>
        <v>447</v>
      </c>
    </row>
    <row r="923" spans="1:4">
      <c r="A923" s="23">
        <v>126787</v>
      </c>
      <c r="B923" s="23">
        <v>127098</v>
      </c>
      <c r="C923">
        <f t="shared" si="29"/>
        <v>1</v>
      </c>
      <c r="D923">
        <f t="shared" si="30"/>
        <v>447</v>
      </c>
    </row>
    <row r="924" spans="1:4">
      <c r="A924" s="23">
        <v>829445</v>
      </c>
      <c r="B924" s="23">
        <v>829693</v>
      </c>
      <c r="C924">
        <f t="shared" si="29"/>
        <v>1</v>
      </c>
      <c r="D924">
        <f t="shared" si="30"/>
        <v>447</v>
      </c>
    </row>
    <row r="925" spans="1:4">
      <c r="A925" s="23">
        <v>1288873</v>
      </c>
      <c r="B925" s="23">
        <v>1289385</v>
      </c>
      <c r="C925">
        <f t="shared" si="29"/>
        <v>1</v>
      </c>
      <c r="D925">
        <f t="shared" si="30"/>
        <v>447</v>
      </c>
    </row>
    <row r="926" spans="1:4">
      <c r="A926" s="23">
        <v>1423848</v>
      </c>
      <c r="B926" s="23">
        <v>1422388</v>
      </c>
      <c r="C926">
        <f t="shared" si="29"/>
        <v>-1</v>
      </c>
      <c r="D926">
        <f t="shared" si="30"/>
        <v>448</v>
      </c>
    </row>
    <row r="927" spans="1:4">
      <c r="A927" s="23">
        <v>872611</v>
      </c>
      <c r="B927" s="23">
        <v>872859</v>
      </c>
      <c r="C927">
        <f t="shared" si="29"/>
        <v>1</v>
      </c>
      <c r="D927">
        <f t="shared" si="30"/>
        <v>449</v>
      </c>
    </row>
    <row r="928" spans="1:4">
      <c r="A928" s="23">
        <v>1106161</v>
      </c>
      <c r="B928" s="23">
        <v>1105424</v>
      </c>
      <c r="C928">
        <f t="shared" si="29"/>
        <v>-1</v>
      </c>
      <c r="D928">
        <f t="shared" si="30"/>
        <v>450</v>
      </c>
    </row>
    <row r="929" spans="1:4">
      <c r="A929" s="23">
        <v>1270295</v>
      </c>
      <c r="B929" s="23">
        <v>1270080</v>
      </c>
      <c r="C929">
        <f t="shared" si="29"/>
        <v>-1</v>
      </c>
      <c r="D929">
        <f t="shared" si="30"/>
        <v>450</v>
      </c>
    </row>
    <row r="930" spans="1:4">
      <c r="A930" s="23">
        <v>1731412</v>
      </c>
      <c r="B930" s="23">
        <v>1729976</v>
      </c>
      <c r="C930">
        <f t="shared" si="29"/>
        <v>-1</v>
      </c>
      <c r="D930">
        <f t="shared" si="30"/>
        <v>450</v>
      </c>
    </row>
    <row r="931" spans="1:4">
      <c r="A931" s="23">
        <v>1279605</v>
      </c>
      <c r="B931" s="23">
        <v>1278991</v>
      </c>
      <c r="C931">
        <f t="shared" si="29"/>
        <v>-1</v>
      </c>
      <c r="D931">
        <f t="shared" si="30"/>
        <v>450</v>
      </c>
    </row>
    <row r="932" spans="1:4">
      <c r="A932" s="23">
        <v>1299008</v>
      </c>
      <c r="B932" s="23">
        <v>1298136</v>
      </c>
      <c r="C932">
        <f t="shared" si="29"/>
        <v>-1</v>
      </c>
      <c r="D932">
        <f t="shared" si="30"/>
        <v>450</v>
      </c>
    </row>
    <row r="933" spans="1:4">
      <c r="A933" s="23">
        <v>869310</v>
      </c>
      <c r="B933" s="23">
        <v>868531</v>
      </c>
      <c r="C933">
        <f t="shared" si="29"/>
        <v>-1</v>
      </c>
      <c r="D933">
        <f t="shared" si="30"/>
        <v>450</v>
      </c>
    </row>
    <row r="934" spans="1:4">
      <c r="A934" s="23">
        <v>2123546</v>
      </c>
      <c r="B934" s="23">
        <v>2122857</v>
      </c>
      <c r="C934">
        <f t="shared" si="29"/>
        <v>-1</v>
      </c>
      <c r="D934">
        <f t="shared" si="30"/>
        <v>450</v>
      </c>
    </row>
    <row r="935" spans="1:4">
      <c r="A935" s="23">
        <v>1609049</v>
      </c>
      <c r="B935" s="23">
        <v>1610470</v>
      </c>
      <c r="C935">
        <f t="shared" si="29"/>
        <v>1</v>
      </c>
      <c r="D935">
        <f t="shared" si="30"/>
        <v>451</v>
      </c>
    </row>
    <row r="936" spans="1:4">
      <c r="A936" s="23">
        <v>2082030</v>
      </c>
      <c r="B936" s="23">
        <v>2081536</v>
      </c>
      <c r="C936">
        <f t="shared" si="29"/>
        <v>-1</v>
      </c>
      <c r="D936">
        <f t="shared" si="30"/>
        <v>452</v>
      </c>
    </row>
    <row r="937" spans="1:4">
      <c r="A937" s="23">
        <v>2424944</v>
      </c>
      <c r="B937" s="23">
        <v>2425675</v>
      </c>
      <c r="C937">
        <f t="shared" si="29"/>
        <v>1</v>
      </c>
      <c r="D937">
        <f t="shared" si="30"/>
        <v>453</v>
      </c>
    </row>
    <row r="938" spans="1:4">
      <c r="A938" s="23">
        <v>1538959</v>
      </c>
      <c r="B938" s="23">
        <v>1538513</v>
      </c>
      <c r="C938">
        <f t="shared" si="29"/>
        <v>-1</v>
      </c>
      <c r="D938">
        <f t="shared" si="30"/>
        <v>454</v>
      </c>
    </row>
    <row r="939" spans="1:4">
      <c r="A939" s="23">
        <v>206481</v>
      </c>
      <c r="B939" s="23">
        <v>208841</v>
      </c>
      <c r="C939">
        <f t="shared" si="29"/>
        <v>1</v>
      </c>
      <c r="D939">
        <f t="shared" si="30"/>
        <v>455</v>
      </c>
    </row>
    <row r="940" spans="1:4">
      <c r="A940" s="23">
        <v>1167763</v>
      </c>
      <c r="B940" s="23">
        <v>1168545</v>
      </c>
      <c r="C940">
        <f t="shared" si="29"/>
        <v>1</v>
      </c>
      <c r="D940">
        <f t="shared" si="30"/>
        <v>455</v>
      </c>
    </row>
    <row r="941" spans="1:4">
      <c r="A941" s="23">
        <v>1477569</v>
      </c>
      <c r="B941" s="23">
        <v>1476544</v>
      </c>
      <c r="C941">
        <f t="shared" si="29"/>
        <v>-1</v>
      </c>
      <c r="D941">
        <f t="shared" si="30"/>
        <v>456</v>
      </c>
    </row>
    <row r="942" spans="1:4">
      <c r="A942" s="23">
        <v>451511</v>
      </c>
      <c r="B942" s="23">
        <v>451885</v>
      </c>
      <c r="C942">
        <f t="shared" si="29"/>
        <v>1</v>
      </c>
      <c r="D942">
        <f t="shared" si="30"/>
        <v>457</v>
      </c>
    </row>
    <row r="943" spans="1:4">
      <c r="A943" s="23">
        <v>470952</v>
      </c>
      <c r="B943" s="23">
        <v>469402</v>
      </c>
      <c r="C943">
        <f t="shared" si="29"/>
        <v>-1</v>
      </c>
      <c r="D943">
        <f t="shared" si="30"/>
        <v>458</v>
      </c>
    </row>
    <row r="944" spans="1:4">
      <c r="A944" s="23">
        <v>861550</v>
      </c>
      <c r="B944" s="23">
        <v>860318</v>
      </c>
      <c r="C944">
        <f t="shared" si="29"/>
        <v>-1</v>
      </c>
      <c r="D944">
        <f t="shared" si="30"/>
        <v>458</v>
      </c>
    </row>
    <row r="945" spans="1:4">
      <c r="A945" s="23">
        <v>947925</v>
      </c>
      <c r="B945" s="23">
        <v>947650</v>
      </c>
      <c r="C945">
        <f t="shared" si="29"/>
        <v>-1</v>
      </c>
      <c r="D945">
        <f t="shared" si="30"/>
        <v>458</v>
      </c>
    </row>
    <row r="946" spans="1:4">
      <c r="A946" s="23">
        <v>1144061</v>
      </c>
      <c r="B946" s="23">
        <v>1144891</v>
      </c>
      <c r="C946">
        <f t="shared" si="29"/>
        <v>1</v>
      </c>
      <c r="D946">
        <f t="shared" si="30"/>
        <v>459</v>
      </c>
    </row>
    <row r="947" spans="1:4">
      <c r="A947" s="23">
        <v>810207</v>
      </c>
      <c r="B947" s="23">
        <v>810638</v>
      </c>
      <c r="C947">
        <f t="shared" si="29"/>
        <v>1</v>
      </c>
      <c r="D947">
        <f t="shared" si="30"/>
        <v>459</v>
      </c>
    </row>
    <row r="948" spans="1:4">
      <c r="A948" s="23">
        <v>361989</v>
      </c>
      <c r="B948" s="23">
        <v>362207</v>
      </c>
      <c r="C948">
        <f t="shared" si="29"/>
        <v>1</v>
      </c>
      <c r="D948">
        <f t="shared" si="30"/>
        <v>459</v>
      </c>
    </row>
    <row r="949" spans="1:4">
      <c r="A949" s="23">
        <v>1812565</v>
      </c>
      <c r="B949" s="23">
        <v>1812822</v>
      </c>
      <c r="C949">
        <f t="shared" si="29"/>
        <v>1</v>
      </c>
      <c r="D949">
        <f t="shared" si="30"/>
        <v>459</v>
      </c>
    </row>
    <row r="950" spans="1:4">
      <c r="A950" s="23">
        <v>413443</v>
      </c>
      <c r="B950" s="23">
        <v>414456</v>
      </c>
      <c r="C950">
        <f t="shared" si="29"/>
        <v>1</v>
      </c>
      <c r="D950">
        <f t="shared" si="30"/>
        <v>459</v>
      </c>
    </row>
    <row r="951" spans="1:4">
      <c r="A951" s="23">
        <v>1170175</v>
      </c>
      <c r="B951" s="23">
        <v>1171017</v>
      </c>
      <c r="C951">
        <f t="shared" si="29"/>
        <v>1</v>
      </c>
      <c r="D951">
        <f t="shared" si="30"/>
        <v>459</v>
      </c>
    </row>
    <row r="952" spans="1:4">
      <c r="A952" s="23">
        <v>1139895</v>
      </c>
      <c r="B952" s="23">
        <v>1138960</v>
      </c>
      <c r="C952">
        <f t="shared" si="29"/>
        <v>-1</v>
      </c>
      <c r="D952">
        <f t="shared" si="30"/>
        <v>460</v>
      </c>
    </row>
    <row r="953" spans="1:4">
      <c r="A953" s="23">
        <v>669873</v>
      </c>
      <c r="B953" s="23">
        <v>669709</v>
      </c>
      <c r="C953">
        <f t="shared" si="29"/>
        <v>-1</v>
      </c>
      <c r="D953">
        <f t="shared" si="30"/>
        <v>460</v>
      </c>
    </row>
    <row r="954" spans="1:4">
      <c r="A954" s="23">
        <v>1494771</v>
      </c>
      <c r="B954" s="23">
        <v>1494571</v>
      </c>
      <c r="C954">
        <f t="shared" si="29"/>
        <v>-1</v>
      </c>
      <c r="D954">
        <f t="shared" si="30"/>
        <v>460</v>
      </c>
    </row>
    <row r="955" spans="1:4">
      <c r="A955" s="23">
        <v>1972771</v>
      </c>
      <c r="B955" s="23">
        <v>1973334</v>
      </c>
      <c r="C955">
        <f t="shared" si="29"/>
        <v>1</v>
      </c>
      <c r="D955">
        <f t="shared" si="30"/>
        <v>461</v>
      </c>
    </row>
    <row r="956" spans="1:4">
      <c r="A956" s="23">
        <v>325712</v>
      </c>
      <c r="B956" s="23">
        <v>325377</v>
      </c>
      <c r="C956">
        <f t="shared" si="29"/>
        <v>-1</v>
      </c>
      <c r="D956">
        <f t="shared" si="30"/>
        <v>462</v>
      </c>
    </row>
    <row r="957" spans="1:4">
      <c r="A957" s="23">
        <v>1359767</v>
      </c>
      <c r="B957" s="23">
        <v>1361110</v>
      </c>
      <c r="C957">
        <f t="shared" si="29"/>
        <v>1</v>
      </c>
      <c r="D957">
        <f t="shared" si="30"/>
        <v>463</v>
      </c>
    </row>
    <row r="958" spans="1:4">
      <c r="A958" s="23">
        <v>477789</v>
      </c>
      <c r="B958" s="23">
        <v>476566</v>
      </c>
      <c r="C958">
        <f t="shared" si="29"/>
        <v>-1</v>
      </c>
      <c r="D958">
        <f t="shared" si="30"/>
        <v>464</v>
      </c>
    </row>
    <row r="959" spans="1:4">
      <c r="A959" s="23">
        <v>642497</v>
      </c>
      <c r="B959" s="23">
        <v>641904</v>
      </c>
      <c r="C959">
        <f t="shared" si="29"/>
        <v>-1</v>
      </c>
      <c r="D959">
        <f t="shared" si="30"/>
        <v>464</v>
      </c>
    </row>
    <row r="960" spans="1:4">
      <c r="A960" s="23">
        <v>1738169</v>
      </c>
      <c r="B960" s="23">
        <v>1736703</v>
      </c>
      <c r="C960">
        <f t="shared" si="29"/>
        <v>-1</v>
      </c>
      <c r="D960">
        <f t="shared" si="30"/>
        <v>464</v>
      </c>
    </row>
    <row r="961" spans="1:4">
      <c r="A961" s="23">
        <v>1194720</v>
      </c>
      <c r="B961" s="23">
        <v>1193935</v>
      </c>
      <c r="C961">
        <f t="shared" si="29"/>
        <v>-1</v>
      </c>
      <c r="D961">
        <f t="shared" si="30"/>
        <v>464</v>
      </c>
    </row>
    <row r="962" spans="1:4">
      <c r="A962" s="23">
        <v>266471</v>
      </c>
      <c r="B962" s="23">
        <v>267022</v>
      </c>
      <c r="C962">
        <f t="shared" si="29"/>
        <v>1</v>
      </c>
      <c r="D962">
        <f t="shared" si="30"/>
        <v>465</v>
      </c>
    </row>
    <row r="963" spans="1:4">
      <c r="A963" s="23">
        <v>736720</v>
      </c>
      <c r="B963" s="23">
        <v>736046</v>
      </c>
      <c r="C963">
        <f t="shared" si="29"/>
        <v>-1</v>
      </c>
      <c r="D963">
        <f t="shared" si="30"/>
        <v>466</v>
      </c>
    </row>
    <row r="964" spans="1:4">
      <c r="A964" s="23">
        <v>1762145</v>
      </c>
      <c r="B964" s="23">
        <v>1761075</v>
      </c>
      <c r="C964">
        <f t="shared" ref="C964:C1027" si="31">IF(A964-B964&lt;0,1,-1)</f>
        <v>-1</v>
      </c>
      <c r="D964">
        <f t="shared" ref="D964:D1027" si="32">IF(C963=C964,D963,D963+1)</f>
        <v>466</v>
      </c>
    </row>
    <row r="965" spans="1:4">
      <c r="A965" s="23">
        <v>472865</v>
      </c>
      <c r="B965" s="23">
        <v>471981</v>
      </c>
      <c r="C965">
        <f t="shared" si="31"/>
        <v>-1</v>
      </c>
      <c r="D965">
        <f t="shared" si="32"/>
        <v>466</v>
      </c>
    </row>
    <row r="966" spans="1:4">
      <c r="A966" s="23">
        <v>1207610</v>
      </c>
      <c r="B966" s="23">
        <v>1208629</v>
      </c>
      <c r="C966">
        <f t="shared" si="31"/>
        <v>1</v>
      </c>
      <c r="D966">
        <f t="shared" si="32"/>
        <v>467</v>
      </c>
    </row>
    <row r="967" spans="1:4">
      <c r="A967" s="23">
        <v>1225119</v>
      </c>
      <c r="B967" s="23">
        <v>1224598</v>
      </c>
      <c r="C967">
        <f t="shared" si="31"/>
        <v>-1</v>
      </c>
      <c r="D967">
        <f t="shared" si="32"/>
        <v>468</v>
      </c>
    </row>
    <row r="968" spans="1:4">
      <c r="A968" s="23">
        <v>1693496</v>
      </c>
      <c r="B968" s="23">
        <v>1692651</v>
      </c>
      <c r="C968">
        <f t="shared" si="31"/>
        <v>-1</v>
      </c>
      <c r="D968">
        <f t="shared" si="32"/>
        <v>468</v>
      </c>
    </row>
    <row r="969" spans="1:4">
      <c r="A969" s="23">
        <v>1336238</v>
      </c>
      <c r="B969" s="23">
        <v>1336648</v>
      </c>
      <c r="C969">
        <f t="shared" si="31"/>
        <v>1</v>
      </c>
      <c r="D969">
        <f t="shared" si="32"/>
        <v>469</v>
      </c>
    </row>
    <row r="970" spans="1:4">
      <c r="A970" s="23">
        <v>216489</v>
      </c>
      <c r="B970" s="23">
        <v>217937</v>
      </c>
      <c r="C970">
        <f t="shared" si="31"/>
        <v>1</v>
      </c>
      <c r="D970">
        <f t="shared" si="32"/>
        <v>469</v>
      </c>
    </row>
    <row r="971" spans="1:4">
      <c r="A971" s="23">
        <v>478150</v>
      </c>
      <c r="B971" s="23">
        <v>477812</v>
      </c>
      <c r="C971">
        <f t="shared" si="31"/>
        <v>-1</v>
      </c>
      <c r="D971">
        <f t="shared" si="32"/>
        <v>470</v>
      </c>
    </row>
    <row r="972" spans="1:4">
      <c r="A972" s="23">
        <v>1771527</v>
      </c>
      <c r="B972" s="23">
        <v>1770241</v>
      </c>
      <c r="C972">
        <f t="shared" si="31"/>
        <v>-1</v>
      </c>
      <c r="D972">
        <f t="shared" si="32"/>
        <v>470</v>
      </c>
    </row>
    <row r="973" spans="1:4">
      <c r="A973" s="23">
        <v>1803302</v>
      </c>
      <c r="B973" s="23">
        <v>1802760</v>
      </c>
      <c r="C973">
        <f t="shared" si="31"/>
        <v>-1</v>
      </c>
      <c r="D973">
        <f t="shared" si="32"/>
        <v>470</v>
      </c>
    </row>
    <row r="974" spans="1:4">
      <c r="A974" s="23">
        <v>702216</v>
      </c>
      <c r="B974" s="23">
        <v>703775</v>
      </c>
      <c r="C974">
        <f t="shared" si="31"/>
        <v>1</v>
      </c>
      <c r="D974">
        <f t="shared" si="32"/>
        <v>471</v>
      </c>
    </row>
    <row r="975" spans="1:4">
      <c r="A975" s="23">
        <v>1988081</v>
      </c>
      <c r="B975" s="23">
        <v>1987554</v>
      </c>
      <c r="C975">
        <f t="shared" si="31"/>
        <v>-1</v>
      </c>
      <c r="D975">
        <f t="shared" si="32"/>
        <v>472</v>
      </c>
    </row>
    <row r="976" spans="1:4">
      <c r="A976" s="23">
        <v>2284584</v>
      </c>
      <c r="B976" s="23">
        <v>2285132</v>
      </c>
      <c r="C976">
        <f t="shared" si="31"/>
        <v>1</v>
      </c>
      <c r="D976">
        <f t="shared" si="32"/>
        <v>473</v>
      </c>
    </row>
    <row r="977" spans="1:4">
      <c r="A977" s="23">
        <v>2045957</v>
      </c>
      <c r="B977" s="23">
        <v>2045304</v>
      </c>
      <c r="C977">
        <f t="shared" si="31"/>
        <v>-1</v>
      </c>
      <c r="D977">
        <f t="shared" si="32"/>
        <v>474</v>
      </c>
    </row>
    <row r="978" spans="1:4">
      <c r="A978" s="23">
        <v>700078</v>
      </c>
      <c r="B978" s="23">
        <v>699986</v>
      </c>
      <c r="C978">
        <f t="shared" si="31"/>
        <v>-1</v>
      </c>
      <c r="D978">
        <f t="shared" si="32"/>
        <v>474</v>
      </c>
    </row>
    <row r="979" spans="1:4">
      <c r="A979" s="23">
        <v>1954297</v>
      </c>
      <c r="B979" s="23">
        <v>1953170</v>
      </c>
      <c r="C979">
        <f t="shared" si="31"/>
        <v>-1</v>
      </c>
      <c r="D979">
        <f t="shared" si="32"/>
        <v>474</v>
      </c>
    </row>
    <row r="980" spans="1:4">
      <c r="A980" s="23">
        <v>1090647</v>
      </c>
      <c r="B980" s="23">
        <v>1090417</v>
      </c>
      <c r="C980">
        <f t="shared" si="31"/>
        <v>-1</v>
      </c>
      <c r="D980">
        <f t="shared" si="32"/>
        <v>474</v>
      </c>
    </row>
    <row r="981" spans="1:4">
      <c r="A981" s="23">
        <v>1779645</v>
      </c>
      <c r="B981" s="23">
        <v>1780421</v>
      </c>
      <c r="C981">
        <f t="shared" si="31"/>
        <v>1</v>
      </c>
      <c r="D981">
        <f t="shared" si="32"/>
        <v>475</v>
      </c>
    </row>
    <row r="982" spans="1:4">
      <c r="A982" s="23">
        <v>1021619</v>
      </c>
      <c r="B982" s="23">
        <v>1021260</v>
      </c>
      <c r="C982">
        <f t="shared" si="31"/>
        <v>-1</v>
      </c>
      <c r="D982">
        <f t="shared" si="32"/>
        <v>476</v>
      </c>
    </row>
    <row r="983" spans="1:4">
      <c r="A983" s="23">
        <v>1565739</v>
      </c>
      <c r="B983" s="23">
        <v>1565386</v>
      </c>
      <c r="C983">
        <f t="shared" si="31"/>
        <v>-1</v>
      </c>
      <c r="D983">
        <f t="shared" si="32"/>
        <v>476</v>
      </c>
    </row>
    <row r="984" spans="1:4">
      <c r="A984" s="23">
        <v>2227455</v>
      </c>
      <c r="B984" s="23">
        <v>2227285</v>
      </c>
      <c r="C984">
        <f t="shared" si="31"/>
        <v>-1</v>
      </c>
      <c r="D984">
        <f t="shared" si="32"/>
        <v>476</v>
      </c>
    </row>
    <row r="985" spans="1:4">
      <c r="A985" s="23">
        <v>592610</v>
      </c>
      <c r="B985" s="23">
        <v>591723</v>
      </c>
      <c r="C985">
        <f t="shared" si="31"/>
        <v>-1</v>
      </c>
      <c r="D985">
        <f t="shared" si="32"/>
        <v>476</v>
      </c>
    </row>
    <row r="986" spans="1:4">
      <c r="A986" s="23">
        <v>1028879</v>
      </c>
      <c r="B986" s="23">
        <v>1029082</v>
      </c>
      <c r="C986">
        <f t="shared" si="31"/>
        <v>1</v>
      </c>
      <c r="D986">
        <f t="shared" si="32"/>
        <v>477</v>
      </c>
    </row>
    <row r="987" spans="1:4">
      <c r="A987" s="23">
        <v>501325</v>
      </c>
      <c r="B987" s="23">
        <v>501828</v>
      </c>
      <c r="C987">
        <f t="shared" si="31"/>
        <v>1</v>
      </c>
      <c r="D987">
        <f t="shared" si="32"/>
        <v>477</v>
      </c>
    </row>
    <row r="988" spans="1:4">
      <c r="A988" s="23">
        <v>1548869</v>
      </c>
      <c r="B988" s="23">
        <v>1549333</v>
      </c>
      <c r="C988">
        <f t="shared" si="31"/>
        <v>1</v>
      </c>
      <c r="D988">
        <f t="shared" si="32"/>
        <v>477</v>
      </c>
    </row>
    <row r="989" spans="1:4">
      <c r="A989" s="23">
        <v>1284157</v>
      </c>
      <c r="B989" s="23">
        <v>1283282</v>
      </c>
      <c r="C989">
        <f t="shared" si="31"/>
        <v>-1</v>
      </c>
      <c r="D989">
        <f t="shared" si="32"/>
        <v>478</v>
      </c>
    </row>
    <row r="990" spans="1:4">
      <c r="A990" s="23">
        <v>622796</v>
      </c>
      <c r="B990" s="23">
        <v>622005</v>
      </c>
      <c r="C990">
        <f t="shared" si="31"/>
        <v>-1</v>
      </c>
      <c r="D990">
        <f t="shared" si="32"/>
        <v>478</v>
      </c>
    </row>
    <row r="991" spans="1:4">
      <c r="A991" s="23">
        <v>462113</v>
      </c>
      <c r="B991" s="23">
        <v>462349</v>
      </c>
      <c r="C991">
        <f t="shared" si="31"/>
        <v>1</v>
      </c>
      <c r="D991">
        <f t="shared" si="32"/>
        <v>479</v>
      </c>
    </row>
    <row r="992" spans="1:4">
      <c r="A992" s="23">
        <v>1397902</v>
      </c>
      <c r="B992" s="23">
        <v>1398114</v>
      </c>
      <c r="C992">
        <f t="shared" si="31"/>
        <v>1</v>
      </c>
      <c r="D992">
        <f t="shared" si="32"/>
        <v>479</v>
      </c>
    </row>
    <row r="993" spans="1:4">
      <c r="A993" s="23">
        <v>720118</v>
      </c>
      <c r="B993" s="23">
        <v>720759</v>
      </c>
      <c r="C993">
        <f t="shared" si="31"/>
        <v>1</v>
      </c>
      <c r="D993">
        <f t="shared" si="32"/>
        <v>479</v>
      </c>
    </row>
    <row r="994" spans="1:4">
      <c r="A994" s="23">
        <v>1095051</v>
      </c>
      <c r="B994" s="23">
        <v>1094587</v>
      </c>
      <c r="C994">
        <f t="shared" si="31"/>
        <v>-1</v>
      </c>
      <c r="D994">
        <f t="shared" si="32"/>
        <v>480</v>
      </c>
    </row>
    <row r="995" spans="1:4">
      <c r="A995" s="23">
        <v>2415928</v>
      </c>
      <c r="B995" s="23">
        <v>2414984</v>
      </c>
      <c r="C995">
        <f t="shared" si="31"/>
        <v>-1</v>
      </c>
      <c r="D995">
        <f t="shared" si="32"/>
        <v>480</v>
      </c>
    </row>
    <row r="996" spans="1:4">
      <c r="A996" s="23">
        <v>1337828</v>
      </c>
      <c r="B996" s="23">
        <v>1336641</v>
      </c>
      <c r="C996">
        <f t="shared" si="31"/>
        <v>-1</v>
      </c>
      <c r="D996">
        <f t="shared" si="32"/>
        <v>480</v>
      </c>
    </row>
    <row r="997" spans="1:4">
      <c r="A997" s="23">
        <v>2083339</v>
      </c>
      <c r="B997" s="23">
        <v>2082344</v>
      </c>
      <c r="C997">
        <f t="shared" si="31"/>
        <v>-1</v>
      </c>
      <c r="D997">
        <f t="shared" si="32"/>
        <v>480</v>
      </c>
    </row>
    <row r="998" spans="1:4">
      <c r="A998" s="23">
        <v>1905150</v>
      </c>
      <c r="B998" s="23">
        <v>1904518</v>
      </c>
      <c r="C998">
        <f t="shared" si="31"/>
        <v>-1</v>
      </c>
      <c r="D998">
        <f t="shared" si="32"/>
        <v>480</v>
      </c>
    </row>
    <row r="999" spans="1:4">
      <c r="A999" s="23">
        <v>14423</v>
      </c>
      <c r="B999" s="23">
        <v>14947</v>
      </c>
      <c r="C999">
        <f t="shared" si="31"/>
        <v>1</v>
      </c>
      <c r="D999">
        <f t="shared" si="32"/>
        <v>481</v>
      </c>
    </row>
    <row r="1000" spans="1:4">
      <c r="A1000" s="23">
        <v>1148665</v>
      </c>
      <c r="B1000" s="23">
        <v>1147838</v>
      </c>
      <c r="C1000">
        <f t="shared" si="31"/>
        <v>-1</v>
      </c>
      <c r="D1000">
        <f t="shared" si="32"/>
        <v>482</v>
      </c>
    </row>
    <row r="1001" spans="1:4">
      <c r="A1001" s="23">
        <v>1734412</v>
      </c>
      <c r="B1001" s="23">
        <v>1735182</v>
      </c>
      <c r="C1001">
        <f t="shared" si="31"/>
        <v>1</v>
      </c>
      <c r="D1001">
        <f t="shared" si="32"/>
        <v>483</v>
      </c>
    </row>
    <row r="1002" spans="1:4">
      <c r="A1002" s="23">
        <v>965689</v>
      </c>
      <c r="B1002" s="23">
        <v>964766</v>
      </c>
      <c r="C1002">
        <f t="shared" si="31"/>
        <v>-1</v>
      </c>
      <c r="D1002">
        <f t="shared" si="32"/>
        <v>484</v>
      </c>
    </row>
    <row r="1003" spans="1:4">
      <c r="A1003" s="23">
        <v>2215089</v>
      </c>
      <c r="B1003" s="23">
        <v>2215535</v>
      </c>
      <c r="C1003">
        <f t="shared" si="31"/>
        <v>1</v>
      </c>
      <c r="D1003">
        <f t="shared" si="32"/>
        <v>485</v>
      </c>
    </row>
    <row r="1004" spans="1:4">
      <c r="A1004" s="23">
        <v>92728</v>
      </c>
      <c r="B1004" s="23">
        <v>93348</v>
      </c>
      <c r="C1004">
        <f t="shared" si="31"/>
        <v>1</v>
      </c>
      <c r="D1004">
        <f t="shared" si="32"/>
        <v>485</v>
      </c>
    </row>
    <row r="1005" spans="1:4">
      <c r="A1005" s="23">
        <v>1651601</v>
      </c>
      <c r="B1005" s="23">
        <v>1651197</v>
      </c>
      <c r="C1005">
        <f t="shared" si="31"/>
        <v>-1</v>
      </c>
      <c r="D1005">
        <f t="shared" si="32"/>
        <v>486</v>
      </c>
    </row>
    <row r="1006" spans="1:4">
      <c r="A1006" s="23">
        <v>2012049</v>
      </c>
      <c r="B1006" s="23">
        <v>2011369</v>
      </c>
      <c r="C1006">
        <f t="shared" si="31"/>
        <v>-1</v>
      </c>
      <c r="D1006">
        <f t="shared" si="32"/>
        <v>486</v>
      </c>
    </row>
    <row r="1007" spans="1:4">
      <c r="A1007" s="23">
        <v>969586</v>
      </c>
      <c r="B1007" s="23">
        <v>970776</v>
      </c>
      <c r="C1007">
        <f t="shared" si="31"/>
        <v>1</v>
      </c>
      <c r="D1007">
        <f t="shared" si="32"/>
        <v>487</v>
      </c>
    </row>
    <row r="1008" spans="1:4">
      <c r="A1008" s="23">
        <v>95909</v>
      </c>
      <c r="B1008" s="23">
        <v>95178</v>
      </c>
      <c r="C1008">
        <f t="shared" si="31"/>
        <v>-1</v>
      </c>
      <c r="D1008">
        <f t="shared" si="32"/>
        <v>488</v>
      </c>
    </row>
    <row r="1009" spans="1:4">
      <c r="A1009" s="23">
        <v>1041498</v>
      </c>
      <c r="B1009" s="23">
        <v>1040344</v>
      </c>
      <c r="C1009">
        <f t="shared" si="31"/>
        <v>-1</v>
      </c>
      <c r="D1009">
        <f t="shared" si="32"/>
        <v>488</v>
      </c>
    </row>
    <row r="1010" spans="1:4">
      <c r="A1010" s="23">
        <v>1883556</v>
      </c>
      <c r="B1010" s="23">
        <v>1884287</v>
      </c>
      <c r="C1010">
        <f t="shared" si="31"/>
        <v>1</v>
      </c>
      <c r="D1010">
        <f t="shared" si="32"/>
        <v>489</v>
      </c>
    </row>
    <row r="1011" spans="1:4">
      <c r="A1011" s="23">
        <v>131562</v>
      </c>
      <c r="B1011" s="23">
        <v>132293</v>
      </c>
      <c r="C1011">
        <f t="shared" si="31"/>
        <v>1</v>
      </c>
      <c r="D1011">
        <f t="shared" si="32"/>
        <v>489</v>
      </c>
    </row>
    <row r="1012" spans="1:4">
      <c r="A1012" s="23">
        <v>655461</v>
      </c>
      <c r="B1012" s="23">
        <v>654754</v>
      </c>
      <c r="C1012">
        <f t="shared" si="31"/>
        <v>-1</v>
      </c>
      <c r="D1012">
        <f t="shared" si="32"/>
        <v>490</v>
      </c>
    </row>
    <row r="1013" spans="1:4">
      <c r="A1013" s="23">
        <v>834758</v>
      </c>
      <c r="B1013" s="23">
        <v>834633</v>
      </c>
      <c r="C1013">
        <f t="shared" si="31"/>
        <v>-1</v>
      </c>
      <c r="D1013">
        <f t="shared" si="32"/>
        <v>490</v>
      </c>
    </row>
    <row r="1014" spans="1:4">
      <c r="A1014" s="23">
        <v>1927522</v>
      </c>
      <c r="B1014" s="23">
        <v>1927232</v>
      </c>
      <c r="C1014">
        <f t="shared" si="31"/>
        <v>-1</v>
      </c>
      <c r="D1014">
        <f t="shared" si="32"/>
        <v>490</v>
      </c>
    </row>
    <row r="1015" spans="1:4">
      <c r="A1015" s="23">
        <v>455702</v>
      </c>
      <c r="B1015" s="23">
        <v>456163</v>
      </c>
      <c r="C1015">
        <f t="shared" si="31"/>
        <v>1</v>
      </c>
      <c r="D1015">
        <f t="shared" si="32"/>
        <v>491</v>
      </c>
    </row>
    <row r="1016" spans="1:4">
      <c r="A1016" s="23">
        <v>1653366</v>
      </c>
      <c r="B1016" s="23">
        <v>1652191</v>
      </c>
      <c r="C1016">
        <f t="shared" si="31"/>
        <v>-1</v>
      </c>
      <c r="D1016">
        <f t="shared" si="32"/>
        <v>492</v>
      </c>
    </row>
    <row r="1017" spans="1:4">
      <c r="A1017" s="23">
        <v>2132036</v>
      </c>
      <c r="B1017" s="23">
        <v>2131878</v>
      </c>
      <c r="C1017">
        <f t="shared" si="31"/>
        <v>-1</v>
      </c>
      <c r="D1017">
        <f t="shared" si="32"/>
        <v>492</v>
      </c>
    </row>
    <row r="1018" spans="1:4">
      <c r="A1018" s="23">
        <v>127437</v>
      </c>
      <c r="B1018" s="23">
        <v>127099</v>
      </c>
      <c r="C1018">
        <f t="shared" si="31"/>
        <v>-1</v>
      </c>
      <c r="D1018">
        <f t="shared" si="32"/>
        <v>492</v>
      </c>
    </row>
    <row r="1019" spans="1:4">
      <c r="A1019" s="23">
        <v>467723</v>
      </c>
      <c r="B1019" s="23">
        <v>467959</v>
      </c>
      <c r="C1019">
        <f t="shared" si="31"/>
        <v>1</v>
      </c>
      <c r="D1019">
        <f t="shared" si="32"/>
        <v>493</v>
      </c>
    </row>
    <row r="1020" spans="1:4">
      <c r="A1020" s="23">
        <v>626999</v>
      </c>
      <c r="B1020" s="23">
        <v>626709</v>
      </c>
      <c r="C1020">
        <f t="shared" si="31"/>
        <v>-1</v>
      </c>
      <c r="D1020">
        <f t="shared" si="32"/>
        <v>494</v>
      </c>
    </row>
    <row r="1021" spans="1:4">
      <c r="A1021" s="23">
        <v>769892</v>
      </c>
      <c r="B1021" s="23">
        <v>768852</v>
      </c>
      <c r="C1021">
        <f t="shared" si="31"/>
        <v>-1</v>
      </c>
      <c r="D1021">
        <f t="shared" si="32"/>
        <v>494</v>
      </c>
    </row>
    <row r="1022" spans="1:4">
      <c r="A1022" s="23">
        <v>1407743</v>
      </c>
      <c r="B1022" s="23">
        <v>1409167</v>
      </c>
      <c r="C1022">
        <f t="shared" si="31"/>
        <v>1</v>
      </c>
      <c r="D1022">
        <f t="shared" si="32"/>
        <v>495</v>
      </c>
    </row>
    <row r="1023" spans="1:4">
      <c r="A1023" s="23">
        <v>2365133</v>
      </c>
      <c r="B1023" s="23">
        <v>2364183</v>
      </c>
      <c r="C1023">
        <f t="shared" si="31"/>
        <v>-1</v>
      </c>
      <c r="D1023">
        <f t="shared" si="32"/>
        <v>496</v>
      </c>
    </row>
    <row r="1024" spans="1:4">
      <c r="A1024" s="23">
        <v>396806</v>
      </c>
      <c r="B1024" s="23">
        <v>397222</v>
      </c>
      <c r="C1024">
        <f t="shared" si="31"/>
        <v>1</v>
      </c>
      <c r="D1024">
        <f t="shared" si="32"/>
        <v>497</v>
      </c>
    </row>
    <row r="1025" spans="1:4">
      <c r="A1025" s="23">
        <v>2249178</v>
      </c>
      <c r="B1025" s="23">
        <v>2247529</v>
      </c>
      <c r="C1025">
        <f t="shared" si="31"/>
        <v>-1</v>
      </c>
      <c r="D1025">
        <f t="shared" si="32"/>
        <v>498</v>
      </c>
    </row>
    <row r="1026" spans="1:4">
      <c r="A1026" s="23">
        <v>1553425</v>
      </c>
      <c r="B1026" s="23">
        <v>1552622</v>
      </c>
      <c r="C1026">
        <f t="shared" si="31"/>
        <v>-1</v>
      </c>
      <c r="D1026">
        <f t="shared" si="32"/>
        <v>498</v>
      </c>
    </row>
    <row r="1027" spans="1:4">
      <c r="A1027" s="23">
        <v>963927</v>
      </c>
      <c r="B1027" s="23">
        <v>962995</v>
      </c>
      <c r="C1027">
        <f t="shared" si="31"/>
        <v>-1</v>
      </c>
      <c r="D1027">
        <f t="shared" si="32"/>
        <v>498</v>
      </c>
    </row>
    <row r="1028" spans="1:4">
      <c r="A1028" s="23">
        <v>577760</v>
      </c>
      <c r="B1028" s="23">
        <v>577365</v>
      </c>
      <c r="C1028">
        <f t="shared" ref="C1028:C1091" si="33">IF(A1028-B1028&lt;0,1,-1)</f>
        <v>-1</v>
      </c>
      <c r="D1028">
        <f t="shared" ref="D1028:D1091" si="34">IF(C1027=C1028,D1027,D1027+1)</f>
        <v>498</v>
      </c>
    </row>
    <row r="1029" spans="1:4">
      <c r="A1029" s="23">
        <v>189435</v>
      </c>
      <c r="B1029" s="23">
        <v>189743</v>
      </c>
      <c r="C1029">
        <f t="shared" si="33"/>
        <v>1</v>
      </c>
      <c r="D1029">
        <f t="shared" si="34"/>
        <v>499</v>
      </c>
    </row>
    <row r="1030" spans="1:4">
      <c r="A1030" s="23">
        <v>1392084</v>
      </c>
      <c r="B1030" s="23">
        <v>1393160</v>
      </c>
      <c r="C1030">
        <f t="shared" si="33"/>
        <v>1</v>
      </c>
      <c r="D1030">
        <f t="shared" si="34"/>
        <v>499</v>
      </c>
    </row>
    <row r="1031" spans="1:4">
      <c r="A1031" s="23">
        <v>1824341</v>
      </c>
      <c r="B1031" s="23">
        <v>1824685</v>
      </c>
      <c r="C1031">
        <f t="shared" si="33"/>
        <v>1</v>
      </c>
      <c r="D1031">
        <f t="shared" si="34"/>
        <v>499</v>
      </c>
    </row>
    <row r="1032" spans="1:4">
      <c r="A1032" s="23">
        <v>2331841</v>
      </c>
      <c r="B1032" s="23">
        <v>2332434</v>
      </c>
      <c r="C1032">
        <f t="shared" si="33"/>
        <v>1</v>
      </c>
      <c r="D1032">
        <f t="shared" si="34"/>
        <v>499</v>
      </c>
    </row>
    <row r="1033" spans="1:4">
      <c r="A1033" s="23">
        <v>400171</v>
      </c>
      <c r="B1033" s="23">
        <v>402153</v>
      </c>
      <c r="C1033">
        <f t="shared" si="33"/>
        <v>1</v>
      </c>
      <c r="D1033">
        <f t="shared" si="34"/>
        <v>499</v>
      </c>
    </row>
    <row r="1034" spans="1:4">
      <c r="A1034" s="23">
        <v>872486</v>
      </c>
      <c r="B1034" s="23">
        <v>872259</v>
      </c>
      <c r="C1034">
        <f t="shared" si="33"/>
        <v>-1</v>
      </c>
      <c r="D1034">
        <f t="shared" si="34"/>
        <v>500</v>
      </c>
    </row>
    <row r="1035" spans="1:4">
      <c r="A1035" s="23">
        <v>200942</v>
      </c>
      <c r="B1035" s="23">
        <v>200778</v>
      </c>
      <c r="C1035">
        <f t="shared" si="33"/>
        <v>-1</v>
      </c>
      <c r="D1035">
        <f t="shared" si="34"/>
        <v>500</v>
      </c>
    </row>
    <row r="1036" spans="1:4">
      <c r="A1036" s="23">
        <v>1791488</v>
      </c>
      <c r="B1036" s="23">
        <v>1791799</v>
      </c>
      <c r="C1036">
        <f t="shared" si="33"/>
        <v>1</v>
      </c>
      <c r="D1036">
        <f t="shared" si="34"/>
        <v>501</v>
      </c>
    </row>
    <row r="1037" spans="1:4">
      <c r="A1037" s="23">
        <v>816913</v>
      </c>
      <c r="B1037" s="23">
        <v>816785</v>
      </c>
      <c r="C1037">
        <f t="shared" si="33"/>
        <v>-1</v>
      </c>
      <c r="D1037">
        <f t="shared" si="34"/>
        <v>502</v>
      </c>
    </row>
    <row r="1038" spans="1:4">
      <c r="A1038" s="23">
        <v>1203534</v>
      </c>
      <c r="B1038" s="23">
        <v>1204730</v>
      </c>
      <c r="C1038">
        <f t="shared" si="33"/>
        <v>1</v>
      </c>
      <c r="D1038">
        <f t="shared" si="34"/>
        <v>503</v>
      </c>
    </row>
    <row r="1039" spans="1:4">
      <c r="A1039" s="23">
        <v>1065370</v>
      </c>
      <c r="B1039" s="23">
        <v>1064735</v>
      </c>
      <c r="C1039">
        <f t="shared" si="33"/>
        <v>-1</v>
      </c>
      <c r="D1039">
        <f t="shared" si="34"/>
        <v>504</v>
      </c>
    </row>
    <row r="1040" spans="1:4">
      <c r="A1040" s="23">
        <v>1332093</v>
      </c>
      <c r="B1040" s="23">
        <v>1332575</v>
      </c>
      <c r="C1040">
        <f t="shared" si="33"/>
        <v>1</v>
      </c>
      <c r="D1040">
        <f t="shared" si="34"/>
        <v>505</v>
      </c>
    </row>
    <row r="1041" spans="1:4">
      <c r="A1041" s="23">
        <v>1458641</v>
      </c>
      <c r="B1041" s="23">
        <v>1458240</v>
      </c>
      <c r="C1041">
        <f t="shared" si="33"/>
        <v>-1</v>
      </c>
      <c r="D1041">
        <f t="shared" si="34"/>
        <v>506</v>
      </c>
    </row>
    <row r="1042" spans="1:4">
      <c r="A1042" s="23">
        <v>1671162</v>
      </c>
      <c r="B1042" s="23">
        <v>1669843</v>
      </c>
      <c r="C1042">
        <f t="shared" si="33"/>
        <v>-1</v>
      </c>
      <c r="D1042">
        <f t="shared" si="34"/>
        <v>506</v>
      </c>
    </row>
    <row r="1043" spans="1:4">
      <c r="A1043" s="23">
        <v>1937633</v>
      </c>
      <c r="B1043" s="23">
        <v>1936518</v>
      </c>
      <c r="C1043">
        <f t="shared" si="33"/>
        <v>-1</v>
      </c>
      <c r="D1043">
        <f t="shared" si="34"/>
        <v>506</v>
      </c>
    </row>
    <row r="1044" spans="1:4">
      <c r="A1044" s="23">
        <v>297366</v>
      </c>
      <c r="B1044" s="23">
        <v>297190</v>
      </c>
      <c r="C1044">
        <f t="shared" si="33"/>
        <v>-1</v>
      </c>
      <c r="D1044">
        <f t="shared" si="34"/>
        <v>506</v>
      </c>
    </row>
    <row r="1045" spans="1:4">
      <c r="A1045" s="23">
        <v>1184764</v>
      </c>
      <c r="B1045" s="23">
        <v>1184033</v>
      </c>
      <c r="C1045">
        <f t="shared" si="33"/>
        <v>-1</v>
      </c>
      <c r="D1045">
        <f t="shared" si="34"/>
        <v>506</v>
      </c>
    </row>
    <row r="1046" spans="1:4">
      <c r="A1046" s="23">
        <v>55370</v>
      </c>
      <c r="B1046" s="23">
        <v>55852</v>
      </c>
      <c r="C1046">
        <f t="shared" si="33"/>
        <v>1</v>
      </c>
      <c r="D1046">
        <f t="shared" si="34"/>
        <v>507</v>
      </c>
    </row>
    <row r="1047" spans="1:4">
      <c r="A1047" s="23">
        <v>1966403</v>
      </c>
      <c r="B1047" s="23">
        <v>1965861</v>
      </c>
      <c r="C1047">
        <f t="shared" si="33"/>
        <v>-1</v>
      </c>
      <c r="D1047">
        <f t="shared" si="34"/>
        <v>508</v>
      </c>
    </row>
    <row r="1048" spans="1:4">
      <c r="A1048" s="23">
        <v>2274444</v>
      </c>
      <c r="B1048" s="23">
        <v>2274905</v>
      </c>
      <c r="C1048">
        <f t="shared" si="33"/>
        <v>1</v>
      </c>
      <c r="D1048">
        <f t="shared" si="34"/>
        <v>509</v>
      </c>
    </row>
    <row r="1049" spans="1:4">
      <c r="A1049" s="23">
        <v>424887</v>
      </c>
      <c r="B1049" s="23">
        <v>425492</v>
      </c>
      <c r="C1049">
        <f t="shared" si="33"/>
        <v>1</v>
      </c>
      <c r="D1049">
        <f t="shared" si="34"/>
        <v>509</v>
      </c>
    </row>
    <row r="1050" spans="1:4">
      <c r="A1050" s="23">
        <v>1854112</v>
      </c>
      <c r="B1050" s="23">
        <v>1855464</v>
      </c>
      <c r="C1050">
        <f t="shared" si="33"/>
        <v>1</v>
      </c>
      <c r="D1050">
        <f t="shared" si="34"/>
        <v>509</v>
      </c>
    </row>
    <row r="1051" spans="1:4">
      <c r="A1051" s="23">
        <v>10379</v>
      </c>
      <c r="B1051" s="23">
        <v>10492</v>
      </c>
      <c r="C1051">
        <f t="shared" si="33"/>
        <v>1</v>
      </c>
      <c r="D1051">
        <f t="shared" si="34"/>
        <v>509</v>
      </c>
    </row>
    <row r="1052" spans="1:4">
      <c r="A1052" s="23">
        <v>837508</v>
      </c>
      <c r="B1052" s="23">
        <v>837702</v>
      </c>
      <c r="C1052">
        <f t="shared" si="33"/>
        <v>1</v>
      </c>
      <c r="D1052">
        <f t="shared" si="34"/>
        <v>509</v>
      </c>
    </row>
    <row r="1053" spans="1:4">
      <c r="A1053" s="23">
        <v>1010101</v>
      </c>
      <c r="B1053" s="23">
        <v>1008047</v>
      </c>
      <c r="C1053">
        <f t="shared" si="33"/>
        <v>-1</v>
      </c>
      <c r="D1053">
        <f t="shared" si="34"/>
        <v>510</v>
      </c>
    </row>
    <row r="1054" spans="1:4">
      <c r="A1054" s="23">
        <v>297948</v>
      </c>
      <c r="B1054" s="23">
        <v>297412</v>
      </c>
      <c r="C1054">
        <f t="shared" si="33"/>
        <v>-1</v>
      </c>
      <c r="D1054">
        <f t="shared" si="34"/>
        <v>510</v>
      </c>
    </row>
    <row r="1055" spans="1:4">
      <c r="A1055" s="23">
        <v>1881127</v>
      </c>
      <c r="B1055" s="23">
        <v>1882035</v>
      </c>
      <c r="C1055">
        <f t="shared" si="33"/>
        <v>1</v>
      </c>
      <c r="D1055">
        <f t="shared" si="34"/>
        <v>511</v>
      </c>
    </row>
    <row r="1056" spans="1:4">
      <c r="A1056" s="23">
        <v>155554</v>
      </c>
      <c r="B1056" s="23">
        <v>155345</v>
      </c>
      <c r="C1056">
        <f t="shared" si="33"/>
        <v>-1</v>
      </c>
      <c r="D1056">
        <f t="shared" si="34"/>
        <v>512</v>
      </c>
    </row>
    <row r="1057" spans="1:4">
      <c r="A1057" s="23">
        <v>2291939</v>
      </c>
      <c r="B1057" s="23">
        <v>2291181</v>
      </c>
      <c r="C1057">
        <f t="shared" si="33"/>
        <v>-1</v>
      </c>
      <c r="D1057">
        <f t="shared" si="34"/>
        <v>512</v>
      </c>
    </row>
    <row r="1058" spans="1:4">
      <c r="A1058" s="23">
        <v>1250826</v>
      </c>
      <c r="B1058" s="23">
        <v>1251758</v>
      </c>
      <c r="C1058">
        <f t="shared" si="33"/>
        <v>1</v>
      </c>
      <c r="D1058">
        <f t="shared" si="34"/>
        <v>513</v>
      </c>
    </row>
    <row r="1059" spans="1:4">
      <c r="A1059" s="23">
        <v>1547842</v>
      </c>
      <c r="B1059" s="23">
        <v>1548462</v>
      </c>
      <c r="C1059">
        <f t="shared" si="33"/>
        <v>1</v>
      </c>
      <c r="D1059">
        <f t="shared" si="34"/>
        <v>513</v>
      </c>
    </row>
    <row r="1060" spans="1:4">
      <c r="A1060" s="23">
        <v>715</v>
      </c>
      <c r="B1060" s="23">
        <v>1347</v>
      </c>
      <c r="C1060">
        <f t="shared" si="33"/>
        <v>1</v>
      </c>
      <c r="D1060">
        <f t="shared" si="34"/>
        <v>513</v>
      </c>
    </row>
    <row r="1061" spans="1:4">
      <c r="A1061" s="23">
        <v>1698627</v>
      </c>
      <c r="B1061" s="23">
        <v>1697830</v>
      </c>
      <c r="C1061">
        <f t="shared" si="33"/>
        <v>-1</v>
      </c>
      <c r="D1061">
        <f t="shared" si="34"/>
        <v>514</v>
      </c>
    </row>
    <row r="1062" spans="1:4">
      <c r="A1062" s="23">
        <v>2357873</v>
      </c>
      <c r="B1062" s="23">
        <v>2358826</v>
      </c>
      <c r="C1062">
        <f t="shared" si="33"/>
        <v>1</v>
      </c>
      <c r="D1062">
        <f t="shared" si="34"/>
        <v>515</v>
      </c>
    </row>
    <row r="1063" spans="1:4">
      <c r="A1063" s="23">
        <v>100135</v>
      </c>
      <c r="B1063" s="23">
        <v>100608</v>
      </c>
      <c r="C1063">
        <f t="shared" si="33"/>
        <v>1</v>
      </c>
      <c r="D1063">
        <f t="shared" si="34"/>
        <v>515</v>
      </c>
    </row>
    <row r="1064" spans="1:4">
      <c r="A1064" s="23">
        <v>2020628</v>
      </c>
      <c r="B1064" s="23">
        <v>2020119</v>
      </c>
      <c r="C1064">
        <f t="shared" si="33"/>
        <v>-1</v>
      </c>
      <c r="D1064">
        <f t="shared" si="34"/>
        <v>516</v>
      </c>
    </row>
    <row r="1065" spans="1:4">
      <c r="A1065" s="23">
        <v>2171057</v>
      </c>
      <c r="B1065" s="23">
        <v>2171275</v>
      </c>
      <c r="C1065">
        <f t="shared" si="33"/>
        <v>1</v>
      </c>
      <c r="D1065">
        <f t="shared" si="34"/>
        <v>517</v>
      </c>
    </row>
    <row r="1066" spans="1:4">
      <c r="A1066" s="23">
        <v>1765586</v>
      </c>
      <c r="B1066" s="23">
        <v>1764351</v>
      </c>
      <c r="C1066">
        <f t="shared" si="33"/>
        <v>-1</v>
      </c>
      <c r="D1066">
        <f t="shared" si="34"/>
        <v>518</v>
      </c>
    </row>
    <row r="1067" spans="1:4">
      <c r="A1067" s="23">
        <v>165332</v>
      </c>
      <c r="B1067" s="23">
        <v>166435</v>
      </c>
      <c r="C1067">
        <f t="shared" si="33"/>
        <v>1</v>
      </c>
      <c r="D1067">
        <f t="shared" si="34"/>
        <v>519</v>
      </c>
    </row>
    <row r="1068" spans="1:4">
      <c r="A1068" s="23">
        <v>1410387</v>
      </c>
      <c r="B1068" s="23">
        <v>1411295</v>
      </c>
      <c r="C1068">
        <f t="shared" si="33"/>
        <v>1</v>
      </c>
      <c r="D1068">
        <f t="shared" si="34"/>
        <v>519</v>
      </c>
    </row>
    <row r="1069" spans="1:4">
      <c r="A1069" s="23">
        <v>1027314</v>
      </c>
      <c r="B1069" s="23">
        <v>1027715</v>
      </c>
      <c r="C1069">
        <f t="shared" si="33"/>
        <v>1</v>
      </c>
      <c r="D1069">
        <f t="shared" si="34"/>
        <v>519</v>
      </c>
    </row>
    <row r="1070" spans="1:4">
      <c r="A1070" s="23">
        <v>551375</v>
      </c>
      <c r="B1070" s="23">
        <v>551629</v>
      </c>
      <c r="C1070">
        <f t="shared" si="33"/>
        <v>1</v>
      </c>
      <c r="D1070">
        <f t="shared" si="34"/>
        <v>519</v>
      </c>
    </row>
    <row r="1071" spans="1:4">
      <c r="A1071" s="23">
        <v>378317</v>
      </c>
      <c r="B1071" s="23">
        <v>378505</v>
      </c>
      <c r="C1071">
        <f t="shared" si="33"/>
        <v>1</v>
      </c>
      <c r="D1071">
        <f t="shared" si="34"/>
        <v>519</v>
      </c>
    </row>
    <row r="1072" spans="1:4">
      <c r="A1072" s="23">
        <v>939137</v>
      </c>
      <c r="B1072" s="23">
        <v>940033</v>
      </c>
      <c r="C1072">
        <f t="shared" si="33"/>
        <v>1</v>
      </c>
      <c r="D1072">
        <f t="shared" si="34"/>
        <v>519</v>
      </c>
    </row>
    <row r="1073" spans="1:4">
      <c r="A1073" s="23">
        <v>618268</v>
      </c>
      <c r="B1073" s="23">
        <v>617777</v>
      </c>
      <c r="C1073">
        <f t="shared" si="33"/>
        <v>-1</v>
      </c>
      <c r="D1073">
        <f t="shared" si="34"/>
        <v>520</v>
      </c>
    </row>
    <row r="1074" spans="1:4">
      <c r="A1074" s="23">
        <v>912557</v>
      </c>
      <c r="B1074" s="23">
        <v>911922</v>
      </c>
      <c r="C1074">
        <f t="shared" si="33"/>
        <v>-1</v>
      </c>
      <c r="D1074">
        <f t="shared" si="34"/>
        <v>520</v>
      </c>
    </row>
    <row r="1075" spans="1:4">
      <c r="A1075" s="23">
        <v>1611401</v>
      </c>
      <c r="B1075" s="23">
        <v>1612093</v>
      </c>
      <c r="C1075">
        <f t="shared" si="33"/>
        <v>1</v>
      </c>
      <c r="D1075">
        <f t="shared" si="34"/>
        <v>521</v>
      </c>
    </row>
    <row r="1076" spans="1:4">
      <c r="A1076" s="23">
        <v>1644626</v>
      </c>
      <c r="B1076" s="23">
        <v>1645096</v>
      </c>
      <c r="C1076">
        <f t="shared" si="33"/>
        <v>1</v>
      </c>
      <c r="D1076">
        <f t="shared" si="34"/>
        <v>521</v>
      </c>
    </row>
    <row r="1077" spans="1:4">
      <c r="A1077" s="23">
        <v>1622583</v>
      </c>
      <c r="B1077" s="23">
        <v>1623785</v>
      </c>
      <c r="C1077">
        <f t="shared" si="33"/>
        <v>1</v>
      </c>
      <c r="D1077">
        <f t="shared" si="34"/>
        <v>521</v>
      </c>
    </row>
    <row r="1078" spans="1:4">
      <c r="A1078" s="23">
        <v>327516</v>
      </c>
      <c r="B1078" s="23">
        <v>327121</v>
      </c>
      <c r="C1078">
        <f t="shared" si="33"/>
        <v>-1</v>
      </c>
      <c r="D1078">
        <f t="shared" si="34"/>
        <v>522</v>
      </c>
    </row>
    <row r="1079" spans="1:4">
      <c r="A1079" s="23">
        <v>121798</v>
      </c>
      <c r="B1079" s="23">
        <v>122325</v>
      </c>
      <c r="C1079">
        <f t="shared" si="33"/>
        <v>1</v>
      </c>
      <c r="D1079">
        <f t="shared" si="34"/>
        <v>523</v>
      </c>
    </row>
    <row r="1080" spans="1:4">
      <c r="A1080" s="23">
        <v>936561</v>
      </c>
      <c r="B1080" s="23">
        <v>936818</v>
      </c>
      <c r="C1080">
        <f t="shared" si="33"/>
        <v>1</v>
      </c>
      <c r="D1080">
        <f t="shared" si="34"/>
        <v>523</v>
      </c>
    </row>
    <row r="1081" spans="1:4">
      <c r="A1081" s="23">
        <v>1443283</v>
      </c>
      <c r="B1081" s="23">
        <v>1443867</v>
      </c>
      <c r="C1081">
        <f t="shared" si="33"/>
        <v>1</v>
      </c>
      <c r="D1081">
        <f t="shared" si="34"/>
        <v>523</v>
      </c>
    </row>
    <row r="1082" spans="1:4">
      <c r="A1082" s="23">
        <v>1406479</v>
      </c>
      <c r="B1082" s="23">
        <v>1406787</v>
      </c>
      <c r="C1082">
        <f t="shared" si="33"/>
        <v>1</v>
      </c>
      <c r="D1082">
        <f t="shared" si="34"/>
        <v>523</v>
      </c>
    </row>
    <row r="1083" spans="1:4">
      <c r="A1083" s="23">
        <v>2286434</v>
      </c>
      <c r="B1083" s="23">
        <v>2285838</v>
      </c>
      <c r="C1083">
        <f t="shared" si="33"/>
        <v>-1</v>
      </c>
      <c r="D1083">
        <f t="shared" si="34"/>
        <v>524</v>
      </c>
    </row>
    <row r="1084" spans="1:4">
      <c r="A1084" s="23">
        <v>1571921</v>
      </c>
      <c r="B1084" s="23">
        <v>1572541</v>
      </c>
      <c r="C1084">
        <f t="shared" si="33"/>
        <v>1</v>
      </c>
      <c r="D1084">
        <f t="shared" si="34"/>
        <v>525</v>
      </c>
    </row>
    <row r="1085" spans="1:4">
      <c r="A1085" s="23">
        <v>1365752</v>
      </c>
      <c r="B1085" s="23">
        <v>1366414</v>
      </c>
      <c r="C1085">
        <f t="shared" si="33"/>
        <v>1</v>
      </c>
      <c r="D1085">
        <f t="shared" si="34"/>
        <v>525</v>
      </c>
    </row>
    <row r="1086" spans="1:4">
      <c r="A1086" s="23">
        <v>570301</v>
      </c>
      <c r="B1086" s="23">
        <v>568775</v>
      </c>
      <c r="C1086">
        <f t="shared" si="33"/>
        <v>-1</v>
      </c>
      <c r="D1086">
        <f t="shared" si="34"/>
        <v>526</v>
      </c>
    </row>
    <row r="1087" spans="1:4">
      <c r="A1087" s="23">
        <v>1322635</v>
      </c>
      <c r="B1087" s="23">
        <v>1322084</v>
      </c>
      <c r="C1087">
        <f t="shared" si="33"/>
        <v>-1</v>
      </c>
      <c r="D1087">
        <f t="shared" si="34"/>
        <v>526</v>
      </c>
    </row>
    <row r="1088" spans="1:4">
      <c r="A1088" s="23">
        <v>1982642</v>
      </c>
      <c r="B1088" s="23">
        <v>1982830</v>
      </c>
      <c r="C1088">
        <f t="shared" si="33"/>
        <v>1</v>
      </c>
      <c r="D1088">
        <f t="shared" si="34"/>
        <v>527</v>
      </c>
    </row>
    <row r="1089" spans="1:4">
      <c r="A1089" s="23">
        <v>1538516</v>
      </c>
      <c r="B1089" s="23">
        <v>1536105</v>
      </c>
      <c r="C1089">
        <f t="shared" si="33"/>
        <v>-1</v>
      </c>
      <c r="D1089">
        <f t="shared" si="34"/>
        <v>528</v>
      </c>
    </row>
    <row r="1090" spans="1:4">
      <c r="A1090" s="23">
        <v>1832598</v>
      </c>
      <c r="B1090" s="23">
        <v>1833815</v>
      </c>
      <c r="C1090">
        <f t="shared" si="33"/>
        <v>1</v>
      </c>
      <c r="D1090">
        <f t="shared" si="34"/>
        <v>529</v>
      </c>
    </row>
    <row r="1091" spans="1:4">
      <c r="A1091" s="23">
        <v>568482</v>
      </c>
      <c r="B1091" s="23">
        <v>568835</v>
      </c>
      <c r="C1091">
        <f t="shared" si="33"/>
        <v>1</v>
      </c>
      <c r="D1091">
        <f t="shared" si="34"/>
        <v>529</v>
      </c>
    </row>
    <row r="1092" spans="1:4">
      <c r="A1092" s="23">
        <v>128811</v>
      </c>
      <c r="B1092" s="23">
        <v>127765</v>
      </c>
      <c r="C1092">
        <f t="shared" ref="C1092:C1155" si="35">IF(A1092-B1092&lt;0,1,-1)</f>
        <v>-1</v>
      </c>
      <c r="D1092">
        <f t="shared" ref="D1092:D1155" si="36">IF(C1091=C1092,D1091,D1091+1)</f>
        <v>530</v>
      </c>
    </row>
    <row r="1093" spans="1:4">
      <c r="A1093" s="23">
        <v>2321585</v>
      </c>
      <c r="B1093" s="23">
        <v>2321112</v>
      </c>
      <c r="C1093">
        <f t="shared" si="35"/>
        <v>-1</v>
      </c>
      <c r="D1093">
        <f t="shared" si="36"/>
        <v>530</v>
      </c>
    </row>
    <row r="1094" spans="1:4">
      <c r="A1094" s="23">
        <v>943920</v>
      </c>
      <c r="B1094" s="23">
        <v>943756</v>
      </c>
      <c r="C1094">
        <f t="shared" si="35"/>
        <v>-1</v>
      </c>
      <c r="D1094">
        <f t="shared" si="36"/>
        <v>530</v>
      </c>
    </row>
    <row r="1095" spans="1:4">
      <c r="A1095" s="23">
        <v>1415492</v>
      </c>
      <c r="B1095" s="23">
        <v>1415154</v>
      </c>
      <c r="C1095">
        <f t="shared" si="35"/>
        <v>-1</v>
      </c>
      <c r="D1095">
        <f t="shared" si="36"/>
        <v>530</v>
      </c>
    </row>
    <row r="1096" spans="1:4">
      <c r="A1096" s="23">
        <v>336029</v>
      </c>
      <c r="B1096" s="23">
        <v>336997</v>
      </c>
      <c r="C1096">
        <f t="shared" si="35"/>
        <v>1</v>
      </c>
      <c r="D1096">
        <f t="shared" si="36"/>
        <v>531</v>
      </c>
    </row>
    <row r="1097" spans="1:4">
      <c r="A1097" s="23">
        <v>634871</v>
      </c>
      <c r="B1097" s="23">
        <v>632433</v>
      </c>
      <c r="C1097">
        <f t="shared" si="35"/>
        <v>-1</v>
      </c>
      <c r="D1097">
        <f t="shared" si="36"/>
        <v>532</v>
      </c>
    </row>
    <row r="1098" spans="1:4">
      <c r="A1098" s="23">
        <v>1920549</v>
      </c>
      <c r="B1098" s="23">
        <v>1920950</v>
      </c>
      <c r="C1098">
        <f t="shared" si="35"/>
        <v>1</v>
      </c>
      <c r="D1098">
        <f t="shared" si="36"/>
        <v>533</v>
      </c>
    </row>
    <row r="1099" spans="1:4">
      <c r="A1099" s="23">
        <v>438772</v>
      </c>
      <c r="B1099" s="23">
        <v>439740</v>
      </c>
      <c r="C1099">
        <f t="shared" si="35"/>
        <v>1</v>
      </c>
      <c r="D1099">
        <f t="shared" si="36"/>
        <v>533</v>
      </c>
    </row>
    <row r="1100" spans="1:4">
      <c r="A1100" s="23">
        <v>1887719</v>
      </c>
      <c r="B1100" s="23">
        <v>1887531</v>
      </c>
      <c r="C1100">
        <f t="shared" si="35"/>
        <v>-1</v>
      </c>
      <c r="D1100">
        <f t="shared" si="36"/>
        <v>534</v>
      </c>
    </row>
    <row r="1101" spans="1:4">
      <c r="A1101" s="23">
        <v>1575407</v>
      </c>
      <c r="B1101" s="23">
        <v>1576525</v>
      </c>
      <c r="C1101">
        <f t="shared" si="35"/>
        <v>1</v>
      </c>
      <c r="D1101">
        <f t="shared" si="36"/>
        <v>535</v>
      </c>
    </row>
    <row r="1102" spans="1:4">
      <c r="A1102" s="23">
        <v>1374565</v>
      </c>
      <c r="B1102" s="23">
        <v>1373972</v>
      </c>
      <c r="C1102">
        <f t="shared" si="35"/>
        <v>-1</v>
      </c>
      <c r="D1102">
        <f t="shared" si="36"/>
        <v>536</v>
      </c>
    </row>
    <row r="1103" spans="1:4">
      <c r="A1103" s="23">
        <v>2265865</v>
      </c>
      <c r="B1103" s="23">
        <v>2266836</v>
      </c>
      <c r="C1103">
        <f t="shared" si="35"/>
        <v>1</v>
      </c>
      <c r="D1103">
        <f t="shared" si="36"/>
        <v>537</v>
      </c>
    </row>
    <row r="1104" spans="1:4">
      <c r="A1104" s="23">
        <v>1499256</v>
      </c>
      <c r="B1104" s="23">
        <v>1499882</v>
      </c>
      <c r="C1104">
        <f t="shared" si="35"/>
        <v>1</v>
      </c>
      <c r="D1104">
        <f t="shared" si="36"/>
        <v>537</v>
      </c>
    </row>
    <row r="1105" spans="1:4">
      <c r="A1105" s="23">
        <v>1810247</v>
      </c>
      <c r="B1105" s="23">
        <v>1809798</v>
      </c>
      <c r="C1105">
        <f t="shared" si="35"/>
        <v>-1</v>
      </c>
      <c r="D1105">
        <f t="shared" si="36"/>
        <v>538</v>
      </c>
    </row>
    <row r="1106" spans="1:4">
      <c r="A1106" s="23">
        <v>847635</v>
      </c>
      <c r="B1106" s="23">
        <v>849044</v>
      </c>
      <c r="C1106">
        <f t="shared" si="35"/>
        <v>1</v>
      </c>
      <c r="D1106">
        <f t="shared" si="36"/>
        <v>539</v>
      </c>
    </row>
    <row r="1107" spans="1:4">
      <c r="A1107" s="23">
        <v>968881</v>
      </c>
      <c r="B1107" s="23">
        <v>967664</v>
      </c>
      <c r="C1107">
        <f t="shared" si="35"/>
        <v>-1</v>
      </c>
      <c r="D1107">
        <f t="shared" si="36"/>
        <v>540</v>
      </c>
    </row>
    <row r="1108" spans="1:4">
      <c r="A1108" s="23">
        <v>1868948</v>
      </c>
      <c r="B1108" s="23">
        <v>1869241</v>
      </c>
      <c r="C1108">
        <f t="shared" si="35"/>
        <v>1</v>
      </c>
      <c r="D1108">
        <f t="shared" si="36"/>
        <v>541</v>
      </c>
    </row>
    <row r="1109" spans="1:4">
      <c r="A1109" s="23">
        <v>1863665</v>
      </c>
      <c r="B1109" s="23">
        <v>1862268</v>
      </c>
      <c r="C1109">
        <f t="shared" si="35"/>
        <v>-1</v>
      </c>
      <c r="D1109">
        <f t="shared" si="36"/>
        <v>542</v>
      </c>
    </row>
    <row r="1110" spans="1:4">
      <c r="A1110" s="23">
        <v>51137</v>
      </c>
      <c r="B1110" s="23">
        <v>51517</v>
      </c>
      <c r="C1110">
        <f t="shared" si="35"/>
        <v>1</v>
      </c>
      <c r="D1110">
        <f t="shared" si="36"/>
        <v>543</v>
      </c>
    </row>
    <row r="1111" spans="1:4">
      <c r="A1111" s="23">
        <v>136449</v>
      </c>
      <c r="B1111" s="23">
        <v>135739</v>
      </c>
      <c r="C1111">
        <f t="shared" si="35"/>
        <v>-1</v>
      </c>
      <c r="D1111">
        <f t="shared" si="36"/>
        <v>544</v>
      </c>
    </row>
    <row r="1112" spans="1:4">
      <c r="A1112" s="23">
        <v>2161556</v>
      </c>
      <c r="B1112" s="23">
        <v>2161344</v>
      </c>
      <c r="C1112">
        <f t="shared" si="35"/>
        <v>-1</v>
      </c>
      <c r="D1112">
        <f t="shared" si="36"/>
        <v>544</v>
      </c>
    </row>
    <row r="1113" spans="1:4">
      <c r="A1113" s="23">
        <v>1026246</v>
      </c>
      <c r="B1113" s="23">
        <v>1026377</v>
      </c>
      <c r="C1113">
        <f t="shared" si="35"/>
        <v>1</v>
      </c>
      <c r="D1113">
        <f t="shared" si="36"/>
        <v>545</v>
      </c>
    </row>
    <row r="1114" spans="1:4">
      <c r="A1114" s="23">
        <v>253997</v>
      </c>
      <c r="B1114" s="23">
        <v>254584</v>
      </c>
      <c r="C1114">
        <f t="shared" si="35"/>
        <v>1</v>
      </c>
      <c r="D1114">
        <f t="shared" si="36"/>
        <v>545</v>
      </c>
    </row>
    <row r="1115" spans="1:4">
      <c r="A1115" s="23">
        <v>1086027</v>
      </c>
      <c r="B1115" s="23">
        <v>1085806</v>
      </c>
      <c r="C1115">
        <f t="shared" si="35"/>
        <v>-1</v>
      </c>
      <c r="D1115">
        <f t="shared" si="36"/>
        <v>546</v>
      </c>
    </row>
    <row r="1116" spans="1:4">
      <c r="A1116" s="23">
        <v>1196913</v>
      </c>
      <c r="B1116" s="23">
        <v>1196401</v>
      </c>
      <c r="C1116">
        <f t="shared" si="35"/>
        <v>-1</v>
      </c>
      <c r="D1116">
        <f t="shared" si="36"/>
        <v>546</v>
      </c>
    </row>
    <row r="1117" spans="1:4">
      <c r="A1117" s="23">
        <v>2135054</v>
      </c>
      <c r="B1117" s="23">
        <v>2135566</v>
      </c>
      <c r="C1117">
        <f t="shared" si="35"/>
        <v>1</v>
      </c>
      <c r="D1117">
        <f t="shared" si="36"/>
        <v>547</v>
      </c>
    </row>
    <row r="1118" spans="1:4">
      <c r="A1118" s="23">
        <v>2407173</v>
      </c>
      <c r="B1118" s="23">
        <v>2406067</v>
      </c>
      <c r="C1118">
        <f t="shared" si="35"/>
        <v>-1</v>
      </c>
      <c r="D1118">
        <f t="shared" si="36"/>
        <v>548</v>
      </c>
    </row>
    <row r="1119" spans="1:4">
      <c r="A1119" s="23">
        <v>1353628</v>
      </c>
      <c r="B1119" s="23">
        <v>1353762</v>
      </c>
      <c r="C1119">
        <f t="shared" si="35"/>
        <v>1</v>
      </c>
      <c r="D1119">
        <f t="shared" si="36"/>
        <v>549</v>
      </c>
    </row>
    <row r="1120" spans="1:4">
      <c r="A1120" s="23">
        <v>1549447</v>
      </c>
      <c r="B1120" s="23">
        <v>1549848</v>
      </c>
      <c r="C1120">
        <f t="shared" si="35"/>
        <v>1</v>
      </c>
      <c r="D1120">
        <f t="shared" si="36"/>
        <v>549</v>
      </c>
    </row>
    <row r="1121" spans="1:4">
      <c r="A1121" s="23">
        <v>308701</v>
      </c>
      <c r="B1121" s="23">
        <v>307466</v>
      </c>
      <c r="C1121">
        <f t="shared" si="35"/>
        <v>-1</v>
      </c>
      <c r="D1121">
        <f t="shared" si="36"/>
        <v>550</v>
      </c>
    </row>
    <row r="1122" spans="1:4">
      <c r="A1122" s="23">
        <v>1987246</v>
      </c>
      <c r="B1122" s="23">
        <v>1986068</v>
      </c>
      <c r="C1122">
        <f t="shared" si="35"/>
        <v>-1</v>
      </c>
      <c r="D1122">
        <f t="shared" si="36"/>
        <v>550</v>
      </c>
    </row>
    <row r="1123" spans="1:4">
      <c r="A1123" s="23">
        <v>1455684</v>
      </c>
      <c r="B1123" s="23">
        <v>1455920</v>
      </c>
      <c r="C1123">
        <f t="shared" si="35"/>
        <v>1</v>
      </c>
      <c r="D1123">
        <f t="shared" si="36"/>
        <v>551</v>
      </c>
    </row>
    <row r="1124" spans="1:4">
      <c r="A1124" s="23">
        <v>1037850</v>
      </c>
      <c r="B1124" s="23">
        <v>1038341</v>
      </c>
      <c r="C1124">
        <f t="shared" si="35"/>
        <v>1</v>
      </c>
      <c r="D1124">
        <f t="shared" si="36"/>
        <v>551</v>
      </c>
    </row>
    <row r="1125" spans="1:4">
      <c r="A1125" s="23">
        <v>2361040</v>
      </c>
      <c r="B1125" s="23">
        <v>2361360</v>
      </c>
      <c r="C1125">
        <f t="shared" si="35"/>
        <v>1</v>
      </c>
      <c r="D1125">
        <f t="shared" si="36"/>
        <v>551</v>
      </c>
    </row>
    <row r="1126" spans="1:4">
      <c r="A1126" s="23">
        <v>1246641</v>
      </c>
      <c r="B1126" s="23">
        <v>1249286</v>
      </c>
      <c r="C1126">
        <f t="shared" si="35"/>
        <v>1</v>
      </c>
      <c r="D1126">
        <f t="shared" si="36"/>
        <v>551</v>
      </c>
    </row>
    <row r="1127" spans="1:4">
      <c r="A1127" s="23">
        <v>579496</v>
      </c>
      <c r="B1127" s="23">
        <v>581730</v>
      </c>
      <c r="C1127">
        <f t="shared" si="35"/>
        <v>1</v>
      </c>
      <c r="D1127">
        <f t="shared" si="36"/>
        <v>551</v>
      </c>
    </row>
    <row r="1128" spans="1:4">
      <c r="A1128" s="23">
        <v>1742592</v>
      </c>
      <c r="B1128" s="23">
        <v>1741246</v>
      </c>
      <c r="C1128">
        <f t="shared" si="35"/>
        <v>-1</v>
      </c>
      <c r="D1128">
        <f t="shared" si="36"/>
        <v>552</v>
      </c>
    </row>
    <row r="1129" spans="1:4">
      <c r="A1129" s="23">
        <v>1459209</v>
      </c>
      <c r="B1129" s="23">
        <v>1458628</v>
      </c>
      <c r="C1129">
        <f t="shared" si="35"/>
        <v>-1</v>
      </c>
      <c r="D1129">
        <f t="shared" si="36"/>
        <v>552</v>
      </c>
    </row>
    <row r="1130" spans="1:4">
      <c r="A1130" s="23">
        <v>1986071</v>
      </c>
      <c r="B1130" s="23">
        <v>1985127</v>
      </c>
      <c r="C1130">
        <f t="shared" si="35"/>
        <v>-1</v>
      </c>
      <c r="D1130">
        <f t="shared" si="36"/>
        <v>552</v>
      </c>
    </row>
    <row r="1131" spans="1:4">
      <c r="A1131" s="23">
        <v>497254</v>
      </c>
      <c r="B1131" s="23">
        <v>497583</v>
      </c>
      <c r="C1131">
        <f t="shared" si="35"/>
        <v>1</v>
      </c>
      <c r="D1131">
        <f t="shared" si="36"/>
        <v>553</v>
      </c>
    </row>
    <row r="1132" spans="1:4">
      <c r="A1132" s="23">
        <v>2433965</v>
      </c>
      <c r="B1132" s="23">
        <v>2432868</v>
      </c>
      <c r="C1132">
        <f t="shared" si="35"/>
        <v>-1</v>
      </c>
      <c r="D1132">
        <f t="shared" si="36"/>
        <v>554</v>
      </c>
    </row>
    <row r="1133" spans="1:4">
      <c r="A1133" s="23">
        <v>1894347</v>
      </c>
      <c r="B1133" s="23">
        <v>1893670</v>
      </c>
      <c r="C1133">
        <f t="shared" si="35"/>
        <v>-1</v>
      </c>
      <c r="D1133">
        <f t="shared" si="36"/>
        <v>554</v>
      </c>
    </row>
    <row r="1134" spans="1:4">
      <c r="A1134" s="23">
        <v>273333</v>
      </c>
      <c r="B1134" s="23">
        <v>273280</v>
      </c>
      <c r="C1134">
        <f t="shared" si="35"/>
        <v>-1</v>
      </c>
      <c r="D1134">
        <f t="shared" si="36"/>
        <v>554</v>
      </c>
    </row>
    <row r="1135" spans="1:4">
      <c r="A1135" s="23">
        <v>1941709</v>
      </c>
      <c r="B1135" s="23">
        <v>1941020</v>
      </c>
      <c r="C1135">
        <f t="shared" si="35"/>
        <v>-1</v>
      </c>
      <c r="D1135">
        <f t="shared" si="36"/>
        <v>554</v>
      </c>
    </row>
    <row r="1136" spans="1:4">
      <c r="A1136" s="23">
        <v>2142404</v>
      </c>
      <c r="B1136" s="23">
        <v>2141874</v>
      </c>
      <c r="C1136">
        <f t="shared" si="35"/>
        <v>-1</v>
      </c>
      <c r="D1136">
        <f t="shared" si="36"/>
        <v>554</v>
      </c>
    </row>
    <row r="1137" spans="1:4">
      <c r="A1137" s="23">
        <v>487463</v>
      </c>
      <c r="B1137" s="23">
        <v>486963</v>
      </c>
      <c r="C1137">
        <f t="shared" si="35"/>
        <v>-1</v>
      </c>
      <c r="D1137">
        <f t="shared" si="36"/>
        <v>554</v>
      </c>
    </row>
    <row r="1138" spans="1:4">
      <c r="A1138" s="23">
        <v>1296006</v>
      </c>
      <c r="B1138" s="23">
        <v>1296569</v>
      </c>
      <c r="C1138">
        <f t="shared" si="35"/>
        <v>1</v>
      </c>
      <c r="D1138">
        <f t="shared" si="36"/>
        <v>555</v>
      </c>
    </row>
    <row r="1139" spans="1:4">
      <c r="A1139" s="23">
        <v>80872</v>
      </c>
      <c r="B1139" s="23">
        <v>80396</v>
      </c>
      <c r="C1139">
        <f t="shared" si="35"/>
        <v>-1</v>
      </c>
      <c r="D1139">
        <f t="shared" si="36"/>
        <v>556</v>
      </c>
    </row>
    <row r="1140" spans="1:4">
      <c r="A1140" s="23">
        <v>1412756</v>
      </c>
      <c r="B1140" s="23">
        <v>1413565</v>
      </c>
      <c r="C1140">
        <f t="shared" si="35"/>
        <v>1</v>
      </c>
      <c r="D1140">
        <f t="shared" si="36"/>
        <v>557</v>
      </c>
    </row>
    <row r="1141" spans="1:4">
      <c r="A1141" s="23">
        <v>1542927</v>
      </c>
      <c r="B1141" s="23">
        <v>1543487</v>
      </c>
      <c r="C1141">
        <f t="shared" si="35"/>
        <v>1</v>
      </c>
      <c r="D1141">
        <f t="shared" si="36"/>
        <v>557</v>
      </c>
    </row>
    <row r="1142" spans="1:4">
      <c r="A1142" s="23">
        <v>2243738</v>
      </c>
      <c r="B1142" s="23">
        <v>2244007</v>
      </c>
      <c r="C1142">
        <f t="shared" si="35"/>
        <v>1</v>
      </c>
      <c r="D1142">
        <f t="shared" si="36"/>
        <v>557</v>
      </c>
    </row>
    <row r="1143" spans="1:4">
      <c r="A1143" s="23">
        <v>384994</v>
      </c>
      <c r="B1143" s="23">
        <v>385659</v>
      </c>
      <c r="C1143">
        <f t="shared" si="35"/>
        <v>1</v>
      </c>
      <c r="D1143">
        <f t="shared" si="36"/>
        <v>557</v>
      </c>
    </row>
    <row r="1144" spans="1:4">
      <c r="A1144" s="23">
        <v>1013070</v>
      </c>
      <c r="B1144" s="23">
        <v>1012375</v>
      </c>
      <c r="C1144">
        <f t="shared" si="35"/>
        <v>-1</v>
      </c>
      <c r="D1144">
        <f t="shared" si="36"/>
        <v>558</v>
      </c>
    </row>
    <row r="1145" spans="1:4">
      <c r="A1145" s="23">
        <v>1572495</v>
      </c>
      <c r="B1145" s="23">
        <v>1573652</v>
      </c>
      <c r="C1145">
        <f t="shared" si="35"/>
        <v>1</v>
      </c>
      <c r="D1145">
        <f t="shared" si="36"/>
        <v>559</v>
      </c>
    </row>
    <row r="1146" spans="1:4">
      <c r="A1146" s="23">
        <v>3038</v>
      </c>
      <c r="B1146" s="23">
        <v>3955</v>
      </c>
      <c r="C1146">
        <f t="shared" si="35"/>
        <v>1</v>
      </c>
      <c r="D1146">
        <f t="shared" si="36"/>
        <v>559</v>
      </c>
    </row>
    <row r="1147" spans="1:4">
      <c r="A1147" s="23">
        <v>963008</v>
      </c>
      <c r="B1147" s="23">
        <v>960588</v>
      </c>
      <c r="C1147">
        <f t="shared" si="35"/>
        <v>-1</v>
      </c>
      <c r="D1147">
        <f t="shared" si="36"/>
        <v>560</v>
      </c>
    </row>
    <row r="1148" spans="1:4">
      <c r="A1148" s="23">
        <v>1776493</v>
      </c>
      <c r="B1148" s="23">
        <v>1777497</v>
      </c>
      <c r="C1148">
        <f t="shared" si="35"/>
        <v>1</v>
      </c>
      <c r="D1148">
        <f t="shared" si="36"/>
        <v>561</v>
      </c>
    </row>
    <row r="1149" spans="1:4">
      <c r="A1149" s="23">
        <v>240630</v>
      </c>
      <c r="B1149" s="23">
        <v>239914</v>
      </c>
      <c r="C1149">
        <f t="shared" si="35"/>
        <v>-1</v>
      </c>
      <c r="D1149">
        <f t="shared" si="36"/>
        <v>562</v>
      </c>
    </row>
    <row r="1150" spans="1:4">
      <c r="A1150" s="23">
        <v>989301</v>
      </c>
      <c r="B1150" s="23">
        <v>988126</v>
      </c>
      <c r="C1150">
        <f t="shared" si="35"/>
        <v>-1</v>
      </c>
      <c r="D1150">
        <f t="shared" si="36"/>
        <v>562</v>
      </c>
    </row>
    <row r="1151" spans="1:4">
      <c r="A1151" s="23">
        <v>1832410</v>
      </c>
      <c r="B1151" s="23">
        <v>1832183</v>
      </c>
      <c r="C1151">
        <f t="shared" si="35"/>
        <v>-1</v>
      </c>
      <c r="D1151">
        <f t="shared" si="36"/>
        <v>562</v>
      </c>
    </row>
    <row r="1152" spans="1:4">
      <c r="A1152" s="23">
        <v>1253335</v>
      </c>
      <c r="B1152" s="23">
        <v>1254465</v>
      </c>
      <c r="C1152">
        <f t="shared" si="35"/>
        <v>1</v>
      </c>
      <c r="D1152">
        <f t="shared" si="36"/>
        <v>563</v>
      </c>
    </row>
    <row r="1153" spans="1:4">
      <c r="A1153" s="23">
        <v>2310657</v>
      </c>
      <c r="B1153" s="23">
        <v>2309917</v>
      </c>
      <c r="C1153">
        <f t="shared" si="35"/>
        <v>-1</v>
      </c>
      <c r="D1153">
        <f t="shared" si="36"/>
        <v>564</v>
      </c>
    </row>
    <row r="1154" spans="1:4">
      <c r="A1154" s="23">
        <v>299059</v>
      </c>
      <c r="B1154" s="23">
        <v>300867</v>
      </c>
      <c r="C1154">
        <f t="shared" si="35"/>
        <v>1</v>
      </c>
      <c r="D1154">
        <f t="shared" si="36"/>
        <v>565</v>
      </c>
    </row>
    <row r="1155" spans="1:4">
      <c r="A1155" s="23">
        <v>1746301</v>
      </c>
      <c r="B1155" s="23">
        <v>1747668</v>
      </c>
      <c r="C1155">
        <f t="shared" si="35"/>
        <v>1</v>
      </c>
      <c r="D1155">
        <f t="shared" si="36"/>
        <v>565</v>
      </c>
    </row>
    <row r="1156" spans="1:4">
      <c r="A1156" s="23">
        <v>1529936</v>
      </c>
      <c r="B1156" s="23">
        <v>1530643</v>
      </c>
      <c r="C1156">
        <f t="shared" ref="C1156:C1219" si="37">IF(A1156-B1156&lt;0,1,-1)</f>
        <v>1</v>
      </c>
      <c r="D1156">
        <f t="shared" ref="D1156:D1219" si="38">IF(C1155=C1156,D1155,D1155+1)</f>
        <v>565</v>
      </c>
    </row>
    <row r="1157" spans="1:4">
      <c r="A1157" s="23">
        <v>2199946</v>
      </c>
      <c r="B1157" s="23">
        <v>2199749</v>
      </c>
      <c r="C1157">
        <f t="shared" si="37"/>
        <v>-1</v>
      </c>
      <c r="D1157">
        <f t="shared" si="38"/>
        <v>566</v>
      </c>
    </row>
    <row r="1158" spans="1:4">
      <c r="A1158" s="23">
        <v>1200835</v>
      </c>
      <c r="B1158" s="23">
        <v>1201080</v>
      </c>
      <c r="C1158">
        <f t="shared" si="37"/>
        <v>1</v>
      </c>
      <c r="D1158">
        <f t="shared" si="38"/>
        <v>567</v>
      </c>
    </row>
    <row r="1159" spans="1:4">
      <c r="A1159" s="23">
        <v>2376765</v>
      </c>
      <c r="B1159" s="23">
        <v>2377907</v>
      </c>
      <c r="C1159">
        <f t="shared" si="37"/>
        <v>1</v>
      </c>
      <c r="D1159">
        <f t="shared" si="38"/>
        <v>567</v>
      </c>
    </row>
    <row r="1160" spans="1:4">
      <c r="A1160" s="23">
        <v>689153</v>
      </c>
      <c r="B1160" s="23">
        <v>687066</v>
      </c>
      <c r="C1160">
        <f t="shared" si="37"/>
        <v>-1</v>
      </c>
      <c r="D1160">
        <f t="shared" si="38"/>
        <v>568</v>
      </c>
    </row>
    <row r="1161" spans="1:4">
      <c r="A1161" s="23">
        <v>1255600</v>
      </c>
      <c r="B1161" s="23">
        <v>1256193</v>
      </c>
      <c r="C1161">
        <f t="shared" si="37"/>
        <v>1</v>
      </c>
      <c r="D1161">
        <f t="shared" si="38"/>
        <v>569</v>
      </c>
    </row>
    <row r="1162" spans="1:4">
      <c r="A1162" s="23">
        <v>2175733</v>
      </c>
      <c r="B1162" s="23">
        <v>2173988</v>
      </c>
      <c r="C1162">
        <f t="shared" si="37"/>
        <v>-1</v>
      </c>
      <c r="D1162">
        <f t="shared" si="38"/>
        <v>570</v>
      </c>
    </row>
    <row r="1163" spans="1:4">
      <c r="A1163" s="23">
        <v>662449</v>
      </c>
      <c r="B1163" s="23">
        <v>663075</v>
      </c>
      <c r="C1163">
        <f t="shared" si="37"/>
        <v>1</v>
      </c>
      <c r="D1163">
        <f t="shared" si="38"/>
        <v>571</v>
      </c>
    </row>
    <row r="1164" spans="1:4">
      <c r="A1164" s="23">
        <v>1825020</v>
      </c>
      <c r="B1164" s="23">
        <v>1824682</v>
      </c>
      <c r="C1164">
        <f t="shared" si="37"/>
        <v>-1</v>
      </c>
      <c r="D1164">
        <f t="shared" si="38"/>
        <v>572</v>
      </c>
    </row>
    <row r="1165" spans="1:4">
      <c r="A1165" s="23">
        <v>752155</v>
      </c>
      <c r="B1165" s="23">
        <v>751394</v>
      </c>
      <c r="C1165">
        <f t="shared" si="37"/>
        <v>-1</v>
      </c>
      <c r="D1165">
        <f t="shared" si="38"/>
        <v>572</v>
      </c>
    </row>
    <row r="1166" spans="1:4">
      <c r="A1166" s="23">
        <v>2379897</v>
      </c>
      <c r="B1166" s="23">
        <v>2380814</v>
      </c>
      <c r="C1166">
        <f t="shared" si="37"/>
        <v>1</v>
      </c>
      <c r="D1166">
        <f t="shared" si="38"/>
        <v>573</v>
      </c>
    </row>
    <row r="1167" spans="1:4">
      <c r="A1167" s="23">
        <v>98363</v>
      </c>
      <c r="B1167" s="23">
        <v>99211</v>
      </c>
      <c r="C1167">
        <f t="shared" si="37"/>
        <v>1</v>
      </c>
      <c r="D1167">
        <f t="shared" si="38"/>
        <v>573</v>
      </c>
    </row>
    <row r="1168" spans="1:4">
      <c r="A1168" s="23">
        <v>1227113</v>
      </c>
      <c r="B1168" s="23">
        <v>1227397</v>
      </c>
      <c r="C1168">
        <f t="shared" si="37"/>
        <v>1</v>
      </c>
      <c r="D1168">
        <f t="shared" si="38"/>
        <v>573</v>
      </c>
    </row>
    <row r="1169" spans="1:4">
      <c r="A1169" s="23">
        <v>1512522</v>
      </c>
      <c r="B1169" s="23">
        <v>1511686</v>
      </c>
      <c r="C1169">
        <f t="shared" si="37"/>
        <v>-1</v>
      </c>
      <c r="D1169">
        <f t="shared" si="38"/>
        <v>574</v>
      </c>
    </row>
    <row r="1170" spans="1:4">
      <c r="A1170" s="23">
        <v>1605171</v>
      </c>
      <c r="B1170" s="23">
        <v>1609052</v>
      </c>
      <c r="C1170">
        <f t="shared" si="37"/>
        <v>1</v>
      </c>
      <c r="D1170">
        <f t="shared" si="38"/>
        <v>575</v>
      </c>
    </row>
    <row r="1171" spans="1:4">
      <c r="A1171" s="23">
        <v>1948292</v>
      </c>
      <c r="B1171" s="23">
        <v>1947489</v>
      </c>
      <c r="C1171">
        <f t="shared" si="37"/>
        <v>-1</v>
      </c>
      <c r="D1171">
        <f t="shared" si="38"/>
        <v>576</v>
      </c>
    </row>
    <row r="1172" spans="1:4">
      <c r="A1172" s="23">
        <v>13526</v>
      </c>
      <c r="B1172" s="23">
        <v>13807</v>
      </c>
      <c r="C1172">
        <f t="shared" si="37"/>
        <v>1</v>
      </c>
      <c r="D1172">
        <f t="shared" si="38"/>
        <v>577</v>
      </c>
    </row>
    <row r="1173" spans="1:4">
      <c r="A1173" s="23">
        <v>1430320</v>
      </c>
      <c r="B1173" s="23">
        <v>1429418</v>
      </c>
      <c r="C1173">
        <f t="shared" si="37"/>
        <v>-1</v>
      </c>
      <c r="D1173">
        <f t="shared" si="38"/>
        <v>578</v>
      </c>
    </row>
    <row r="1174" spans="1:4">
      <c r="A1174" s="23">
        <v>1973348</v>
      </c>
      <c r="B1174" s="23">
        <v>1974127</v>
      </c>
      <c r="C1174">
        <f t="shared" si="37"/>
        <v>1</v>
      </c>
      <c r="D1174">
        <f t="shared" si="38"/>
        <v>579</v>
      </c>
    </row>
    <row r="1175" spans="1:4">
      <c r="A1175" s="23">
        <v>58078</v>
      </c>
      <c r="B1175" s="23">
        <v>56294</v>
      </c>
      <c r="C1175">
        <f t="shared" si="37"/>
        <v>-1</v>
      </c>
      <c r="D1175">
        <f t="shared" si="38"/>
        <v>580</v>
      </c>
    </row>
    <row r="1176" spans="1:4">
      <c r="A1176" s="23">
        <v>1680595</v>
      </c>
      <c r="B1176" s="23">
        <v>1681653</v>
      </c>
      <c r="C1176">
        <f t="shared" si="37"/>
        <v>1</v>
      </c>
      <c r="D1176">
        <f t="shared" si="38"/>
        <v>581</v>
      </c>
    </row>
    <row r="1177" spans="1:4">
      <c r="A1177" s="23">
        <v>1592729</v>
      </c>
      <c r="B1177" s="23">
        <v>1592202</v>
      </c>
      <c r="C1177">
        <f t="shared" si="37"/>
        <v>-1</v>
      </c>
      <c r="D1177">
        <f t="shared" si="38"/>
        <v>582</v>
      </c>
    </row>
    <row r="1178" spans="1:4">
      <c r="A1178" s="23">
        <v>693856</v>
      </c>
      <c r="B1178" s="23">
        <v>693443</v>
      </c>
      <c r="C1178">
        <f t="shared" si="37"/>
        <v>-1</v>
      </c>
      <c r="D1178">
        <f t="shared" si="38"/>
        <v>582</v>
      </c>
    </row>
    <row r="1179" spans="1:4">
      <c r="A1179" s="23">
        <v>1284211</v>
      </c>
      <c r="B1179" s="23">
        <v>1285857</v>
      </c>
      <c r="C1179">
        <f t="shared" si="37"/>
        <v>1</v>
      </c>
      <c r="D1179">
        <f t="shared" si="38"/>
        <v>583</v>
      </c>
    </row>
    <row r="1180" spans="1:4">
      <c r="A1180" s="23">
        <v>539125</v>
      </c>
      <c r="B1180" s="23">
        <v>540471</v>
      </c>
      <c r="C1180">
        <f t="shared" si="37"/>
        <v>1</v>
      </c>
      <c r="D1180">
        <f t="shared" si="38"/>
        <v>583</v>
      </c>
    </row>
    <row r="1181" spans="1:4">
      <c r="A1181" s="23">
        <v>1107909</v>
      </c>
      <c r="B1181" s="23">
        <v>1107685</v>
      </c>
      <c r="C1181">
        <f t="shared" si="37"/>
        <v>-1</v>
      </c>
      <c r="D1181">
        <f t="shared" si="38"/>
        <v>584</v>
      </c>
    </row>
    <row r="1182" spans="1:4">
      <c r="A1182" s="23">
        <v>2324830</v>
      </c>
      <c r="B1182" s="23">
        <v>2323547</v>
      </c>
      <c r="C1182">
        <f t="shared" si="37"/>
        <v>-1</v>
      </c>
      <c r="D1182">
        <f t="shared" si="38"/>
        <v>584</v>
      </c>
    </row>
    <row r="1183" spans="1:4">
      <c r="A1183" s="23">
        <v>169423</v>
      </c>
      <c r="B1183" s="23">
        <v>169809</v>
      </c>
      <c r="C1183">
        <f t="shared" si="37"/>
        <v>1</v>
      </c>
      <c r="D1183">
        <f t="shared" si="38"/>
        <v>585</v>
      </c>
    </row>
    <row r="1184" spans="1:4">
      <c r="A1184" s="23">
        <v>1806706</v>
      </c>
      <c r="B1184" s="23">
        <v>1806614</v>
      </c>
      <c r="C1184">
        <f t="shared" si="37"/>
        <v>-1</v>
      </c>
      <c r="D1184">
        <f t="shared" si="38"/>
        <v>586</v>
      </c>
    </row>
    <row r="1185" spans="1:4">
      <c r="A1185" s="23">
        <v>351368</v>
      </c>
      <c r="B1185" s="23">
        <v>350742</v>
      </c>
      <c r="C1185">
        <f t="shared" si="37"/>
        <v>-1</v>
      </c>
      <c r="D1185">
        <f t="shared" si="38"/>
        <v>586</v>
      </c>
    </row>
    <row r="1186" spans="1:4">
      <c r="A1186" s="23">
        <v>461420</v>
      </c>
      <c r="B1186" s="23">
        <v>462082</v>
      </c>
      <c r="C1186">
        <f t="shared" si="37"/>
        <v>1</v>
      </c>
      <c r="D1186">
        <f t="shared" si="38"/>
        <v>587</v>
      </c>
    </row>
    <row r="1187" spans="1:4">
      <c r="A1187" s="23">
        <v>2051246</v>
      </c>
      <c r="B1187" s="23">
        <v>2049876</v>
      </c>
      <c r="C1187">
        <f t="shared" si="37"/>
        <v>-1</v>
      </c>
      <c r="D1187">
        <f t="shared" si="38"/>
        <v>588</v>
      </c>
    </row>
    <row r="1188" spans="1:4">
      <c r="A1188" s="23">
        <v>2420341</v>
      </c>
      <c r="B1188" s="23">
        <v>2419925</v>
      </c>
      <c r="C1188">
        <f t="shared" si="37"/>
        <v>-1</v>
      </c>
      <c r="D1188">
        <f t="shared" si="38"/>
        <v>588</v>
      </c>
    </row>
    <row r="1189" spans="1:4">
      <c r="A1189" s="23">
        <v>1921476</v>
      </c>
      <c r="B1189" s="23">
        <v>1920940</v>
      </c>
      <c r="C1189">
        <f t="shared" si="37"/>
        <v>-1</v>
      </c>
      <c r="D1189">
        <f t="shared" si="38"/>
        <v>588</v>
      </c>
    </row>
    <row r="1190" spans="1:4">
      <c r="A1190" s="23">
        <v>820084</v>
      </c>
      <c r="B1190" s="23">
        <v>819809</v>
      </c>
      <c r="C1190">
        <f t="shared" si="37"/>
        <v>-1</v>
      </c>
      <c r="D1190">
        <f t="shared" si="38"/>
        <v>588</v>
      </c>
    </row>
    <row r="1191" spans="1:4">
      <c r="A1191" s="23">
        <v>1585073</v>
      </c>
      <c r="B1191" s="23">
        <v>1582704</v>
      </c>
      <c r="C1191">
        <f t="shared" si="37"/>
        <v>-1</v>
      </c>
      <c r="D1191">
        <f t="shared" si="38"/>
        <v>588</v>
      </c>
    </row>
    <row r="1192" spans="1:4">
      <c r="A1192" s="23">
        <v>543251</v>
      </c>
      <c r="B1192" s="23">
        <v>544093</v>
      </c>
      <c r="C1192">
        <f t="shared" si="37"/>
        <v>1</v>
      </c>
      <c r="D1192">
        <f t="shared" si="38"/>
        <v>589</v>
      </c>
    </row>
    <row r="1193" spans="1:4">
      <c r="A1193" s="23">
        <v>997232</v>
      </c>
      <c r="B1193" s="23">
        <v>997804</v>
      </c>
      <c r="C1193">
        <f t="shared" si="37"/>
        <v>1</v>
      </c>
      <c r="D1193">
        <f t="shared" si="38"/>
        <v>589</v>
      </c>
    </row>
    <row r="1194" spans="1:4">
      <c r="A1194" s="23">
        <v>1639730</v>
      </c>
      <c r="B1194" s="23">
        <v>1639326</v>
      </c>
      <c r="C1194">
        <f t="shared" si="37"/>
        <v>-1</v>
      </c>
      <c r="D1194">
        <f t="shared" si="38"/>
        <v>590</v>
      </c>
    </row>
    <row r="1195" spans="1:4">
      <c r="A1195" s="23">
        <v>456528</v>
      </c>
      <c r="B1195" s="23">
        <v>457571</v>
      </c>
      <c r="C1195">
        <f t="shared" si="37"/>
        <v>1</v>
      </c>
      <c r="D1195">
        <f t="shared" si="38"/>
        <v>591</v>
      </c>
    </row>
    <row r="1196" spans="1:4">
      <c r="A1196" s="23">
        <v>1076823</v>
      </c>
      <c r="B1196" s="23">
        <v>1075696</v>
      </c>
      <c r="C1196">
        <f t="shared" si="37"/>
        <v>-1</v>
      </c>
      <c r="D1196">
        <f t="shared" si="38"/>
        <v>592</v>
      </c>
    </row>
    <row r="1197" spans="1:4">
      <c r="A1197" s="23">
        <v>1828299</v>
      </c>
      <c r="B1197" s="23">
        <v>1828505</v>
      </c>
      <c r="C1197">
        <f t="shared" si="37"/>
        <v>1</v>
      </c>
      <c r="D1197">
        <f t="shared" si="38"/>
        <v>593</v>
      </c>
    </row>
    <row r="1198" spans="1:4">
      <c r="A1198" s="23">
        <v>20636</v>
      </c>
      <c r="B1198" s="23">
        <v>21430</v>
      </c>
      <c r="C1198">
        <f t="shared" si="37"/>
        <v>1</v>
      </c>
      <c r="D1198">
        <f t="shared" si="38"/>
        <v>593</v>
      </c>
    </row>
    <row r="1199" spans="1:4">
      <c r="A1199" s="23">
        <v>2042398</v>
      </c>
      <c r="B1199" s="23">
        <v>2043654</v>
      </c>
      <c r="C1199">
        <f t="shared" si="37"/>
        <v>1</v>
      </c>
      <c r="D1199">
        <f t="shared" si="38"/>
        <v>593</v>
      </c>
    </row>
    <row r="1200" spans="1:4">
      <c r="A1200" s="23">
        <v>2059435</v>
      </c>
      <c r="B1200" s="23">
        <v>2059226</v>
      </c>
      <c r="C1200">
        <f t="shared" si="37"/>
        <v>-1</v>
      </c>
      <c r="D1200">
        <f t="shared" si="38"/>
        <v>594</v>
      </c>
    </row>
    <row r="1201" spans="1:4">
      <c r="A1201" s="23">
        <v>1375633</v>
      </c>
      <c r="B1201" s="23">
        <v>1376103</v>
      </c>
      <c r="C1201">
        <f t="shared" si="37"/>
        <v>1</v>
      </c>
      <c r="D1201">
        <f t="shared" si="38"/>
        <v>595</v>
      </c>
    </row>
    <row r="1202" spans="1:4">
      <c r="A1202" s="23">
        <v>1382535</v>
      </c>
      <c r="B1202" s="23">
        <v>1384721</v>
      </c>
      <c r="C1202">
        <f t="shared" si="37"/>
        <v>1</v>
      </c>
      <c r="D1202">
        <f t="shared" si="38"/>
        <v>595</v>
      </c>
    </row>
    <row r="1203" spans="1:4">
      <c r="A1203" s="23">
        <v>2409575</v>
      </c>
      <c r="B1203" s="23">
        <v>2409165</v>
      </c>
      <c r="C1203">
        <f t="shared" si="37"/>
        <v>-1</v>
      </c>
      <c r="D1203">
        <f t="shared" si="38"/>
        <v>596</v>
      </c>
    </row>
    <row r="1204" spans="1:4">
      <c r="A1204" s="23">
        <v>1907471</v>
      </c>
      <c r="B1204" s="23">
        <v>1908019</v>
      </c>
      <c r="C1204">
        <f t="shared" si="37"/>
        <v>1</v>
      </c>
      <c r="D1204">
        <f t="shared" si="38"/>
        <v>597</v>
      </c>
    </row>
    <row r="1205" spans="1:4">
      <c r="A1205" s="23">
        <v>1771559</v>
      </c>
      <c r="B1205" s="23">
        <v>1771828</v>
      </c>
      <c r="C1205">
        <f t="shared" si="37"/>
        <v>1</v>
      </c>
      <c r="D1205">
        <f t="shared" si="38"/>
        <v>597</v>
      </c>
    </row>
    <row r="1206" spans="1:4">
      <c r="A1206" s="23">
        <v>780348</v>
      </c>
      <c r="B1206" s="23">
        <v>780860</v>
      </c>
      <c r="C1206">
        <f t="shared" si="37"/>
        <v>1</v>
      </c>
      <c r="D1206">
        <f t="shared" si="38"/>
        <v>597</v>
      </c>
    </row>
    <row r="1207" spans="1:4">
      <c r="A1207" s="23">
        <v>609839</v>
      </c>
      <c r="B1207" s="23">
        <v>609267</v>
      </c>
      <c r="C1207">
        <f t="shared" si="37"/>
        <v>-1</v>
      </c>
      <c r="D1207">
        <f t="shared" si="38"/>
        <v>598</v>
      </c>
    </row>
    <row r="1208" spans="1:4">
      <c r="A1208" s="23">
        <v>1545489</v>
      </c>
      <c r="B1208" s="23">
        <v>1545614</v>
      </c>
      <c r="C1208">
        <f t="shared" si="37"/>
        <v>1</v>
      </c>
      <c r="D1208">
        <f t="shared" si="38"/>
        <v>599</v>
      </c>
    </row>
    <row r="1209" spans="1:4">
      <c r="A1209" s="23">
        <v>106996</v>
      </c>
      <c r="B1209" s="23">
        <v>106208</v>
      </c>
      <c r="C1209">
        <f t="shared" si="37"/>
        <v>-1</v>
      </c>
      <c r="D1209">
        <f t="shared" si="38"/>
        <v>600</v>
      </c>
    </row>
    <row r="1210" spans="1:4">
      <c r="A1210" s="23">
        <v>1963583</v>
      </c>
      <c r="B1210" s="23">
        <v>1963254</v>
      </c>
      <c r="C1210">
        <f t="shared" si="37"/>
        <v>-1</v>
      </c>
      <c r="D1210">
        <f t="shared" si="38"/>
        <v>600</v>
      </c>
    </row>
    <row r="1211" spans="1:4">
      <c r="A1211" s="23">
        <v>2131797</v>
      </c>
      <c r="B1211" s="23">
        <v>2131207</v>
      </c>
      <c r="C1211">
        <f t="shared" si="37"/>
        <v>-1</v>
      </c>
      <c r="D1211">
        <f t="shared" si="38"/>
        <v>600</v>
      </c>
    </row>
    <row r="1212" spans="1:4">
      <c r="A1212" s="23">
        <v>1783870</v>
      </c>
      <c r="B1212" s="23">
        <v>1783622</v>
      </c>
      <c r="C1212">
        <f t="shared" si="37"/>
        <v>-1</v>
      </c>
      <c r="D1212">
        <f t="shared" si="38"/>
        <v>600</v>
      </c>
    </row>
    <row r="1213" spans="1:4">
      <c r="A1213" s="23">
        <v>608510</v>
      </c>
      <c r="B1213" s="23">
        <v>608097</v>
      </c>
      <c r="C1213">
        <f t="shared" si="37"/>
        <v>-1</v>
      </c>
      <c r="D1213">
        <f t="shared" si="38"/>
        <v>600</v>
      </c>
    </row>
    <row r="1214" spans="1:4">
      <c r="A1214" s="23">
        <v>1051346</v>
      </c>
      <c r="B1214" s="23">
        <v>1051675</v>
      </c>
      <c r="C1214">
        <f t="shared" si="37"/>
        <v>1</v>
      </c>
      <c r="D1214">
        <f t="shared" si="38"/>
        <v>601</v>
      </c>
    </row>
    <row r="1215" spans="1:4">
      <c r="A1215" s="23">
        <v>1287284</v>
      </c>
      <c r="B1215" s="23">
        <v>1287754</v>
      </c>
      <c r="C1215">
        <f t="shared" si="37"/>
        <v>1</v>
      </c>
      <c r="D1215">
        <f t="shared" si="38"/>
        <v>601</v>
      </c>
    </row>
    <row r="1216" spans="1:4">
      <c r="A1216" s="23">
        <v>2141830</v>
      </c>
      <c r="B1216" s="23">
        <v>2140310</v>
      </c>
      <c r="C1216">
        <f t="shared" si="37"/>
        <v>-1</v>
      </c>
      <c r="D1216">
        <f t="shared" si="38"/>
        <v>602</v>
      </c>
    </row>
    <row r="1217" spans="1:4">
      <c r="A1217" s="23">
        <v>2217116</v>
      </c>
      <c r="B1217" s="23">
        <v>2215518</v>
      </c>
      <c r="C1217">
        <f t="shared" si="37"/>
        <v>-1</v>
      </c>
      <c r="D1217">
        <f t="shared" si="38"/>
        <v>602</v>
      </c>
    </row>
    <row r="1218" spans="1:4">
      <c r="A1218" s="23">
        <v>2159766</v>
      </c>
      <c r="B1218" s="23">
        <v>2159113</v>
      </c>
      <c r="C1218">
        <f t="shared" si="37"/>
        <v>-1</v>
      </c>
      <c r="D1218">
        <f t="shared" si="38"/>
        <v>602</v>
      </c>
    </row>
    <row r="1219" spans="1:4">
      <c r="A1219" s="23">
        <v>897700</v>
      </c>
      <c r="B1219" s="23">
        <v>898644</v>
      </c>
      <c r="C1219">
        <f t="shared" si="37"/>
        <v>1</v>
      </c>
      <c r="D1219">
        <f t="shared" si="38"/>
        <v>603</v>
      </c>
    </row>
    <row r="1220" spans="1:4">
      <c r="A1220" s="23">
        <v>1798488</v>
      </c>
      <c r="B1220" s="23">
        <v>1798309</v>
      </c>
      <c r="C1220">
        <f t="shared" ref="C1220:C1283" si="39">IF(A1220-B1220&lt;0,1,-1)</f>
        <v>-1</v>
      </c>
      <c r="D1220">
        <f t="shared" ref="D1220:D1283" si="40">IF(C1219=C1220,D1219,D1219+1)</f>
        <v>604</v>
      </c>
    </row>
    <row r="1221" spans="1:4">
      <c r="A1221" s="23">
        <v>2128883</v>
      </c>
      <c r="B1221" s="23">
        <v>2128101</v>
      </c>
      <c r="C1221">
        <f t="shared" si="39"/>
        <v>-1</v>
      </c>
      <c r="D1221">
        <f t="shared" si="40"/>
        <v>604</v>
      </c>
    </row>
    <row r="1222" spans="1:4">
      <c r="A1222" s="23">
        <v>879458</v>
      </c>
      <c r="B1222" s="23">
        <v>879943</v>
      </c>
      <c r="C1222">
        <f t="shared" si="39"/>
        <v>1</v>
      </c>
      <c r="D1222">
        <f t="shared" si="40"/>
        <v>605</v>
      </c>
    </row>
    <row r="1223" spans="1:4">
      <c r="A1223" s="23">
        <v>1759815</v>
      </c>
      <c r="B1223" s="23">
        <v>1759387</v>
      </c>
      <c r="C1223">
        <f t="shared" si="39"/>
        <v>-1</v>
      </c>
      <c r="D1223">
        <f t="shared" si="40"/>
        <v>606</v>
      </c>
    </row>
    <row r="1224" spans="1:4">
      <c r="A1224" s="23">
        <v>493226</v>
      </c>
      <c r="B1224" s="23">
        <v>493579</v>
      </c>
      <c r="C1224">
        <f t="shared" si="39"/>
        <v>1</v>
      </c>
      <c r="D1224">
        <f t="shared" si="40"/>
        <v>607</v>
      </c>
    </row>
    <row r="1225" spans="1:4">
      <c r="A1225" s="23">
        <v>1375353</v>
      </c>
      <c r="B1225" s="23">
        <v>1375598</v>
      </c>
      <c r="C1225">
        <f t="shared" si="39"/>
        <v>1</v>
      </c>
      <c r="D1225">
        <f t="shared" si="40"/>
        <v>607</v>
      </c>
    </row>
    <row r="1226" spans="1:4">
      <c r="A1226" s="23">
        <v>227406</v>
      </c>
      <c r="B1226" s="23">
        <v>226603</v>
      </c>
      <c r="C1226">
        <f t="shared" si="39"/>
        <v>-1</v>
      </c>
      <c r="D1226">
        <f t="shared" si="40"/>
        <v>608</v>
      </c>
    </row>
    <row r="1227" spans="1:4">
      <c r="A1227" s="23">
        <v>893333</v>
      </c>
      <c r="B1227" s="23">
        <v>893061</v>
      </c>
      <c r="C1227">
        <f t="shared" si="39"/>
        <v>-1</v>
      </c>
      <c r="D1227">
        <f t="shared" si="40"/>
        <v>608</v>
      </c>
    </row>
    <row r="1228" spans="1:4">
      <c r="A1228" s="23">
        <v>937858</v>
      </c>
      <c r="B1228" s="23">
        <v>937613</v>
      </c>
      <c r="C1228">
        <f t="shared" si="39"/>
        <v>-1</v>
      </c>
      <c r="D1228">
        <f t="shared" si="40"/>
        <v>608</v>
      </c>
    </row>
    <row r="1229" spans="1:4">
      <c r="A1229" s="23">
        <v>99667</v>
      </c>
      <c r="B1229" s="23">
        <v>100104</v>
      </c>
      <c r="C1229">
        <f t="shared" si="39"/>
        <v>1</v>
      </c>
      <c r="D1229">
        <f t="shared" si="40"/>
        <v>609</v>
      </c>
    </row>
    <row r="1230" spans="1:4">
      <c r="A1230" s="23">
        <v>821600</v>
      </c>
      <c r="B1230" s="23">
        <v>821785</v>
      </c>
      <c r="C1230">
        <f t="shared" si="39"/>
        <v>1</v>
      </c>
      <c r="D1230">
        <f t="shared" si="40"/>
        <v>609</v>
      </c>
    </row>
    <row r="1231" spans="1:4">
      <c r="A1231" s="23">
        <v>1871397</v>
      </c>
      <c r="B1231" s="23">
        <v>1871113</v>
      </c>
      <c r="C1231">
        <f t="shared" si="39"/>
        <v>-1</v>
      </c>
      <c r="D1231">
        <f t="shared" si="40"/>
        <v>610</v>
      </c>
    </row>
    <row r="1232" spans="1:4">
      <c r="A1232" s="23">
        <v>326833</v>
      </c>
      <c r="B1232" s="23">
        <v>326084</v>
      </c>
      <c r="C1232">
        <f t="shared" si="39"/>
        <v>-1</v>
      </c>
      <c r="D1232">
        <f t="shared" si="40"/>
        <v>610</v>
      </c>
    </row>
    <row r="1233" spans="1:4">
      <c r="A1233" s="23">
        <v>418035</v>
      </c>
      <c r="B1233" s="23">
        <v>417661</v>
      </c>
      <c r="C1233">
        <f t="shared" si="39"/>
        <v>-1</v>
      </c>
      <c r="D1233">
        <f t="shared" si="40"/>
        <v>610</v>
      </c>
    </row>
    <row r="1234" spans="1:4">
      <c r="A1234" s="23">
        <v>720743</v>
      </c>
      <c r="B1234" s="23">
        <v>721477</v>
      </c>
      <c r="C1234">
        <f t="shared" si="39"/>
        <v>1</v>
      </c>
      <c r="D1234">
        <f t="shared" si="40"/>
        <v>611</v>
      </c>
    </row>
    <row r="1235" spans="1:4">
      <c r="A1235" s="23">
        <v>1456821</v>
      </c>
      <c r="B1235" s="23">
        <v>1456114</v>
      </c>
      <c r="C1235">
        <f t="shared" si="39"/>
        <v>-1</v>
      </c>
      <c r="D1235">
        <f t="shared" si="40"/>
        <v>612</v>
      </c>
    </row>
    <row r="1236" spans="1:4">
      <c r="A1236" s="23">
        <v>901093</v>
      </c>
      <c r="B1236" s="23">
        <v>901602</v>
      </c>
      <c r="C1236">
        <f t="shared" si="39"/>
        <v>1</v>
      </c>
      <c r="D1236">
        <f t="shared" si="40"/>
        <v>613</v>
      </c>
    </row>
    <row r="1237" spans="1:4">
      <c r="A1237" s="23">
        <v>360501</v>
      </c>
      <c r="B1237" s="23">
        <v>359728</v>
      </c>
      <c r="C1237">
        <f t="shared" si="39"/>
        <v>-1</v>
      </c>
      <c r="D1237">
        <f t="shared" si="40"/>
        <v>614</v>
      </c>
    </row>
    <row r="1238" spans="1:4">
      <c r="A1238" s="23">
        <v>156472</v>
      </c>
      <c r="B1238" s="23">
        <v>156146</v>
      </c>
      <c r="C1238">
        <f t="shared" si="39"/>
        <v>-1</v>
      </c>
      <c r="D1238">
        <f t="shared" si="40"/>
        <v>614</v>
      </c>
    </row>
    <row r="1239" spans="1:4">
      <c r="A1239" s="23">
        <v>1363327</v>
      </c>
      <c r="B1239" s="23">
        <v>1363166</v>
      </c>
      <c r="C1239">
        <f t="shared" si="39"/>
        <v>-1</v>
      </c>
      <c r="D1239">
        <f t="shared" si="40"/>
        <v>614</v>
      </c>
    </row>
    <row r="1240" spans="1:4">
      <c r="A1240" s="23">
        <v>2183648</v>
      </c>
      <c r="B1240" s="23">
        <v>2184934</v>
      </c>
      <c r="C1240">
        <f t="shared" si="39"/>
        <v>1</v>
      </c>
      <c r="D1240">
        <f t="shared" si="40"/>
        <v>615</v>
      </c>
    </row>
    <row r="1241" spans="1:4">
      <c r="A1241" s="23">
        <v>1172821</v>
      </c>
      <c r="B1241" s="23">
        <v>1174296</v>
      </c>
      <c r="C1241">
        <f t="shared" si="39"/>
        <v>1</v>
      </c>
      <c r="D1241">
        <f t="shared" si="40"/>
        <v>615</v>
      </c>
    </row>
    <row r="1242" spans="1:4">
      <c r="A1242" s="23">
        <v>538598</v>
      </c>
      <c r="B1242" s="23">
        <v>537723</v>
      </c>
      <c r="C1242">
        <f t="shared" si="39"/>
        <v>-1</v>
      </c>
      <c r="D1242">
        <f t="shared" si="40"/>
        <v>616</v>
      </c>
    </row>
    <row r="1243" spans="1:4">
      <c r="A1243" s="23">
        <v>1960122</v>
      </c>
      <c r="B1243" s="23">
        <v>1960826</v>
      </c>
      <c r="C1243">
        <f t="shared" si="39"/>
        <v>1</v>
      </c>
      <c r="D1243">
        <f t="shared" si="40"/>
        <v>617</v>
      </c>
    </row>
    <row r="1244" spans="1:4">
      <c r="A1244" s="23">
        <v>2079477</v>
      </c>
      <c r="B1244" s="23">
        <v>2078992</v>
      </c>
      <c r="C1244">
        <f t="shared" si="39"/>
        <v>-1</v>
      </c>
      <c r="D1244">
        <f t="shared" si="40"/>
        <v>618</v>
      </c>
    </row>
    <row r="1245" spans="1:4">
      <c r="A1245" s="23">
        <v>459418</v>
      </c>
      <c r="B1245" s="23">
        <v>458294</v>
      </c>
      <c r="C1245">
        <f t="shared" si="39"/>
        <v>-1</v>
      </c>
      <c r="D1245">
        <f t="shared" si="40"/>
        <v>618</v>
      </c>
    </row>
    <row r="1246" spans="1:4">
      <c r="A1246" s="23">
        <v>1490672</v>
      </c>
      <c r="B1246" s="23">
        <v>1491274</v>
      </c>
      <c r="C1246">
        <f t="shared" si="39"/>
        <v>1</v>
      </c>
      <c r="D1246">
        <f t="shared" si="40"/>
        <v>619</v>
      </c>
    </row>
    <row r="1247" spans="1:4">
      <c r="A1247" s="23">
        <v>437226</v>
      </c>
      <c r="B1247" s="23">
        <v>437134</v>
      </c>
      <c r="C1247">
        <f t="shared" si="39"/>
        <v>-1</v>
      </c>
      <c r="D1247">
        <f t="shared" si="40"/>
        <v>620</v>
      </c>
    </row>
    <row r="1248" spans="1:4">
      <c r="A1248" s="23">
        <v>398937</v>
      </c>
      <c r="B1248" s="23">
        <v>400142</v>
      </c>
      <c r="C1248">
        <f t="shared" si="39"/>
        <v>1</v>
      </c>
      <c r="D1248">
        <f t="shared" si="40"/>
        <v>621</v>
      </c>
    </row>
    <row r="1249" spans="1:4">
      <c r="A1249" s="23">
        <v>741036</v>
      </c>
      <c r="B1249" s="23">
        <v>740260</v>
      </c>
      <c r="C1249">
        <f t="shared" si="39"/>
        <v>-1</v>
      </c>
      <c r="D1249">
        <f t="shared" si="40"/>
        <v>622</v>
      </c>
    </row>
    <row r="1250" spans="1:4">
      <c r="A1250" s="23">
        <v>814526</v>
      </c>
      <c r="B1250" s="23">
        <v>814212</v>
      </c>
      <c r="C1250">
        <f t="shared" si="39"/>
        <v>-1</v>
      </c>
      <c r="D1250">
        <f t="shared" si="40"/>
        <v>622</v>
      </c>
    </row>
    <row r="1251" spans="1:4">
      <c r="A1251" s="23">
        <v>2025776</v>
      </c>
      <c r="B1251" s="23">
        <v>2024889</v>
      </c>
      <c r="C1251">
        <f t="shared" si="39"/>
        <v>-1</v>
      </c>
      <c r="D1251">
        <f t="shared" si="40"/>
        <v>622</v>
      </c>
    </row>
    <row r="1252" spans="1:4">
      <c r="A1252" s="23">
        <v>39349</v>
      </c>
      <c r="B1252" s="23">
        <v>38657</v>
      </c>
      <c r="C1252">
        <f t="shared" si="39"/>
        <v>-1</v>
      </c>
      <c r="D1252">
        <f t="shared" si="40"/>
        <v>622</v>
      </c>
    </row>
    <row r="1253" spans="1:4">
      <c r="A1253" s="23">
        <v>1260642</v>
      </c>
      <c r="B1253" s="23">
        <v>1261469</v>
      </c>
      <c r="C1253">
        <f t="shared" si="39"/>
        <v>1</v>
      </c>
      <c r="D1253">
        <f t="shared" si="40"/>
        <v>623</v>
      </c>
    </row>
    <row r="1254" spans="1:4">
      <c r="A1254" s="23">
        <v>2059212</v>
      </c>
      <c r="B1254" s="23">
        <v>2058865</v>
      </c>
      <c r="C1254">
        <f t="shared" si="39"/>
        <v>-1</v>
      </c>
      <c r="D1254">
        <f t="shared" si="40"/>
        <v>624</v>
      </c>
    </row>
    <row r="1255" spans="1:4">
      <c r="A1255" s="23">
        <v>1418382</v>
      </c>
      <c r="B1255" s="23">
        <v>1418026</v>
      </c>
      <c r="C1255">
        <f t="shared" si="39"/>
        <v>-1</v>
      </c>
      <c r="D1255">
        <f t="shared" si="40"/>
        <v>624</v>
      </c>
    </row>
    <row r="1256" spans="1:4">
      <c r="A1256" s="23">
        <v>2233044</v>
      </c>
      <c r="B1256" s="23">
        <v>2234132</v>
      </c>
      <c r="C1256">
        <f t="shared" si="39"/>
        <v>1</v>
      </c>
      <c r="D1256">
        <f t="shared" si="40"/>
        <v>625</v>
      </c>
    </row>
    <row r="1257" spans="1:4">
      <c r="A1257" s="23">
        <v>1747611</v>
      </c>
      <c r="B1257" s="23">
        <v>1748957</v>
      </c>
      <c r="C1257">
        <f t="shared" si="39"/>
        <v>1</v>
      </c>
      <c r="D1257">
        <f t="shared" si="40"/>
        <v>625</v>
      </c>
    </row>
    <row r="1258" spans="1:4">
      <c r="A1258" s="23">
        <v>1354391</v>
      </c>
      <c r="B1258" s="23">
        <v>1355251</v>
      </c>
      <c r="C1258">
        <f t="shared" si="39"/>
        <v>1</v>
      </c>
      <c r="D1258">
        <f t="shared" si="40"/>
        <v>625</v>
      </c>
    </row>
    <row r="1259" spans="1:4">
      <c r="A1259" s="23">
        <v>1597639</v>
      </c>
      <c r="B1259" s="23">
        <v>1597893</v>
      </c>
      <c r="C1259">
        <f t="shared" si="39"/>
        <v>1</v>
      </c>
      <c r="D1259">
        <f t="shared" si="40"/>
        <v>625</v>
      </c>
    </row>
    <row r="1260" spans="1:4">
      <c r="A1260" s="23">
        <v>2002834</v>
      </c>
      <c r="B1260" s="23">
        <v>2003214</v>
      </c>
      <c r="C1260">
        <f t="shared" si="39"/>
        <v>1</v>
      </c>
      <c r="D1260">
        <f t="shared" si="40"/>
        <v>625</v>
      </c>
    </row>
    <row r="1261" spans="1:4">
      <c r="A1261" s="23">
        <v>2360951</v>
      </c>
      <c r="B1261" s="23">
        <v>2360730</v>
      </c>
      <c r="C1261">
        <f t="shared" si="39"/>
        <v>-1</v>
      </c>
      <c r="D1261">
        <f t="shared" si="40"/>
        <v>626</v>
      </c>
    </row>
    <row r="1262" spans="1:4">
      <c r="A1262" s="23">
        <v>5861</v>
      </c>
      <c r="B1262" s="23">
        <v>6169</v>
      </c>
      <c r="C1262">
        <f t="shared" si="39"/>
        <v>1</v>
      </c>
      <c r="D1262">
        <f t="shared" si="40"/>
        <v>627</v>
      </c>
    </row>
    <row r="1263" spans="1:4">
      <c r="A1263" s="23">
        <v>1373943</v>
      </c>
      <c r="B1263" s="23">
        <v>1373815</v>
      </c>
      <c r="C1263">
        <f t="shared" si="39"/>
        <v>-1</v>
      </c>
      <c r="D1263">
        <f t="shared" si="40"/>
        <v>628</v>
      </c>
    </row>
    <row r="1264" spans="1:4">
      <c r="A1264" s="23">
        <v>1023002</v>
      </c>
      <c r="B1264" s="23">
        <v>1024195</v>
      </c>
      <c r="C1264">
        <f t="shared" si="39"/>
        <v>1</v>
      </c>
      <c r="D1264">
        <f t="shared" si="40"/>
        <v>629</v>
      </c>
    </row>
    <row r="1265" spans="1:4">
      <c r="A1265" s="23">
        <v>1520648</v>
      </c>
      <c r="B1265" s="23">
        <v>1520352</v>
      </c>
      <c r="C1265">
        <f t="shared" si="39"/>
        <v>-1</v>
      </c>
      <c r="D1265">
        <f t="shared" si="40"/>
        <v>630</v>
      </c>
    </row>
    <row r="1266" spans="1:4">
      <c r="A1266" s="23">
        <v>1771950</v>
      </c>
      <c r="B1266" s="23">
        <v>1772150</v>
      </c>
      <c r="C1266">
        <f t="shared" si="39"/>
        <v>1</v>
      </c>
      <c r="D1266">
        <f t="shared" si="40"/>
        <v>631</v>
      </c>
    </row>
    <row r="1267" spans="1:4">
      <c r="A1267" s="23">
        <v>395543</v>
      </c>
      <c r="B1267" s="23">
        <v>396049</v>
      </c>
      <c r="C1267">
        <f t="shared" si="39"/>
        <v>1</v>
      </c>
      <c r="D1267">
        <f t="shared" si="40"/>
        <v>631</v>
      </c>
    </row>
    <row r="1268" spans="1:4">
      <c r="A1268" s="23">
        <v>1561494</v>
      </c>
      <c r="B1268" s="23">
        <v>1561219</v>
      </c>
      <c r="C1268">
        <f t="shared" si="39"/>
        <v>-1</v>
      </c>
      <c r="D1268">
        <f t="shared" si="40"/>
        <v>632</v>
      </c>
    </row>
    <row r="1269" spans="1:4">
      <c r="A1269" s="23">
        <v>2116706</v>
      </c>
      <c r="B1269" s="23">
        <v>2115861</v>
      </c>
      <c r="C1269">
        <f t="shared" si="39"/>
        <v>-1</v>
      </c>
      <c r="D1269">
        <f t="shared" si="40"/>
        <v>632</v>
      </c>
    </row>
    <row r="1270" spans="1:4">
      <c r="A1270" s="23">
        <v>2201305</v>
      </c>
      <c r="B1270" s="23">
        <v>2200937</v>
      </c>
      <c r="C1270">
        <f t="shared" si="39"/>
        <v>-1</v>
      </c>
      <c r="D1270">
        <f t="shared" si="40"/>
        <v>632</v>
      </c>
    </row>
    <row r="1271" spans="1:4">
      <c r="A1271" s="23">
        <v>1913362</v>
      </c>
      <c r="B1271" s="23">
        <v>1913892</v>
      </c>
      <c r="C1271">
        <f t="shared" si="39"/>
        <v>1</v>
      </c>
      <c r="D1271">
        <f t="shared" si="40"/>
        <v>633</v>
      </c>
    </row>
    <row r="1272" spans="1:4">
      <c r="A1272" s="23">
        <v>1195954</v>
      </c>
      <c r="B1272" s="23">
        <v>1195775</v>
      </c>
      <c r="C1272">
        <f t="shared" si="39"/>
        <v>-1</v>
      </c>
      <c r="D1272">
        <f t="shared" si="40"/>
        <v>634</v>
      </c>
    </row>
    <row r="1273" spans="1:4">
      <c r="A1273" s="23">
        <v>1457635</v>
      </c>
      <c r="B1273" s="23">
        <v>1457760</v>
      </c>
      <c r="C1273">
        <f t="shared" si="39"/>
        <v>1</v>
      </c>
      <c r="D1273">
        <f t="shared" si="40"/>
        <v>635</v>
      </c>
    </row>
    <row r="1274" spans="1:4">
      <c r="A1274" s="23">
        <v>816745</v>
      </c>
      <c r="B1274" s="23">
        <v>816323</v>
      </c>
      <c r="C1274">
        <f t="shared" si="39"/>
        <v>-1</v>
      </c>
      <c r="D1274">
        <f t="shared" si="40"/>
        <v>636</v>
      </c>
    </row>
    <row r="1275" spans="1:4">
      <c r="A1275" s="23">
        <v>833927</v>
      </c>
      <c r="B1275" s="23">
        <v>834097</v>
      </c>
      <c r="C1275">
        <f t="shared" si="39"/>
        <v>1</v>
      </c>
      <c r="D1275">
        <f t="shared" si="40"/>
        <v>637</v>
      </c>
    </row>
    <row r="1276" spans="1:4">
      <c r="A1276" s="23">
        <v>2245297</v>
      </c>
      <c r="B1276" s="23">
        <v>2245196</v>
      </c>
      <c r="C1276">
        <f t="shared" si="39"/>
        <v>-1</v>
      </c>
      <c r="D1276">
        <f t="shared" si="40"/>
        <v>638</v>
      </c>
    </row>
    <row r="1277" spans="1:4">
      <c r="A1277" s="23">
        <v>1582117</v>
      </c>
      <c r="B1277" s="23">
        <v>1582587</v>
      </c>
      <c r="C1277">
        <f t="shared" si="39"/>
        <v>1</v>
      </c>
      <c r="D1277">
        <f t="shared" si="40"/>
        <v>639</v>
      </c>
    </row>
    <row r="1278" spans="1:4">
      <c r="A1278" s="23">
        <v>144122</v>
      </c>
      <c r="B1278" s="23">
        <v>145714</v>
      </c>
      <c r="C1278">
        <f t="shared" si="39"/>
        <v>1</v>
      </c>
      <c r="D1278">
        <f t="shared" si="40"/>
        <v>639</v>
      </c>
    </row>
    <row r="1279" spans="1:4">
      <c r="A1279" s="23">
        <v>1328972</v>
      </c>
      <c r="B1279" s="23">
        <v>1329457</v>
      </c>
      <c r="C1279">
        <f t="shared" si="39"/>
        <v>1</v>
      </c>
      <c r="D1279">
        <f t="shared" si="40"/>
        <v>639</v>
      </c>
    </row>
    <row r="1280" spans="1:4">
      <c r="A1280" s="23">
        <v>1420893</v>
      </c>
      <c r="B1280" s="23">
        <v>1422434</v>
      </c>
      <c r="C1280">
        <f t="shared" si="39"/>
        <v>1</v>
      </c>
      <c r="D1280">
        <f t="shared" si="40"/>
        <v>639</v>
      </c>
    </row>
    <row r="1281" spans="1:4">
      <c r="A1281" s="23">
        <v>831772</v>
      </c>
      <c r="B1281" s="23">
        <v>831338</v>
      </c>
      <c r="C1281">
        <f t="shared" si="39"/>
        <v>-1</v>
      </c>
      <c r="D1281">
        <f t="shared" si="40"/>
        <v>640</v>
      </c>
    </row>
    <row r="1282" spans="1:4">
      <c r="A1282" s="23">
        <v>800785</v>
      </c>
      <c r="B1282" s="23">
        <v>800609</v>
      </c>
      <c r="C1282">
        <f t="shared" si="39"/>
        <v>-1</v>
      </c>
      <c r="D1282">
        <f t="shared" si="40"/>
        <v>640</v>
      </c>
    </row>
    <row r="1283" spans="1:4">
      <c r="A1283" s="23">
        <v>609191</v>
      </c>
      <c r="B1283" s="23">
        <v>609262</v>
      </c>
      <c r="C1283">
        <f t="shared" si="39"/>
        <v>1</v>
      </c>
      <c r="D1283">
        <f t="shared" si="40"/>
        <v>641</v>
      </c>
    </row>
    <row r="1284" spans="1:4">
      <c r="A1284" s="23">
        <v>786061</v>
      </c>
      <c r="B1284" s="23">
        <v>785714</v>
      </c>
      <c r="C1284">
        <f t="shared" ref="C1284:C1347" si="41">IF(A1284-B1284&lt;0,1,-1)</f>
        <v>-1</v>
      </c>
      <c r="D1284">
        <f t="shared" ref="D1284:D1347" si="42">IF(C1283=C1284,D1283,D1283+1)</f>
        <v>642</v>
      </c>
    </row>
    <row r="1285" spans="1:4">
      <c r="A1285" s="23">
        <v>40239</v>
      </c>
      <c r="B1285" s="23">
        <v>39346</v>
      </c>
      <c r="C1285">
        <f t="shared" si="41"/>
        <v>-1</v>
      </c>
      <c r="D1285">
        <f t="shared" si="42"/>
        <v>642</v>
      </c>
    </row>
    <row r="1286" spans="1:4">
      <c r="A1286" s="23">
        <v>677053</v>
      </c>
      <c r="B1286" s="23">
        <v>678576</v>
      </c>
      <c r="C1286">
        <f t="shared" si="41"/>
        <v>1</v>
      </c>
      <c r="D1286">
        <f t="shared" si="42"/>
        <v>643</v>
      </c>
    </row>
    <row r="1287" spans="1:4">
      <c r="A1287" s="23">
        <v>1993973</v>
      </c>
      <c r="B1287" s="23">
        <v>1993260</v>
      </c>
      <c r="C1287">
        <f t="shared" si="41"/>
        <v>-1</v>
      </c>
      <c r="D1287">
        <f t="shared" si="42"/>
        <v>644</v>
      </c>
    </row>
    <row r="1288" spans="1:4">
      <c r="A1288" s="23">
        <v>134277</v>
      </c>
      <c r="B1288" s="23">
        <v>134462</v>
      </c>
      <c r="C1288">
        <f t="shared" si="41"/>
        <v>1</v>
      </c>
      <c r="D1288">
        <f t="shared" si="42"/>
        <v>645</v>
      </c>
    </row>
    <row r="1289" spans="1:4">
      <c r="A1289" s="23">
        <v>455247</v>
      </c>
      <c r="B1289" s="23">
        <v>454555</v>
      </c>
      <c r="C1289">
        <f t="shared" si="41"/>
        <v>-1</v>
      </c>
      <c r="D1289">
        <f t="shared" si="42"/>
        <v>646</v>
      </c>
    </row>
    <row r="1290" spans="1:4">
      <c r="A1290" s="23">
        <v>1080889</v>
      </c>
      <c r="B1290" s="23">
        <v>1081515</v>
      </c>
      <c r="C1290">
        <f t="shared" si="41"/>
        <v>1</v>
      </c>
      <c r="D1290">
        <f t="shared" si="42"/>
        <v>647</v>
      </c>
    </row>
    <row r="1291" spans="1:4">
      <c r="A1291" s="23">
        <v>35994</v>
      </c>
      <c r="B1291" s="23">
        <v>36221</v>
      </c>
      <c r="C1291">
        <f t="shared" si="41"/>
        <v>1</v>
      </c>
      <c r="D1291">
        <f t="shared" si="42"/>
        <v>647</v>
      </c>
    </row>
    <row r="1292" spans="1:4">
      <c r="A1292" s="23">
        <v>247849</v>
      </c>
      <c r="B1292" s="23">
        <v>246881</v>
      </c>
      <c r="C1292">
        <f t="shared" si="41"/>
        <v>-1</v>
      </c>
      <c r="D1292">
        <f t="shared" si="42"/>
        <v>648</v>
      </c>
    </row>
    <row r="1293" spans="1:4">
      <c r="A1293" s="23">
        <v>749568</v>
      </c>
      <c r="B1293" s="23">
        <v>749705</v>
      </c>
      <c r="C1293">
        <f t="shared" si="41"/>
        <v>1</v>
      </c>
      <c r="D1293">
        <f t="shared" si="42"/>
        <v>649</v>
      </c>
    </row>
    <row r="1294" spans="1:4">
      <c r="A1294" s="23">
        <v>1448185</v>
      </c>
      <c r="B1294" s="23">
        <v>1447556</v>
      </c>
      <c r="C1294">
        <f t="shared" si="41"/>
        <v>-1</v>
      </c>
      <c r="D1294">
        <f t="shared" si="42"/>
        <v>650</v>
      </c>
    </row>
    <row r="1295" spans="1:4">
      <c r="A1295" s="23">
        <v>1996555</v>
      </c>
      <c r="B1295" s="23">
        <v>1995815</v>
      </c>
      <c r="C1295">
        <f t="shared" si="41"/>
        <v>-1</v>
      </c>
      <c r="D1295">
        <f t="shared" si="42"/>
        <v>650</v>
      </c>
    </row>
    <row r="1296" spans="1:4">
      <c r="A1296" s="23">
        <v>2005051</v>
      </c>
      <c r="B1296" s="23">
        <v>2005254</v>
      </c>
      <c r="C1296">
        <f t="shared" si="41"/>
        <v>1</v>
      </c>
      <c r="D1296">
        <f t="shared" si="42"/>
        <v>651</v>
      </c>
    </row>
    <row r="1297" spans="1:4">
      <c r="A1297" s="23">
        <v>2074642</v>
      </c>
      <c r="B1297" s="23">
        <v>2073848</v>
      </c>
      <c r="C1297">
        <f t="shared" si="41"/>
        <v>-1</v>
      </c>
      <c r="D1297">
        <f t="shared" si="42"/>
        <v>652</v>
      </c>
    </row>
    <row r="1298" spans="1:4">
      <c r="A1298" s="23">
        <v>341114</v>
      </c>
      <c r="B1298" s="23">
        <v>341260</v>
      </c>
      <c r="C1298">
        <f t="shared" si="41"/>
        <v>1</v>
      </c>
      <c r="D1298">
        <f t="shared" si="42"/>
        <v>653</v>
      </c>
    </row>
    <row r="1299" spans="1:4">
      <c r="A1299" s="23">
        <v>556730</v>
      </c>
      <c r="B1299" s="23">
        <v>557011</v>
      </c>
      <c r="C1299">
        <f t="shared" si="41"/>
        <v>1</v>
      </c>
      <c r="D1299">
        <f t="shared" si="42"/>
        <v>653</v>
      </c>
    </row>
    <row r="1300" spans="1:4">
      <c r="A1300" s="23">
        <v>62214</v>
      </c>
      <c r="B1300" s="23">
        <v>60967</v>
      </c>
      <c r="C1300">
        <f t="shared" si="41"/>
        <v>-1</v>
      </c>
      <c r="D1300">
        <f t="shared" si="42"/>
        <v>654</v>
      </c>
    </row>
    <row r="1301" spans="1:4">
      <c r="A1301" s="23">
        <v>661305</v>
      </c>
      <c r="B1301" s="23">
        <v>662423</v>
      </c>
      <c r="C1301">
        <f t="shared" si="41"/>
        <v>1</v>
      </c>
      <c r="D1301">
        <f t="shared" si="42"/>
        <v>655</v>
      </c>
    </row>
    <row r="1302" spans="1:4">
      <c r="A1302" s="23">
        <v>1723816</v>
      </c>
      <c r="B1302" s="23">
        <v>1724958</v>
      </c>
      <c r="C1302">
        <f t="shared" si="41"/>
        <v>1</v>
      </c>
      <c r="D1302">
        <f t="shared" si="42"/>
        <v>655</v>
      </c>
    </row>
    <row r="1303" spans="1:4">
      <c r="A1303" s="23">
        <v>841401</v>
      </c>
      <c r="B1303" s="23">
        <v>842639</v>
      </c>
      <c r="C1303">
        <f t="shared" si="41"/>
        <v>1</v>
      </c>
      <c r="D1303">
        <f t="shared" si="42"/>
        <v>655</v>
      </c>
    </row>
    <row r="1304" spans="1:4">
      <c r="A1304" s="23">
        <v>2180752</v>
      </c>
      <c r="B1304" s="23">
        <v>2181108</v>
      </c>
      <c r="C1304">
        <f t="shared" si="41"/>
        <v>1</v>
      </c>
      <c r="D1304">
        <f t="shared" si="42"/>
        <v>655</v>
      </c>
    </row>
    <row r="1305" spans="1:4">
      <c r="A1305" s="23">
        <v>74765</v>
      </c>
      <c r="B1305" s="23">
        <v>74938</v>
      </c>
      <c r="C1305">
        <f t="shared" si="41"/>
        <v>1</v>
      </c>
      <c r="D1305">
        <f t="shared" si="42"/>
        <v>655</v>
      </c>
    </row>
    <row r="1306" spans="1:4">
      <c r="A1306" s="23">
        <v>1101968</v>
      </c>
      <c r="B1306" s="23">
        <v>1101849</v>
      </c>
      <c r="C1306">
        <f t="shared" si="41"/>
        <v>-1</v>
      </c>
      <c r="D1306">
        <f t="shared" si="42"/>
        <v>656</v>
      </c>
    </row>
    <row r="1307" spans="1:4">
      <c r="A1307" s="23">
        <v>1637122</v>
      </c>
      <c r="B1307" s="23">
        <v>1636988</v>
      </c>
      <c r="C1307">
        <f t="shared" si="41"/>
        <v>-1</v>
      </c>
      <c r="D1307">
        <f t="shared" si="42"/>
        <v>656</v>
      </c>
    </row>
    <row r="1308" spans="1:4">
      <c r="A1308" s="23">
        <v>32941</v>
      </c>
      <c r="B1308" s="23">
        <v>33309</v>
      </c>
      <c r="C1308">
        <f t="shared" si="41"/>
        <v>1</v>
      </c>
      <c r="D1308">
        <f t="shared" si="42"/>
        <v>657</v>
      </c>
    </row>
    <row r="1309" spans="1:4">
      <c r="A1309" s="23">
        <v>155000</v>
      </c>
      <c r="B1309" s="23">
        <v>154665</v>
      </c>
      <c r="C1309">
        <f t="shared" si="41"/>
        <v>-1</v>
      </c>
      <c r="D1309">
        <f t="shared" si="42"/>
        <v>658</v>
      </c>
    </row>
    <row r="1310" spans="1:4">
      <c r="A1310" s="23">
        <v>241758</v>
      </c>
      <c r="B1310" s="23">
        <v>241252</v>
      </c>
      <c r="C1310">
        <f t="shared" si="41"/>
        <v>-1</v>
      </c>
      <c r="D1310">
        <f t="shared" si="42"/>
        <v>658</v>
      </c>
    </row>
    <row r="1311" spans="1:4">
      <c r="A1311" s="23">
        <v>409925</v>
      </c>
      <c r="B1311" s="23">
        <v>411016</v>
      </c>
      <c r="C1311">
        <f t="shared" si="41"/>
        <v>1</v>
      </c>
      <c r="D1311">
        <f t="shared" si="42"/>
        <v>659</v>
      </c>
    </row>
    <row r="1312" spans="1:4">
      <c r="A1312" s="23">
        <v>550217</v>
      </c>
      <c r="B1312" s="23">
        <v>549714</v>
      </c>
      <c r="C1312">
        <f t="shared" si="41"/>
        <v>-1</v>
      </c>
      <c r="D1312">
        <f t="shared" si="42"/>
        <v>660</v>
      </c>
    </row>
    <row r="1313" spans="1:4">
      <c r="A1313" s="23">
        <v>155313</v>
      </c>
      <c r="B1313" s="23">
        <v>154939</v>
      </c>
      <c r="C1313">
        <f t="shared" si="41"/>
        <v>-1</v>
      </c>
      <c r="D1313">
        <f t="shared" si="42"/>
        <v>660</v>
      </c>
    </row>
    <row r="1314" spans="1:4">
      <c r="A1314" s="23">
        <v>1535954</v>
      </c>
      <c r="B1314" s="23">
        <v>1535451</v>
      </c>
      <c r="C1314">
        <f t="shared" si="41"/>
        <v>-1</v>
      </c>
      <c r="D1314">
        <f t="shared" si="42"/>
        <v>660</v>
      </c>
    </row>
    <row r="1315" spans="1:4">
      <c r="A1315" s="23">
        <v>2052095</v>
      </c>
      <c r="B1315" s="23">
        <v>2051790</v>
      </c>
      <c r="C1315">
        <f t="shared" si="41"/>
        <v>-1</v>
      </c>
      <c r="D1315">
        <f t="shared" si="42"/>
        <v>660</v>
      </c>
    </row>
    <row r="1316" spans="1:4">
      <c r="A1316" s="23">
        <v>32628</v>
      </c>
      <c r="B1316" s="23">
        <v>31771</v>
      </c>
      <c r="C1316">
        <f t="shared" si="41"/>
        <v>-1</v>
      </c>
      <c r="D1316">
        <f t="shared" si="42"/>
        <v>660</v>
      </c>
    </row>
    <row r="1317" spans="1:4">
      <c r="A1317" s="23">
        <v>664305</v>
      </c>
      <c r="B1317" s="23">
        <v>664147</v>
      </c>
      <c r="C1317">
        <f t="shared" si="41"/>
        <v>-1</v>
      </c>
      <c r="D1317">
        <f t="shared" si="42"/>
        <v>660</v>
      </c>
    </row>
    <row r="1318" spans="1:4">
      <c r="A1318" s="23">
        <v>1548485</v>
      </c>
      <c r="B1318" s="23">
        <v>1548727</v>
      </c>
      <c r="C1318">
        <f t="shared" si="41"/>
        <v>1</v>
      </c>
      <c r="D1318">
        <f t="shared" si="42"/>
        <v>661</v>
      </c>
    </row>
    <row r="1319" spans="1:4">
      <c r="A1319" s="23">
        <v>959144</v>
      </c>
      <c r="B1319" s="23">
        <v>958806</v>
      </c>
      <c r="C1319">
        <f t="shared" si="41"/>
        <v>-1</v>
      </c>
      <c r="D1319">
        <f t="shared" si="42"/>
        <v>662</v>
      </c>
    </row>
    <row r="1320" spans="1:4">
      <c r="A1320" s="23">
        <v>880965</v>
      </c>
      <c r="B1320" s="23">
        <v>881693</v>
      </c>
      <c r="C1320">
        <f t="shared" si="41"/>
        <v>1</v>
      </c>
      <c r="D1320">
        <f t="shared" si="42"/>
        <v>663</v>
      </c>
    </row>
    <row r="1321" spans="1:4">
      <c r="A1321" s="23">
        <v>2417795</v>
      </c>
      <c r="B1321" s="23">
        <v>2418781</v>
      </c>
      <c r="C1321">
        <f t="shared" si="41"/>
        <v>1</v>
      </c>
      <c r="D1321">
        <f t="shared" si="42"/>
        <v>663</v>
      </c>
    </row>
    <row r="1322" spans="1:4">
      <c r="A1322" s="23">
        <v>1640904</v>
      </c>
      <c r="B1322" s="23">
        <v>1640107</v>
      </c>
      <c r="C1322">
        <f t="shared" si="41"/>
        <v>-1</v>
      </c>
      <c r="D1322">
        <f t="shared" si="42"/>
        <v>664</v>
      </c>
    </row>
    <row r="1323" spans="1:4">
      <c r="A1323" s="23">
        <v>882094</v>
      </c>
      <c r="B1323" s="23">
        <v>882534</v>
      </c>
      <c r="C1323">
        <f t="shared" si="41"/>
        <v>1</v>
      </c>
      <c r="D1323">
        <f t="shared" si="42"/>
        <v>665</v>
      </c>
    </row>
    <row r="1324" spans="1:4">
      <c r="A1324" s="23">
        <v>949986</v>
      </c>
      <c r="B1324" s="23">
        <v>950474</v>
      </c>
      <c r="C1324">
        <f t="shared" si="41"/>
        <v>1</v>
      </c>
      <c r="D1324">
        <f t="shared" si="42"/>
        <v>665</v>
      </c>
    </row>
    <row r="1325" spans="1:4">
      <c r="A1325" s="23">
        <v>761637</v>
      </c>
      <c r="B1325" s="23">
        <v>763349</v>
      </c>
      <c r="C1325">
        <f t="shared" si="41"/>
        <v>1</v>
      </c>
      <c r="D1325">
        <f t="shared" si="42"/>
        <v>665</v>
      </c>
    </row>
    <row r="1326" spans="1:4">
      <c r="A1326" s="23">
        <v>1305311</v>
      </c>
      <c r="B1326" s="23">
        <v>1304697</v>
      </c>
      <c r="C1326">
        <f t="shared" si="41"/>
        <v>-1</v>
      </c>
      <c r="D1326">
        <f t="shared" si="42"/>
        <v>666</v>
      </c>
    </row>
    <row r="1327" spans="1:4">
      <c r="A1327" s="23">
        <v>1677481</v>
      </c>
      <c r="B1327" s="23">
        <v>1677128</v>
      </c>
      <c r="C1327">
        <f t="shared" si="41"/>
        <v>-1</v>
      </c>
      <c r="D1327">
        <f t="shared" si="42"/>
        <v>666</v>
      </c>
    </row>
    <row r="1328" spans="1:4">
      <c r="A1328" s="23">
        <v>1062979</v>
      </c>
      <c r="B1328" s="23">
        <v>1062332</v>
      </c>
      <c r="C1328">
        <f t="shared" si="41"/>
        <v>-1</v>
      </c>
      <c r="D1328">
        <f t="shared" si="42"/>
        <v>666</v>
      </c>
    </row>
    <row r="1329" spans="1:4">
      <c r="A1329" s="23">
        <v>101056</v>
      </c>
      <c r="B1329" s="23">
        <v>101673</v>
      </c>
      <c r="C1329">
        <f t="shared" si="41"/>
        <v>1</v>
      </c>
      <c r="D1329">
        <f t="shared" si="42"/>
        <v>667</v>
      </c>
    </row>
    <row r="1330" spans="1:4">
      <c r="A1330" s="23">
        <v>1034267</v>
      </c>
      <c r="B1330" s="23">
        <v>1035307</v>
      </c>
      <c r="C1330">
        <f t="shared" si="41"/>
        <v>1</v>
      </c>
      <c r="D1330">
        <f t="shared" si="42"/>
        <v>667</v>
      </c>
    </row>
    <row r="1331" spans="1:4">
      <c r="A1331" s="23">
        <v>1981161</v>
      </c>
      <c r="B1331" s="23">
        <v>1979926</v>
      </c>
      <c r="C1331">
        <f t="shared" si="41"/>
        <v>-1</v>
      </c>
      <c r="D1331">
        <f t="shared" si="42"/>
        <v>668</v>
      </c>
    </row>
    <row r="1332" spans="1:4">
      <c r="A1332" s="23">
        <v>1505281</v>
      </c>
      <c r="B1332" s="23">
        <v>1504715</v>
      </c>
      <c r="C1332">
        <f t="shared" si="41"/>
        <v>-1</v>
      </c>
      <c r="D1332">
        <f t="shared" si="42"/>
        <v>668</v>
      </c>
    </row>
    <row r="1333" spans="1:4">
      <c r="A1333" s="23">
        <v>1019451</v>
      </c>
      <c r="B1333" s="23">
        <v>1019323</v>
      </c>
      <c r="C1333">
        <f t="shared" si="41"/>
        <v>-1</v>
      </c>
      <c r="D1333">
        <f t="shared" si="42"/>
        <v>668</v>
      </c>
    </row>
    <row r="1334" spans="1:4">
      <c r="A1334" s="23">
        <v>1967491</v>
      </c>
      <c r="B1334" s="23">
        <v>1966415</v>
      </c>
      <c r="C1334">
        <f t="shared" si="41"/>
        <v>-1</v>
      </c>
      <c r="D1334">
        <f t="shared" si="42"/>
        <v>668</v>
      </c>
    </row>
    <row r="1335" spans="1:4">
      <c r="A1335" s="23">
        <v>695866</v>
      </c>
      <c r="B1335" s="23">
        <v>696231</v>
      </c>
      <c r="C1335">
        <f t="shared" si="41"/>
        <v>1</v>
      </c>
      <c r="D1335">
        <f t="shared" si="42"/>
        <v>669</v>
      </c>
    </row>
    <row r="1336" spans="1:4">
      <c r="A1336" s="23">
        <v>558643</v>
      </c>
      <c r="B1336" s="23">
        <v>557960</v>
      </c>
      <c r="C1336">
        <f t="shared" si="41"/>
        <v>-1</v>
      </c>
      <c r="D1336">
        <f t="shared" si="42"/>
        <v>670</v>
      </c>
    </row>
    <row r="1337" spans="1:4">
      <c r="A1337" s="23">
        <v>1368828</v>
      </c>
      <c r="B1337" s="23">
        <v>1368157</v>
      </c>
      <c r="C1337">
        <f t="shared" si="41"/>
        <v>-1</v>
      </c>
      <c r="D1337">
        <f t="shared" si="42"/>
        <v>670</v>
      </c>
    </row>
    <row r="1338" spans="1:4">
      <c r="A1338" s="23">
        <v>899663</v>
      </c>
      <c r="B1338" s="23">
        <v>899262</v>
      </c>
      <c r="C1338">
        <f t="shared" si="41"/>
        <v>-1</v>
      </c>
      <c r="D1338">
        <f t="shared" si="42"/>
        <v>670</v>
      </c>
    </row>
    <row r="1339" spans="1:4">
      <c r="A1339" s="23">
        <v>536083</v>
      </c>
      <c r="B1339" s="23">
        <v>536673</v>
      </c>
      <c r="C1339">
        <f t="shared" si="41"/>
        <v>1</v>
      </c>
      <c r="D1339">
        <f t="shared" si="42"/>
        <v>671</v>
      </c>
    </row>
    <row r="1340" spans="1:4">
      <c r="A1340" s="23">
        <v>2272939</v>
      </c>
      <c r="B1340" s="23">
        <v>2274447</v>
      </c>
      <c r="C1340">
        <f t="shared" si="41"/>
        <v>1</v>
      </c>
      <c r="D1340">
        <f t="shared" si="42"/>
        <v>671</v>
      </c>
    </row>
    <row r="1341" spans="1:4">
      <c r="A1341" s="23">
        <v>1743690</v>
      </c>
      <c r="B1341" s="23">
        <v>1742632</v>
      </c>
      <c r="C1341">
        <f t="shared" si="41"/>
        <v>-1</v>
      </c>
      <c r="D1341">
        <f t="shared" si="42"/>
        <v>672</v>
      </c>
    </row>
    <row r="1342" spans="1:4">
      <c r="A1342" s="23">
        <v>2162925</v>
      </c>
      <c r="B1342" s="23">
        <v>2161657</v>
      </c>
      <c r="C1342">
        <f t="shared" si="41"/>
        <v>-1</v>
      </c>
      <c r="D1342">
        <f t="shared" si="42"/>
        <v>672</v>
      </c>
    </row>
    <row r="1343" spans="1:4">
      <c r="A1343" s="23">
        <v>511542</v>
      </c>
      <c r="B1343" s="23">
        <v>512231</v>
      </c>
      <c r="C1343">
        <f t="shared" si="41"/>
        <v>1</v>
      </c>
      <c r="D1343">
        <f t="shared" si="42"/>
        <v>673</v>
      </c>
    </row>
    <row r="1344" spans="1:4">
      <c r="A1344" s="23">
        <v>617729</v>
      </c>
      <c r="B1344" s="23">
        <v>617463</v>
      </c>
      <c r="C1344">
        <f t="shared" si="41"/>
        <v>-1</v>
      </c>
      <c r="D1344">
        <f t="shared" si="42"/>
        <v>674</v>
      </c>
    </row>
    <row r="1345" spans="1:4">
      <c r="A1345" s="23">
        <v>630152</v>
      </c>
      <c r="B1345" s="23">
        <v>629556</v>
      </c>
      <c r="C1345">
        <f t="shared" si="41"/>
        <v>-1</v>
      </c>
      <c r="D1345">
        <f t="shared" si="42"/>
        <v>674</v>
      </c>
    </row>
    <row r="1346" spans="1:4">
      <c r="A1346" s="23">
        <v>230762</v>
      </c>
      <c r="B1346" s="23">
        <v>231850</v>
      </c>
      <c r="C1346">
        <f t="shared" si="41"/>
        <v>1</v>
      </c>
      <c r="D1346">
        <f t="shared" si="42"/>
        <v>675</v>
      </c>
    </row>
    <row r="1347" spans="1:4">
      <c r="A1347" s="23">
        <v>1074412</v>
      </c>
      <c r="B1347" s="23">
        <v>1074735</v>
      </c>
      <c r="C1347">
        <f t="shared" si="41"/>
        <v>1</v>
      </c>
      <c r="D1347">
        <f t="shared" si="42"/>
        <v>675</v>
      </c>
    </row>
    <row r="1348" spans="1:4">
      <c r="A1348" s="23">
        <v>1683413</v>
      </c>
      <c r="B1348" s="23">
        <v>1684075</v>
      </c>
      <c r="C1348">
        <f t="shared" ref="C1348:C1411" si="43">IF(A1348-B1348&lt;0,1,-1)</f>
        <v>1</v>
      </c>
      <c r="D1348">
        <f t="shared" ref="D1348:D1411" si="44">IF(C1347=C1348,D1347,D1347+1)</f>
        <v>675</v>
      </c>
    </row>
    <row r="1349" spans="1:4">
      <c r="A1349" s="23">
        <v>535742</v>
      </c>
      <c r="B1349" s="23">
        <v>535969</v>
      </c>
      <c r="C1349">
        <f t="shared" si="43"/>
        <v>1</v>
      </c>
      <c r="D1349">
        <f t="shared" si="44"/>
        <v>675</v>
      </c>
    </row>
    <row r="1350" spans="1:4">
      <c r="A1350" s="23">
        <v>1544719</v>
      </c>
      <c r="B1350" s="23">
        <v>1545048</v>
      </c>
      <c r="C1350">
        <f t="shared" si="43"/>
        <v>1</v>
      </c>
      <c r="D1350">
        <f t="shared" si="44"/>
        <v>675</v>
      </c>
    </row>
    <row r="1351" spans="1:4">
      <c r="A1351" s="23">
        <v>540540</v>
      </c>
      <c r="B1351" s="23">
        <v>541469</v>
      </c>
      <c r="C1351">
        <f t="shared" si="43"/>
        <v>1</v>
      </c>
      <c r="D1351">
        <f t="shared" si="44"/>
        <v>675</v>
      </c>
    </row>
    <row r="1352" spans="1:4">
      <c r="A1352" s="23">
        <v>1107694</v>
      </c>
      <c r="B1352" s="23">
        <v>1107098</v>
      </c>
      <c r="C1352">
        <f t="shared" si="43"/>
        <v>-1</v>
      </c>
      <c r="D1352">
        <f t="shared" si="44"/>
        <v>676</v>
      </c>
    </row>
    <row r="1353" spans="1:4">
      <c r="A1353" s="23">
        <v>2253032</v>
      </c>
      <c r="B1353" s="23">
        <v>2251989</v>
      </c>
      <c r="C1353">
        <f t="shared" si="43"/>
        <v>-1</v>
      </c>
      <c r="D1353">
        <f t="shared" si="44"/>
        <v>676</v>
      </c>
    </row>
    <row r="1354" spans="1:4">
      <c r="A1354" s="23">
        <v>2340548</v>
      </c>
      <c r="B1354" s="23">
        <v>2339115</v>
      </c>
      <c r="C1354">
        <f t="shared" si="43"/>
        <v>-1</v>
      </c>
      <c r="D1354">
        <f t="shared" si="44"/>
        <v>676</v>
      </c>
    </row>
    <row r="1355" spans="1:4">
      <c r="A1355" s="23">
        <v>606900</v>
      </c>
      <c r="B1355" s="23">
        <v>608096</v>
      </c>
      <c r="C1355">
        <f t="shared" si="43"/>
        <v>1</v>
      </c>
      <c r="D1355">
        <f t="shared" si="44"/>
        <v>677</v>
      </c>
    </row>
    <row r="1356" spans="1:4">
      <c r="A1356" s="23">
        <v>2226209</v>
      </c>
      <c r="B1356" s="23">
        <v>2225331</v>
      </c>
      <c r="C1356">
        <f t="shared" si="43"/>
        <v>-1</v>
      </c>
      <c r="D1356">
        <f t="shared" si="44"/>
        <v>678</v>
      </c>
    </row>
    <row r="1357" spans="1:4">
      <c r="A1357" s="23">
        <v>2019500</v>
      </c>
      <c r="B1357" s="23">
        <v>2018925</v>
      </c>
      <c r="C1357">
        <f t="shared" si="43"/>
        <v>-1</v>
      </c>
      <c r="D1357">
        <f t="shared" si="44"/>
        <v>678</v>
      </c>
    </row>
    <row r="1358" spans="1:4">
      <c r="A1358" s="23">
        <v>978203</v>
      </c>
      <c r="B1358" s="23">
        <v>977172</v>
      </c>
      <c r="C1358">
        <f t="shared" si="43"/>
        <v>-1</v>
      </c>
      <c r="D1358">
        <f t="shared" si="44"/>
        <v>678</v>
      </c>
    </row>
    <row r="1359" spans="1:4">
      <c r="A1359" s="23">
        <v>1750739</v>
      </c>
      <c r="B1359" s="23">
        <v>1750975</v>
      </c>
      <c r="C1359">
        <f t="shared" si="43"/>
        <v>1</v>
      </c>
      <c r="D1359">
        <f t="shared" si="44"/>
        <v>679</v>
      </c>
    </row>
    <row r="1360" spans="1:4">
      <c r="A1360" s="23">
        <v>1930116</v>
      </c>
      <c r="B1360" s="23">
        <v>1930733</v>
      </c>
      <c r="C1360">
        <f t="shared" si="43"/>
        <v>1</v>
      </c>
      <c r="D1360">
        <f t="shared" si="44"/>
        <v>679</v>
      </c>
    </row>
    <row r="1361" spans="1:4">
      <c r="A1361" s="23">
        <v>2195568</v>
      </c>
      <c r="B1361" s="23">
        <v>2196485</v>
      </c>
      <c r="C1361">
        <f t="shared" si="43"/>
        <v>1</v>
      </c>
      <c r="D1361">
        <f t="shared" si="44"/>
        <v>679</v>
      </c>
    </row>
    <row r="1362" spans="1:4">
      <c r="A1362" s="23">
        <v>323490</v>
      </c>
      <c r="B1362" s="23">
        <v>322999</v>
      </c>
      <c r="C1362">
        <f t="shared" si="43"/>
        <v>-1</v>
      </c>
      <c r="D1362">
        <f t="shared" si="44"/>
        <v>680</v>
      </c>
    </row>
    <row r="1363" spans="1:4">
      <c r="A1363" s="23">
        <v>1717823</v>
      </c>
      <c r="B1363" s="23">
        <v>1716684</v>
      </c>
      <c r="C1363">
        <f t="shared" si="43"/>
        <v>-1</v>
      </c>
      <c r="D1363">
        <f t="shared" si="44"/>
        <v>680</v>
      </c>
    </row>
    <row r="1364" spans="1:4">
      <c r="A1364" s="23">
        <v>2261480</v>
      </c>
      <c r="B1364" s="23">
        <v>2262124</v>
      </c>
      <c r="C1364">
        <f t="shared" si="43"/>
        <v>1</v>
      </c>
      <c r="D1364">
        <f t="shared" si="44"/>
        <v>681</v>
      </c>
    </row>
    <row r="1365" spans="1:4">
      <c r="A1365" s="23">
        <v>2271154</v>
      </c>
      <c r="B1365" s="23">
        <v>2270483</v>
      </c>
      <c r="C1365">
        <f t="shared" si="43"/>
        <v>-1</v>
      </c>
      <c r="D1365">
        <f t="shared" si="44"/>
        <v>682</v>
      </c>
    </row>
    <row r="1366" spans="1:4">
      <c r="A1366" s="23">
        <v>1734224</v>
      </c>
      <c r="B1366" s="23">
        <v>1734424</v>
      </c>
      <c r="C1366">
        <f t="shared" si="43"/>
        <v>1</v>
      </c>
      <c r="D1366">
        <f t="shared" si="44"/>
        <v>683</v>
      </c>
    </row>
    <row r="1367" spans="1:4">
      <c r="A1367" s="23">
        <v>350478</v>
      </c>
      <c r="B1367" s="23">
        <v>349477</v>
      </c>
      <c r="C1367">
        <f t="shared" si="43"/>
        <v>-1</v>
      </c>
      <c r="D1367">
        <f t="shared" si="44"/>
        <v>684</v>
      </c>
    </row>
    <row r="1368" spans="1:4">
      <c r="A1368" s="23">
        <v>1881116</v>
      </c>
      <c r="B1368" s="23">
        <v>1880904</v>
      </c>
      <c r="C1368">
        <f t="shared" si="43"/>
        <v>-1</v>
      </c>
      <c r="D1368">
        <f t="shared" si="44"/>
        <v>684</v>
      </c>
    </row>
    <row r="1369" spans="1:4">
      <c r="A1369" s="23">
        <v>447621</v>
      </c>
      <c r="B1369" s="23">
        <v>447241</v>
      </c>
      <c r="C1369">
        <f t="shared" si="43"/>
        <v>-1</v>
      </c>
      <c r="D1369">
        <f t="shared" si="44"/>
        <v>684</v>
      </c>
    </row>
    <row r="1370" spans="1:4">
      <c r="A1370" s="23">
        <v>935348</v>
      </c>
      <c r="B1370" s="23">
        <v>935058</v>
      </c>
      <c r="C1370">
        <f t="shared" si="43"/>
        <v>-1</v>
      </c>
      <c r="D1370">
        <f t="shared" si="44"/>
        <v>684</v>
      </c>
    </row>
    <row r="1371" spans="1:4">
      <c r="A1371" s="23">
        <v>1450414</v>
      </c>
      <c r="B1371" s="23">
        <v>1450881</v>
      </c>
      <c r="C1371">
        <f t="shared" si="43"/>
        <v>1</v>
      </c>
      <c r="D1371">
        <f t="shared" si="44"/>
        <v>685</v>
      </c>
    </row>
    <row r="1372" spans="1:4">
      <c r="A1372" s="23">
        <v>76050</v>
      </c>
      <c r="B1372" s="23">
        <v>76919</v>
      </c>
      <c r="C1372">
        <f t="shared" si="43"/>
        <v>1</v>
      </c>
      <c r="D1372">
        <f t="shared" si="44"/>
        <v>685</v>
      </c>
    </row>
    <row r="1373" spans="1:4">
      <c r="A1373" s="23">
        <v>929458</v>
      </c>
      <c r="B1373" s="23">
        <v>929231</v>
      </c>
      <c r="C1373">
        <f t="shared" si="43"/>
        <v>-1</v>
      </c>
      <c r="D1373">
        <f t="shared" si="44"/>
        <v>686</v>
      </c>
    </row>
    <row r="1374" spans="1:4">
      <c r="A1374" s="23">
        <v>1884271</v>
      </c>
      <c r="B1374" s="23">
        <v>1885194</v>
      </c>
      <c r="C1374">
        <f t="shared" si="43"/>
        <v>1</v>
      </c>
      <c r="D1374">
        <f t="shared" si="44"/>
        <v>687</v>
      </c>
    </row>
    <row r="1375" spans="1:4">
      <c r="A1375" s="23">
        <v>263407</v>
      </c>
      <c r="B1375" s="23">
        <v>262601</v>
      </c>
      <c r="C1375">
        <f t="shared" si="43"/>
        <v>-1</v>
      </c>
      <c r="D1375">
        <f t="shared" si="44"/>
        <v>688</v>
      </c>
    </row>
    <row r="1376" spans="1:4">
      <c r="A1376" s="23">
        <v>2148039</v>
      </c>
      <c r="B1376" s="23">
        <v>2146636</v>
      </c>
      <c r="C1376">
        <f t="shared" si="43"/>
        <v>-1</v>
      </c>
      <c r="D1376">
        <f t="shared" si="44"/>
        <v>688</v>
      </c>
    </row>
    <row r="1377" spans="1:4">
      <c r="A1377" s="23">
        <v>2191560</v>
      </c>
      <c r="B1377" s="23">
        <v>2192384</v>
      </c>
      <c r="C1377">
        <f t="shared" si="43"/>
        <v>1</v>
      </c>
      <c r="D1377">
        <f t="shared" si="44"/>
        <v>689</v>
      </c>
    </row>
    <row r="1378" spans="1:4">
      <c r="A1378" s="23">
        <v>329218</v>
      </c>
      <c r="B1378" s="23">
        <v>329781</v>
      </c>
      <c r="C1378">
        <f t="shared" si="43"/>
        <v>1</v>
      </c>
      <c r="D1378">
        <f t="shared" si="44"/>
        <v>689</v>
      </c>
    </row>
    <row r="1379" spans="1:4">
      <c r="A1379" s="23">
        <v>319844</v>
      </c>
      <c r="B1379" s="23">
        <v>319611</v>
      </c>
      <c r="C1379">
        <f t="shared" si="43"/>
        <v>-1</v>
      </c>
      <c r="D1379">
        <f t="shared" si="44"/>
        <v>690</v>
      </c>
    </row>
    <row r="1380" spans="1:4">
      <c r="A1380" s="23">
        <v>1090246</v>
      </c>
      <c r="B1380" s="23">
        <v>1089821</v>
      </c>
      <c r="C1380">
        <f t="shared" si="43"/>
        <v>-1</v>
      </c>
      <c r="D1380">
        <f t="shared" si="44"/>
        <v>690</v>
      </c>
    </row>
    <row r="1381" spans="1:4">
      <c r="A1381" s="23">
        <v>1097099</v>
      </c>
      <c r="B1381" s="23">
        <v>1096107</v>
      </c>
      <c r="C1381">
        <f t="shared" si="43"/>
        <v>-1</v>
      </c>
      <c r="D1381">
        <f t="shared" si="44"/>
        <v>690</v>
      </c>
    </row>
    <row r="1382" spans="1:4">
      <c r="A1382" s="23">
        <v>2009094</v>
      </c>
      <c r="B1382" s="23">
        <v>2008666</v>
      </c>
      <c r="C1382">
        <f t="shared" si="43"/>
        <v>-1</v>
      </c>
      <c r="D1382">
        <f t="shared" si="44"/>
        <v>690</v>
      </c>
    </row>
    <row r="1383" spans="1:4">
      <c r="A1383" s="23">
        <v>911148</v>
      </c>
      <c r="B1383" s="23">
        <v>911786</v>
      </c>
      <c r="C1383">
        <f t="shared" si="43"/>
        <v>1</v>
      </c>
      <c r="D1383">
        <f t="shared" si="44"/>
        <v>691</v>
      </c>
    </row>
    <row r="1384" spans="1:4">
      <c r="A1384" s="23">
        <v>1216375</v>
      </c>
      <c r="B1384" s="23">
        <v>1217292</v>
      </c>
      <c r="C1384">
        <f t="shared" si="43"/>
        <v>1</v>
      </c>
      <c r="D1384">
        <f t="shared" si="44"/>
        <v>691</v>
      </c>
    </row>
    <row r="1385" spans="1:4">
      <c r="A1385" s="23">
        <v>984354</v>
      </c>
      <c r="B1385" s="23">
        <v>985238</v>
      </c>
      <c r="C1385">
        <f t="shared" si="43"/>
        <v>1</v>
      </c>
      <c r="D1385">
        <f t="shared" si="44"/>
        <v>691</v>
      </c>
    </row>
    <row r="1386" spans="1:4">
      <c r="A1386" s="23">
        <v>2183099</v>
      </c>
      <c r="B1386" s="23">
        <v>2183620</v>
      </c>
      <c r="C1386">
        <f t="shared" si="43"/>
        <v>1</v>
      </c>
      <c r="D1386">
        <f t="shared" si="44"/>
        <v>691</v>
      </c>
    </row>
    <row r="1387" spans="1:4">
      <c r="A1387" s="23">
        <v>45955</v>
      </c>
      <c r="B1387" s="23">
        <v>43799</v>
      </c>
      <c r="C1387">
        <f t="shared" si="43"/>
        <v>-1</v>
      </c>
      <c r="D1387">
        <f t="shared" si="44"/>
        <v>692</v>
      </c>
    </row>
    <row r="1388" spans="1:4">
      <c r="A1388" s="23">
        <v>624604</v>
      </c>
      <c r="B1388" s="23">
        <v>623627</v>
      </c>
      <c r="C1388">
        <f t="shared" si="43"/>
        <v>-1</v>
      </c>
      <c r="D1388">
        <f t="shared" si="44"/>
        <v>692</v>
      </c>
    </row>
    <row r="1389" spans="1:4">
      <c r="A1389" s="23">
        <v>831236</v>
      </c>
      <c r="B1389" s="23">
        <v>831039</v>
      </c>
      <c r="C1389">
        <f t="shared" si="43"/>
        <v>-1</v>
      </c>
      <c r="D1389">
        <f t="shared" si="44"/>
        <v>692</v>
      </c>
    </row>
    <row r="1390" spans="1:4">
      <c r="A1390" s="23">
        <v>738312</v>
      </c>
      <c r="B1390" s="23">
        <v>738118</v>
      </c>
      <c r="C1390">
        <f t="shared" si="43"/>
        <v>-1</v>
      </c>
      <c r="D1390">
        <f t="shared" si="44"/>
        <v>692</v>
      </c>
    </row>
    <row r="1391" spans="1:4">
      <c r="A1391" s="23">
        <v>1123662</v>
      </c>
      <c r="B1391" s="23">
        <v>1124486</v>
      </c>
      <c r="C1391">
        <f t="shared" si="43"/>
        <v>1</v>
      </c>
      <c r="D1391">
        <f t="shared" si="44"/>
        <v>693</v>
      </c>
    </row>
    <row r="1392" spans="1:4">
      <c r="A1392" s="23">
        <v>1767883</v>
      </c>
      <c r="B1392" s="23">
        <v>1769061</v>
      </c>
      <c r="C1392">
        <f t="shared" si="43"/>
        <v>1</v>
      </c>
      <c r="D1392">
        <f t="shared" si="44"/>
        <v>693</v>
      </c>
    </row>
    <row r="1393" spans="1:4">
      <c r="A1393" s="23">
        <v>2122753</v>
      </c>
      <c r="B1393" s="23">
        <v>2122145</v>
      </c>
      <c r="C1393">
        <f t="shared" si="43"/>
        <v>-1</v>
      </c>
      <c r="D1393">
        <f t="shared" si="44"/>
        <v>694</v>
      </c>
    </row>
    <row r="1394" spans="1:4">
      <c r="A1394" s="23">
        <v>31716</v>
      </c>
      <c r="B1394" s="23">
        <v>29914</v>
      </c>
      <c r="C1394">
        <f t="shared" si="43"/>
        <v>-1</v>
      </c>
      <c r="D1394">
        <f t="shared" si="44"/>
        <v>694</v>
      </c>
    </row>
    <row r="1395" spans="1:4">
      <c r="A1395" s="23">
        <v>953562</v>
      </c>
      <c r="B1395" s="23">
        <v>953867</v>
      </c>
      <c r="C1395">
        <f t="shared" si="43"/>
        <v>1</v>
      </c>
      <c r="D1395">
        <f t="shared" si="44"/>
        <v>695</v>
      </c>
    </row>
    <row r="1396" spans="1:4">
      <c r="A1396" s="23">
        <v>2109769</v>
      </c>
      <c r="B1396" s="23">
        <v>2110224</v>
      </c>
      <c r="C1396">
        <f t="shared" si="43"/>
        <v>1</v>
      </c>
      <c r="D1396">
        <f t="shared" si="44"/>
        <v>695</v>
      </c>
    </row>
    <row r="1397" spans="1:4">
      <c r="A1397" s="23">
        <v>742921</v>
      </c>
      <c r="B1397" s="23">
        <v>743169</v>
      </c>
      <c r="C1397">
        <f t="shared" si="43"/>
        <v>1</v>
      </c>
      <c r="D1397">
        <f t="shared" si="44"/>
        <v>695</v>
      </c>
    </row>
    <row r="1398" spans="1:4">
      <c r="A1398" s="23">
        <v>1083280</v>
      </c>
      <c r="B1398" s="23">
        <v>1082957</v>
      </c>
      <c r="C1398">
        <f t="shared" si="43"/>
        <v>-1</v>
      </c>
      <c r="D1398">
        <f t="shared" si="44"/>
        <v>696</v>
      </c>
    </row>
    <row r="1399" spans="1:4">
      <c r="A1399" s="23">
        <v>1424576</v>
      </c>
      <c r="B1399" s="23">
        <v>1423908</v>
      </c>
      <c r="C1399">
        <f t="shared" si="43"/>
        <v>-1</v>
      </c>
      <c r="D1399">
        <f t="shared" si="44"/>
        <v>696</v>
      </c>
    </row>
    <row r="1400" spans="1:4">
      <c r="A1400" s="23">
        <v>2346743</v>
      </c>
      <c r="B1400" s="23">
        <v>2347378</v>
      </c>
      <c r="C1400">
        <f t="shared" si="43"/>
        <v>1</v>
      </c>
      <c r="D1400">
        <f t="shared" si="44"/>
        <v>697</v>
      </c>
    </row>
    <row r="1401" spans="1:4">
      <c r="A1401" s="23">
        <v>2089392</v>
      </c>
      <c r="B1401" s="23">
        <v>2088673</v>
      </c>
      <c r="C1401">
        <f t="shared" si="43"/>
        <v>-1</v>
      </c>
      <c r="D1401">
        <f t="shared" si="44"/>
        <v>698</v>
      </c>
    </row>
    <row r="1402" spans="1:4">
      <c r="A1402" s="23">
        <v>532327</v>
      </c>
      <c r="B1402" s="23">
        <v>534957</v>
      </c>
      <c r="C1402">
        <f t="shared" si="43"/>
        <v>1</v>
      </c>
      <c r="D1402">
        <f t="shared" si="44"/>
        <v>699</v>
      </c>
    </row>
    <row r="1403" spans="1:4">
      <c r="A1403" s="23">
        <v>730405</v>
      </c>
      <c r="B1403" s="23">
        <v>728597</v>
      </c>
      <c r="C1403">
        <f t="shared" si="43"/>
        <v>-1</v>
      </c>
      <c r="D1403">
        <f t="shared" si="44"/>
        <v>700</v>
      </c>
    </row>
    <row r="1404" spans="1:4">
      <c r="A1404" s="23">
        <v>1757016</v>
      </c>
      <c r="B1404" s="23">
        <v>1753495</v>
      </c>
      <c r="C1404">
        <f t="shared" si="43"/>
        <v>-1</v>
      </c>
      <c r="D1404">
        <f t="shared" si="44"/>
        <v>700</v>
      </c>
    </row>
    <row r="1405" spans="1:4">
      <c r="A1405" s="23">
        <v>2122124</v>
      </c>
      <c r="B1405" s="23">
        <v>2120865</v>
      </c>
      <c r="C1405">
        <f t="shared" si="43"/>
        <v>-1</v>
      </c>
      <c r="D1405">
        <f t="shared" si="44"/>
        <v>700</v>
      </c>
    </row>
    <row r="1406" spans="1:4">
      <c r="A1406" s="23">
        <v>225643</v>
      </c>
      <c r="B1406" s="23">
        <v>225987</v>
      </c>
      <c r="C1406">
        <f t="shared" si="43"/>
        <v>1</v>
      </c>
      <c r="D1406">
        <f t="shared" si="44"/>
        <v>701</v>
      </c>
    </row>
    <row r="1407" spans="1:4">
      <c r="A1407" s="23">
        <v>796540</v>
      </c>
      <c r="B1407" s="23">
        <v>797316</v>
      </c>
      <c r="C1407">
        <f t="shared" si="43"/>
        <v>1</v>
      </c>
      <c r="D1407">
        <f t="shared" si="44"/>
        <v>701</v>
      </c>
    </row>
    <row r="1408" spans="1:4">
      <c r="A1408" s="23">
        <v>2292436</v>
      </c>
      <c r="B1408" s="23">
        <v>2291924</v>
      </c>
      <c r="C1408">
        <f t="shared" si="43"/>
        <v>-1</v>
      </c>
      <c r="D1408">
        <f t="shared" si="44"/>
        <v>702</v>
      </c>
    </row>
    <row r="1409" spans="1:4">
      <c r="A1409" s="23">
        <v>4253</v>
      </c>
      <c r="B1409" s="23">
        <v>4567</v>
      </c>
      <c r="C1409">
        <f t="shared" si="43"/>
        <v>1</v>
      </c>
      <c r="D1409">
        <f t="shared" si="44"/>
        <v>703</v>
      </c>
    </row>
    <row r="1410" spans="1:4">
      <c r="A1410" s="23">
        <v>890128</v>
      </c>
      <c r="B1410" s="23">
        <v>890373</v>
      </c>
      <c r="C1410">
        <f t="shared" si="43"/>
        <v>1</v>
      </c>
      <c r="D1410">
        <f t="shared" si="44"/>
        <v>703</v>
      </c>
    </row>
    <row r="1411" spans="1:4">
      <c r="A1411" s="23">
        <v>157623</v>
      </c>
      <c r="B1411" s="23">
        <v>156793</v>
      </c>
      <c r="C1411">
        <f t="shared" si="43"/>
        <v>-1</v>
      </c>
      <c r="D1411">
        <f t="shared" si="44"/>
        <v>704</v>
      </c>
    </row>
    <row r="1412" spans="1:4">
      <c r="A1412" s="23">
        <v>274158</v>
      </c>
      <c r="B1412" s="23">
        <v>275894</v>
      </c>
      <c r="C1412">
        <f t="shared" ref="C1412:C1475" si="45">IF(A1412-B1412&lt;0,1,-1)</f>
        <v>1</v>
      </c>
      <c r="D1412">
        <f t="shared" ref="D1412:D1475" si="46">IF(C1411=C1412,D1411,D1411+1)</f>
        <v>705</v>
      </c>
    </row>
    <row r="1413" spans="1:4">
      <c r="A1413" s="23">
        <v>2235215</v>
      </c>
      <c r="B1413" s="23">
        <v>2234097</v>
      </c>
      <c r="C1413">
        <f t="shared" si="45"/>
        <v>-1</v>
      </c>
      <c r="D1413">
        <f t="shared" si="46"/>
        <v>706</v>
      </c>
    </row>
    <row r="1414" spans="1:4">
      <c r="A1414" s="23">
        <v>1603138</v>
      </c>
      <c r="B1414" s="23">
        <v>1603338</v>
      </c>
      <c r="C1414">
        <f t="shared" si="45"/>
        <v>1</v>
      </c>
      <c r="D1414">
        <f t="shared" si="46"/>
        <v>707</v>
      </c>
    </row>
    <row r="1415" spans="1:4">
      <c r="A1415" s="23">
        <v>1829161</v>
      </c>
      <c r="B1415" s="23">
        <v>1829310</v>
      </c>
      <c r="C1415">
        <f t="shared" si="45"/>
        <v>1</v>
      </c>
      <c r="D1415">
        <f t="shared" si="46"/>
        <v>707</v>
      </c>
    </row>
    <row r="1416" spans="1:4">
      <c r="A1416" s="23">
        <v>1227394</v>
      </c>
      <c r="B1416" s="23">
        <v>1229142</v>
      </c>
      <c r="C1416">
        <f t="shared" si="45"/>
        <v>1</v>
      </c>
      <c r="D1416">
        <f t="shared" si="46"/>
        <v>707</v>
      </c>
    </row>
    <row r="1417" spans="1:4">
      <c r="A1417" s="23">
        <v>234025</v>
      </c>
      <c r="B1417" s="23">
        <v>233594</v>
      </c>
      <c r="C1417">
        <f t="shared" si="45"/>
        <v>-1</v>
      </c>
      <c r="D1417">
        <f t="shared" si="46"/>
        <v>708</v>
      </c>
    </row>
    <row r="1418" spans="1:4">
      <c r="A1418" s="23">
        <v>2152226</v>
      </c>
      <c r="B1418" s="23">
        <v>2151198</v>
      </c>
      <c r="C1418">
        <f t="shared" si="45"/>
        <v>-1</v>
      </c>
      <c r="D1418">
        <f t="shared" si="46"/>
        <v>708</v>
      </c>
    </row>
    <row r="1419" spans="1:4">
      <c r="A1419" s="23">
        <v>680938</v>
      </c>
      <c r="B1419" s="23">
        <v>681543</v>
      </c>
      <c r="C1419">
        <f t="shared" si="45"/>
        <v>1</v>
      </c>
      <c r="D1419">
        <f t="shared" si="46"/>
        <v>709</v>
      </c>
    </row>
    <row r="1420" spans="1:4">
      <c r="A1420" s="23">
        <v>2351459</v>
      </c>
      <c r="B1420" s="23">
        <v>2353552</v>
      </c>
      <c r="C1420">
        <f t="shared" si="45"/>
        <v>1</v>
      </c>
      <c r="D1420">
        <f t="shared" si="46"/>
        <v>709</v>
      </c>
    </row>
    <row r="1421" spans="1:4">
      <c r="A1421" s="23">
        <v>748423</v>
      </c>
      <c r="B1421" s="23">
        <v>746711</v>
      </c>
      <c r="C1421">
        <f t="shared" si="45"/>
        <v>-1</v>
      </c>
      <c r="D1421">
        <f t="shared" si="46"/>
        <v>710</v>
      </c>
    </row>
    <row r="1422" spans="1:4">
      <c r="A1422" s="23">
        <v>1289623</v>
      </c>
      <c r="B1422" s="23">
        <v>1290075</v>
      </c>
      <c r="C1422">
        <f t="shared" si="45"/>
        <v>1</v>
      </c>
      <c r="D1422">
        <f t="shared" si="46"/>
        <v>711</v>
      </c>
    </row>
    <row r="1423" spans="1:4">
      <c r="A1423" s="23">
        <v>1738442</v>
      </c>
      <c r="B1423" s="23">
        <v>1738200</v>
      </c>
      <c r="C1423">
        <f t="shared" si="45"/>
        <v>-1</v>
      </c>
      <c r="D1423">
        <f t="shared" si="46"/>
        <v>712</v>
      </c>
    </row>
    <row r="1424" spans="1:4">
      <c r="A1424" s="23">
        <v>13227</v>
      </c>
      <c r="B1424" s="23">
        <v>15641</v>
      </c>
      <c r="C1424">
        <f t="shared" si="45"/>
        <v>1</v>
      </c>
      <c r="D1424">
        <f t="shared" si="46"/>
        <v>713</v>
      </c>
    </row>
    <row r="1425" spans="1:4">
      <c r="A1425" s="23">
        <v>1093223</v>
      </c>
      <c r="B1425" s="23">
        <v>1092756</v>
      </c>
      <c r="C1425">
        <f t="shared" si="45"/>
        <v>-1</v>
      </c>
      <c r="D1425">
        <f t="shared" si="46"/>
        <v>714</v>
      </c>
    </row>
    <row r="1426" spans="1:4">
      <c r="A1426" s="23">
        <v>2389210</v>
      </c>
      <c r="B1426" s="23">
        <v>2388287</v>
      </c>
      <c r="C1426">
        <f t="shared" si="45"/>
        <v>-1</v>
      </c>
      <c r="D1426">
        <f t="shared" si="46"/>
        <v>714</v>
      </c>
    </row>
    <row r="1427" spans="1:4">
      <c r="A1427" s="23">
        <v>498885</v>
      </c>
      <c r="B1427" s="23">
        <v>499322</v>
      </c>
      <c r="C1427">
        <f t="shared" si="45"/>
        <v>1</v>
      </c>
      <c r="D1427">
        <f t="shared" si="46"/>
        <v>715</v>
      </c>
    </row>
    <row r="1428" spans="1:4">
      <c r="A1428" s="23">
        <v>2357828</v>
      </c>
      <c r="B1428" s="23">
        <v>2357427</v>
      </c>
      <c r="C1428">
        <f t="shared" si="45"/>
        <v>-1</v>
      </c>
      <c r="D1428">
        <f t="shared" si="46"/>
        <v>716</v>
      </c>
    </row>
    <row r="1429" spans="1:4">
      <c r="A1429" s="23">
        <v>1312229</v>
      </c>
      <c r="B1429" s="23">
        <v>1312663</v>
      </c>
      <c r="C1429">
        <f t="shared" si="45"/>
        <v>1</v>
      </c>
      <c r="D1429">
        <f t="shared" si="46"/>
        <v>717</v>
      </c>
    </row>
    <row r="1430" spans="1:4">
      <c r="A1430" s="23">
        <v>2032422</v>
      </c>
      <c r="B1430" s="23">
        <v>2031964</v>
      </c>
      <c r="C1430">
        <f t="shared" si="45"/>
        <v>-1</v>
      </c>
      <c r="D1430">
        <f t="shared" si="46"/>
        <v>718</v>
      </c>
    </row>
    <row r="1431" spans="1:4">
      <c r="A1431" s="23">
        <v>2112611</v>
      </c>
      <c r="B1431" s="23">
        <v>2114518</v>
      </c>
      <c r="C1431">
        <f t="shared" si="45"/>
        <v>1</v>
      </c>
      <c r="D1431">
        <f t="shared" si="46"/>
        <v>719</v>
      </c>
    </row>
    <row r="1432" spans="1:4">
      <c r="A1432" s="23">
        <v>957396</v>
      </c>
      <c r="B1432" s="23">
        <v>956848</v>
      </c>
      <c r="C1432">
        <f t="shared" si="45"/>
        <v>-1</v>
      </c>
      <c r="D1432">
        <f t="shared" si="46"/>
        <v>720</v>
      </c>
    </row>
    <row r="1433" spans="1:4">
      <c r="A1433" s="23">
        <v>88643</v>
      </c>
      <c r="B1433" s="23">
        <v>89086</v>
      </c>
      <c r="C1433">
        <f t="shared" si="45"/>
        <v>1</v>
      </c>
      <c r="D1433">
        <f t="shared" si="46"/>
        <v>721</v>
      </c>
    </row>
    <row r="1434" spans="1:4">
      <c r="A1434" s="23">
        <v>468991</v>
      </c>
      <c r="B1434" s="23">
        <v>469410</v>
      </c>
      <c r="C1434">
        <f t="shared" si="45"/>
        <v>1</v>
      </c>
      <c r="D1434">
        <f t="shared" si="46"/>
        <v>721</v>
      </c>
    </row>
    <row r="1435" spans="1:4">
      <c r="A1435" s="23">
        <v>2390921</v>
      </c>
      <c r="B1435" s="23">
        <v>2392579</v>
      </c>
      <c r="C1435">
        <f t="shared" si="45"/>
        <v>1</v>
      </c>
      <c r="D1435">
        <f t="shared" si="46"/>
        <v>721</v>
      </c>
    </row>
    <row r="1436" spans="1:4">
      <c r="A1436" s="23">
        <v>1841573</v>
      </c>
      <c r="B1436" s="23">
        <v>1841106</v>
      </c>
      <c r="C1436">
        <f t="shared" si="45"/>
        <v>-1</v>
      </c>
      <c r="D1436">
        <f t="shared" si="46"/>
        <v>722</v>
      </c>
    </row>
    <row r="1437" spans="1:4">
      <c r="A1437" s="23">
        <v>929526</v>
      </c>
      <c r="B1437" s="23">
        <v>931427</v>
      </c>
      <c r="C1437">
        <f t="shared" si="45"/>
        <v>1</v>
      </c>
      <c r="D1437">
        <f t="shared" si="46"/>
        <v>723</v>
      </c>
    </row>
    <row r="1438" spans="1:4">
      <c r="A1438" s="23">
        <v>1518229</v>
      </c>
      <c r="B1438" s="23">
        <v>1517543</v>
      </c>
      <c r="C1438">
        <f t="shared" si="45"/>
        <v>-1</v>
      </c>
      <c r="D1438">
        <f t="shared" si="46"/>
        <v>724</v>
      </c>
    </row>
    <row r="1439" spans="1:4">
      <c r="A1439" s="23">
        <v>601471</v>
      </c>
      <c r="B1439" s="23">
        <v>602484</v>
      </c>
      <c r="C1439">
        <f t="shared" si="45"/>
        <v>1</v>
      </c>
      <c r="D1439">
        <f t="shared" si="46"/>
        <v>725</v>
      </c>
    </row>
    <row r="1440" spans="1:4">
      <c r="A1440" s="23">
        <v>1405239</v>
      </c>
      <c r="B1440" s="23">
        <v>1405766</v>
      </c>
      <c r="C1440">
        <f t="shared" si="45"/>
        <v>1</v>
      </c>
      <c r="D1440">
        <f t="shared" si="46"/>
        <v>725</v>
      </c>
    </row>
    <row r="1441" spans="1:4">
      <c r="A1441" s="23">
        <v>2160113</v>
      </c>
      <c r="B1441" s="23">
        <v>2159817</v>
      </c>
      <c r="C1441">
        <f t="shared" si="45"/>
        <v>-1</v>
      </c>
      <c r="D1441">
        <f t="shared" si="46"/>
        <v>726</v>
      </c>
    </row>
    <row r="1442" spans="1:4">
      <c r="A1442" s="23">
        <v>2052622</v>
      </c>
      <c r="B1442" s="23">
        <v>2052083</v>
      </c>
      <c r="C1442">
        <f t="shared" si="45"/>
        <v>-1</v>
      </c>
      <c r="D1442">
        <f t="shared" si="46"/>
        <v>726</v>
      </c>
    </row>
    <row r="1443" spans="1:4">
      <c r="A1443" s="23">
        <v>27856</v>
      </c>
      <c r="B1443" s="23">
        <v>28239</v>
      </c>
      <c r="C1443">
        <f t="shared" si="45"/>
        <v>1</v>
      </c>
      <c r="D1443">
        <f t="shared" si="46"/>
        <v>727</v>
      </c>
    </row>
    <row r="1444" spans="1:4">
      <c r="A1444" s="23">
        <v>68830</v>
      </c>
      <c r="B1444" s="23">
        <v>68582</v>
      </c>
      <c r="C1444">
        <f t="shared" si="45"/>
        <v>-1</v>
      </c>
      <c r="D1444">
        <f t="shared" si="46"/>
        <v>728</v>
      </c>
    </row>
    <row r="1445" spans="1:4">
      <c r="A1445" s="23">
        <v>669636</v>
      </c>
      <c r="B1445" s="23">
        <v>669358</v>
      </c>
      <c r="C1445">
        <f t="shared" si="45"/>
        <v>-1</v>
      </c>
      <c r="D1445">
        <f t="shared" si="46"/>
        <v>728</v>
      </c>
    </row>
    <row r="1446" spans="1:4">
      <c r="A1446" s="23">
        <v>1442910</v>
      </c>
      <c r="B1446" s="23">
        <v>1442068</v>
      </c>
      <c r="C1446">
        <f t="shared" si="45"/>
        <v>-1</v>
      </c>
      <c r="D1446">
        <f t="shared" si="46"/>
        <v>728</v>
      </c>
    </row>
    <row r="1447" spans="1:4">
      <c r="A1447" s="23">
        <v>951796</v>
      </c>
      <c r="B1447" s="23">
        <v>952107</v>
      </c>
      <c r="C1447">
        <f t="shared" si="45"/>
        <v>1</v>
      </c>
      <c r="D1447">
        <f t="shared" si="46"/>
        <v>729</v>
      </c>
    </row>
    <row r="1448" spans="1:4">
      <c r="A1448" s="23">
        <v>2083950</v>
      </c>
      <c r="B1448" s="23">
        <v>2084372</v>
      </c>
      <c r="C1448">
        <f t="shared" si="45"/>
        <v>1</v>
      </c>
      <c r="D1448">
        <f t="shared" si="46"/>
        <v>729</v>
      </c>
    </row>
    <row r="1449" spans="1:4">
      <c r="A1449" s="23">
        <v>1817769</v>
      </c>
      <c r="B1449" s="23">
        <v>1817173</v>
      </c>
      <c r="C1449">
        <f t="shared" si="45"/>
        <v>-1</v>
      </c>
      <c r="D1449">
        <f t="shared" si="46"/>
        <v>730</v>
      </c>
    </row>
    <row r="1450" spans="1:4">
      <c r="A1450" s="23">
        <v>12208</v>
      </c>
      <c r="B1450" s="23">
        <v>13545</v>
      </c>
      <c r="C1450">
        <f t="shared" si="45"/>
        <v>1</v>
      </c>
      <c r="D1450">
        <f t="shared" si="46"/>
        <v>731</v>
      </c>
    </row>
    <row r="1451" spans="1:4">
      <c r="A1451" s="23">
        <v>1189977</v>
      </c>
      <c r="B1451" s="23">
        <v>1189804</v>
      </c>
      <c r="C1451">
        <f t="shared" si="45"/>
        <v>-1</v>
      </c>
      <c r="D1451">
        <f t="shared" si="46"/>
        <v>732</v>
      </c>
    </row>
    <row r="1452" spans="1:4">
      <c r="A1452" s="23">
        <v>1890088</v>
      </c>
      <c r="B1452" s="23">
        <v>1891413</v>
      </c>
      <c r="C1452">
        <f t="shared" si="45"/>
        <v>1</v>
      </c>
      <c r="D1452">
        <f t="shared" si="46"/>
        <v>733</v>
      </c>
    </row>
    <row r="1453" spans="1:4">
      <c r="A1453" s="23">
        <v>333268</v>
      </c>
      <c r="B1453" s="23">
        <v>332249</v>
      </c>
      <c r="C1453">
        <f t="shared" si="45"/>
        <v>-1</v>
      </c>
      <c r="D1453">
        <f t="shared" si="46"/>
        <v>734</v>
      </c>
    </row>
    <row r="1454" spans="1:4">
      <c r="A1454" s="23">
        <v>12829</v>
      </c>
      <c r="B1454" s="23">
        <v>13242</v>
      </c>
      <c r="C1454">
        <f t="shared" si="45"/>
        <v>1</v>
      </c>
      <c r="D1454">
        <f t="shared" si="46"/>
        <v>735</v>
      </c>
    </row>
    <row r="1455" spans="1:4">
      <c r="A1455" s="23">
        <v>614764</v>
      </c>
      <c r="B1455" s="23">
        <v>613577</v>
      </c>
      <c r="C1455">
        <f t="shared" si="45"/>
        <v>-1</v>
      </c>
      <c r="D1455">
        <f t="shared" si="46"/>
        <v>736</v>
      </c>
    </row>
    <row r="1456" spans="1:4">
      <c r="A1456" s="23">
        <v>1821621</v>
      </c>
      <c r="B1456" s="23">
        <v>1822748</v>
      </c>
      <c r="C1456">
        <f t="shared" si="45"/>
        <v>1</v>
      </c>
      <c r="D1456">
        <f t="shared" si="46"/>
        <v>737</v>
      </c>
    </row>
    <row r="1457" spans="1:4">
      <c r="A1457" s="23">
        <v>1163631</v>
      </c>
      <c r="B1457" s="23">
        <v>1162327</v>
      </c>
      <c r="C1457">
        <f t="shared" si="45"/>
        <v>-1</v>
      </c>
      <c r="D1457">
        <f t="shared" si="46"/>
        <v>738</v>
      </c>
    </row>
    <row r="1458" spans="1:4">
      <c r="A1458" s="23">
        <v>1163775</v>
      </c>
      <c r="B1458" s="23">
        <v>1164935</v>
      </c>
      <c r="C1458">
        <f t="shared" si="45"/>
        <v>1</v>
      </c>
      <c r="D1458">
        <f t="shared" si="46"/>
        <v>739</v>
      </c>
    </row>
    <row r="1459" spans="1:4">
      <c r="A1459" s="23">
        <v>1726906</v>
      </c>
      <c r="B1459" s="23">
        <v>1725572</v>
      </c>
      <c r="C1459">
        <f t="shared" si="45"/>
        <v>-1</v>
      </c>
      <c r="D1459">
        <f t="shared" si="46"/>
        <v>740</v>
      </c>
    </row>
    <row r="1460" spans="1:4">
      <c r="A1460" s="23">
        <v>2279603</v>
      </c>
      <c r="B1460" s="23">
        <v>2280010</v>
      </c>
      <c r="C1460">
        <f t="shared" si="45"/>
        <v>1</v>
      </c>
      <c r="D1460">
        <f t="shared" si="46"/>
        <v>741</v>
      </c>
    </row>
    <row r="1461" spans="1:4">
      <c r="A1461" s="23">
        <v>557008</v>
      </c>
      <c r="B1461" s="23">
        <v>557976</v>
      </c>
      <c r="C1461">
        <f t="shared" si="45"/>
        <v>1</v>
      </c>
      <c r="D1461">
        <f t="shared" si="46"/>
        <v>741</v>
      </c>
    </row>
    <row r="1462" spans="1:4">
      <c r="A1462" s="23">
        <v>934795</v>
      </c>
      <c r="B1462" s="23">
        <v>934685</v>
      </c>
      <c r="C1462">
        <f t="shared" si="45"/>
        <v>-1</v>
      </c>
      <c r="D1462">
        <f t="shared" si="46"/>
        <v>742</v>
      </c>
    </row>
    <row r="1463" spans="1:4">
      <c r="A1463" s="23">
        <v>1107980</v>
      </c>
      <c r="B1463" s="23">
        <v>1108633</v>
      </c>
      <c r="C1463">
        <f t="shared" si="45"/>
        <v>1</v>
      </c>
      <c r="D1463">
        <f t="shared" si="46"/>
        <v>743</v>
      </c>
    </row>
    <row r="1464" spans="1:4">
      <c r="A1464" s="23">
        <v>507074</v>
      </c>
      <c r="B1464" s="23">
        <v>507340</v>
      </c>
      <c r="C1464">
        <f t="shared" si="45"/>
        <v>1</v>
      </c>
      <c r="D1464">
        <f t="shared" si="46"/>
        <v>743</v>
      </c>
    </row>
    <row r="1465" spans="1:4">
      <c r="A1465" s="23">
        <v>2401106</v>
      </c>
      <c r="B1465" s="23">
        <v>2402407</v>
      </c>
      <c r="C1465">
        <f t="shared" si="45"/>
        <v>1</v>
      </c>
      <c r="D1465">
        <f t="shared" si="46"/>
        <v>743</v>
      </c>
    </row>
    <row r="1466" spans="1:4">
      <c r="A1466" s="23">
        <v>1448573</v>
      </c>
      <c r="B1466" s="23">
        <v>1448202</v>
      </c>
      <c r="C1466">
        <f t="shared" si="45"/>
        <v>-1</v>
      </c>
      <c r="D1466">
        <f t="shared" si="46"/>
        <v>744</v>
      </c>
    </row>
    <row r="1467" spans="1:4">
      <c r="A1467" s="23">
        <v>2321971</v>
      </c>
      <c r="B1467" s="23">
        <v>2321729</v>
      </c>
      <c r="C1467">
        <f t="shared" si="45"/>
        <v>-1</v>
      </c>
      <c r="D1467">
        <f t="shared" si="46"/>
        <v>744</v>
      </c>
    </row>
    <row r="1468" spans="1:4">
      <c r="A1468" s="23">
        <v>667019</v>
      </c>
      <c r="B1468" s="23">
        <v>665922</v>
      </c>
      <c r="C1468">
        <f t="shared" si="45"/>
        <v>-1</v>
      </c>
      <c r="D1468">
        <f t="shared" si="46"/>
        <v>744</v>
      </c>
    </row>
    <row r="1469" spans="1:4">
      <c r="A1469" s="23">
        <v>1345496</v>
      </c>
      <c r="B1469" s="23">
        <v>1345209</v>
      </c>
      <c r="C1469">
        <f t="shared" si="45"/>
        <v>-1</v>
      </c>
      <c r="D1469">
        <f t="shared" si="46"/>
        <v>744</v>
      </c>
    </row>
    <row r="1470" spans="1:4">
      <c r="A1470" s="23">
        <v>501825</v>
      </c>
      <c r="B1470" s="23">
        <v>502823</v>
      </c>
      <c r="C1470">
        <f t="shared" si="45"/>
        <v>1</v>
      </c>
      <c r="D1470">
        <f t="shared" si="46"/>
        <v>745</v>
      </c>
    </row>
    <row r="1471" spans="1:4">
      <c r="A1471" s="23">
        <v>598860</v>
      </c>
      <c r="B1471" s="23">
        <v>598075</v>
      </c>
      <c r="C1471">
        <f t="shared" si="45"/>
        <v>-1</v>
      </c>
      <c r="D1471">
        <f t="shared" si="46"/>
        <v>746</v>
      </c>
    </row>
    <row r="1472" spans="1:4">
      <c r="A1472" s="23">
        <v>844246</v>
      </c>
      <c r="B1472" s="23">
        <v>844581</v>
      </c>
      <c r="C1472">
        <f t="shared" si="45"/>
        <v>1</v>
      </c>
      <c r="D1472">
        <f t="shared" si="46"/>
        <v>747</v>
      </c>
    </row>
    <row r="1473" spans="1:4">
      <c r="A1473" s="23">
        <v>2342763</v>
      </c>
      <c r="B1473" s="23">
        <v>2342125</v>
      </c>
      <c r="C1473">
        <f t="shared" si="45"/>
        <v>-1</v>
      </c>
      <c r="D1473">
        <f t="shared" si="46"/>
        <v>748</v>
      </c>
    </row>
    <row r="1474" spans="1:4">
      <c r="A1474" s="23">
        <v>223072</v>
      </c>
      <c r="B1474" s="23">
        <v>224358</v>
      </c>
      <c r="C1474">
        <f t="shared" si="45"/>
        <v>1</v>
      </c>
      <c r="D1474">
        <f t="shared" si="46"/>
        <v>749</v>
      </c>
    </row>
    <row r="1475" spans="1:4">
      <c r="A1475" s="23">
        <v>408060</v>
      </c>
      <c r="B1475" s="23">
        <v>408710</v>
      </c>
      <c r="C1475">
        <f t="shared" si="45"/>
        <v>1</v>
      </c>
      <c r="D1475">
        <f t="shared" si="46"/>
        <v>749</v>
      </c>
    </row>
    <row r="1476" spans="1:4">
      <c r="A1476" s="23">
        <v>645623</v>
      </c>
      <c r="B1476" s="23">
        <v>646492</v>
      </c>
      <c r="C1476">
        <f t="shared" ref="C1476:C1539" si="47">IF(A1476-B1476&lt;0,1,-1)</f>
        <v>1</v>
      </c>
      <c r="D1476">
        <f t="shared" ref="D1476:D1539" si="48">IF(C1475=C1476,D1475,D1475+1)</f>
        <v>749</v>
      </c>
    </row>
    <row r="1477" spans="1:4">
      <c r="A1477" s="23">
        <v>760238</v>
      </c>
      <c r="B1477" s="23">
        <v>760960</v>
      </c>
      <c r="C1477">
        <f t="shared" si="47"/>
        <v>1</v>
      </c>
      <c r="D1477">
        <f t="shared" si="48"/>
        <v>749</v>
      </c>
    </row>
    <row r="1478" spans="1:4">
      <c r="A1478" s="23">
        <v>328781</v>
      </c>
      <c r="B1478" s="23">
        <v>329221</v>
      </c>
      <c r="C1478">
        <f t="shared" si="47"/>
        <v>1</v>
      </c>
      <c r="D1478">
        <f t="shared" si="48"/>
        <v>749</v>
      </c>
    </row>
    <row r="1479" spans="1:4">
      <c r="A1479" s="23">
        <v>87035</v>
      </c>
      <c r="B1479" s="23">
        <v>87787</v>
      </c>
      <c r="C1479">
        <f t="shared" si="47"/>
        <v>1</v>
      </c>
      <c r="D1479">
        <f t="shared" si="48"/>
        <v>749</v>
      </c>
    </row>
    <row r="1480" spans="1:4">
      <c r="A1480" s="23">
        <v>1230849</v>
      </c>
      <c r="B1480" s="23">
        <v>1233302</v>
      </c>
      <c r="C1480">
        <f t="shared" si="47"/>
        <v>1</v>
      </c>
      <c r="D1480">
        <f t="shared" si="48"/>
        <v>749</v>
      </c>
    </row>
    <row r="1481" spans="1:4">
      <c r="A1481" s="23">
        <v>541496</v>
      </c>
      <c r="B1481" s="23">
        <v>541876</v>
      </c>
      <c r="C1481">
        <f t="shared" si="47"/>
        <v>1</v>
      </c>
      <c r="D1481">
        <f t="shared" si="48"/>
        <v>749</v>
      </c>
    </row>
    <row r="1482" spans="1:4">
      <c r="A1482" s="23">
        <v>1271906</v>
      </c>
      <c r="B1482" s="23">
        <v>1271724</v>
      </c>
      <c r="C1482">
        <f t="shared" si="47"/>
        <v>-1</v>
      </c>
      <c r="D1482">
        <f t="shared" si="48"/>
        <v>750</v>
      </c>
    </row>
    <row r="1483" spans="1:4">
      <c r="A1483" s="23">
        <v>1091679</v>
      </c>
      <c r="B1483" s="23">
        <v>1091167</v>
      </c>
      <c r="C1483">
        <f t="shared" si="47"/>
        <v>-1</v>
      </c>
      <c r="D1483">
        <f t="shared" si="48"/>
        <v>750</v>
      </c>
    </row>
    <row r="1484" spans="1:4">
      <c r="A1484" s="23">
        <v>1111015</v>
      </c>
      <c r="B1484" s="23">
        <v>1110683</v>
      </c>
      <c r="C1484">
        <f t="shared" si="47"/>
        <v>-1</v>
      </c>
      <c r="D1484">
        <f t="shared" si="48"/>
        <v>750</v>
      </c>
    </row>
    <row r="1485" spans="1:4">
      <c r="A1485" s="23">
        <v>1127380</v>
      </c>
      <c r="B1485" s="23">
        <v>1127520</v>
      </c>
      <c r="C1485">
        <f t="shared" si="47"/>
        <v>1</v>
      </c>
      <c r="D1485">
        <f t="shared" si="48"/>
        <v>751</v>
      </c>
    </row>
    <row r="1486" spans="1:4">
      <c r="A1486" s="23">
        <v>2150136</v>
      </c>
      <c r="B1486" s="23">
        <v>2150735</v>
      </c>
      <c r="C1486">
        <f t="shared" si="47"/>
        <v>1</v>
      </c>
      <c r="D1486">
        <f t="shared" si="48"/>
        <v>751</v>
      </c>
    </row>
    <row r="1487" spans="1:4">
      <c r="A1487" s="23">
        <v>2426894</v>
      </c>
      <c r="B1487" s="23">
        <v>2426541</v>
      </c>
      <c r="C1487">
        <f t="shared" si="47"/>
        <v>-1</v>
      </c>
      <c r="D1487">
        <f t="shared" si="48"/>
        <v>752</v>
      </c>
    </row>
    <row r="1488" spans="1:4">
      <c r="A1488" s="23">
        <v>2335310</v>
      </c>
      <c r="B1488" s="23">
        <v>2336134</v>
      </c>
      <c r="C1488">
        <f t="shared" si="47"/>
        <v>1</v>
      </c>
      <c r="D1488">
        <f t="shared" si="48"/>
        <v>753</v>
      </c>
    </row>
    <row r="1489" spans="1:4">
      <c r="A1489" s="23">
        <v>872856</v>
      </c>
      <c r="B1489" s="23">
        <v>874556</v>
      </c>
      <c r="C1489">
        <f t="shared" si="47"/>
        <v>1</v>
      </c>
      <c r="D1489">
        <f t="shared" si="48"/>
        <v>753</v>
      </c>
    </row>
    <row r="1490" spans="1:4">
      <c r="A1490" s="23">
        <v>1467161</v>
      </c>
      <c r="B1490" s="23">
        <v>1465911</v>
      </c>
      <c r="C1490">
        <f t="shared" si="47"/>
        <v>-1</v>
      </c>
      <c r="D1490">
        <f t="shared" si="48"/>
        <v>754</v>
      </c>
    </row>
    <row r="1491" spans="1:4">
      <c r="A1491" s="23">
        <v>2250363</v>
      </c>
      <c r="B1491" s="23">
        <v>2251370</v>
      </c>
      <c r="C1491">
        <f t="shared" si="47"/>
        <v>1</v>
      </c>
      <c r="D1491">
        <f t="shared" si="48"/>
        <v>755</v>
      </c>
    </row>
    <row r="1492" spans="1:4">
      <c r="A1492" s="23">
        <v>1330289</v>
      </c>
      <c r="B1492" s="23">
        <v>1331755</v>
      </c>
      <c r="C1492">
        <f t="shared" si="47"/>
        <v>1</v>
      </c>
      <c r="D1492">
        <f t="shared" si="48"/>
        <v>755</v>
      </c>
    </row>
    <row r="1493" spans="1:4">
      <c r="A1493" s="23">
        <v>1519842</v>
      </c>
      <c r="B1493" s="23">
        <v>1520189</v>
      </c>
      <c r="C1493">
        <f t="shared" si="47"/>
        <v>1</v>
      </c>
      <c r="D1493">
        <f t="shared" si="48"/>
        <v>755</v>
      </c>
    </row>
    <row r="1494" spans="1:4">
      <c r="A1494" s="23">
        <v>905615</v>
      </c>
      <c r="B1494" s="23">
        <v>906727</v>
      </c>
      <c r="C1494">
        <f t="shared" si="47"/>
        <v>1</v>
      </c>
      <c r="D1494">
        <f t="shared" si="48"/>
        <v>755</v>
      </c>
    </row>
    <row r="1495" spans="1:4">
      <c r="A1495" s="23">
        <v>1738796</v>
      </c>
      <c r="B1495" s="23">
        <v>1738485</v>
      </c>
      <c r="C1495">
        <f t="shared" si="47"/>
        <v>-1</v>
      </c>
      <c r="D1495">
        <f t="shared" si="48"/>
        <v>756</v>
      </c>
    </row>
    <row r="1496" spans="1:4">
      <c r="A1496" s="23">
        <v>138747</v>
      </c>
      <c r="B1496" s="23">
        <v>138214</v>
      </c>
      <c r="C1496">
        <f t="shared" si="47"/>
        <v>-1</v>
      </c>
      <c r="D1496">
        <f t="shared" si="48"/>
        <v>756</v>
      </c>
    </row>
    <row r="1497" spans="1:4">
      <c r="A1497" s="23">
        <v>2133331</v>
      </c>
      <c r="B1497" s="23">
        <v>2132879</v>
      </c>
      <c r="C1497">
        <f t="shared" si="47"/>
        <v>-1</v>
      </c>
      <c r="D1497">
        <f t="shared" si="48"/>
        <v>756</v>
      </c>
    </row>
    <row r="1498" spans="1:4">
      <c r="A1498" s="23">
        <v>2093672</v>
      </c>
      <c r="B1498" s="23">
        <v>2091918</v>
      </c>
      <c r="C1498">
        <f t="shared" si="47"/>
        <v>-1</v>
      </c>
      <c r="D1498">
        <f t="shared" si="48"/>
        <v>756</v>
      </c>
    </row>
    <row r="1499" spans="1:4">
      <c r="A1499" s="23">
        <v>53069</v>
      </c>
      <c r="B1499" s="23">
        <v>51750</v>
      </c>
      <c r="C1499">
        <f t="shared" si="47"/>
        <v>-1</v>
      </c>
      <c r="D1499">
        <f t="shared" si="48"/>
        <v>756</v>
      </c>
    </row>
    <row r="1500" spans="1:4">
      <c r="A1500" s="23">
        <v>222970</v>
      </c>
      <c r="B1500" s="23">
        <v>222080</v>
      </c>
      <c r="C1500">
        <f t="shared" si="47"/>
        <v>-1</v>
      </c>
      <c r="D1500">
        <f t="shared" si="48"/>
        <v>756</v>
      </c>
    </row>
    <row r="1501" spans="1:4">
      <c r="A1501" s="23">
        <v>602481</v>
      </c>
      <c r="B1501" s="23">
        <v>603272</v>
      </c>
      <c r="C1501">
        <f t="shared" si="47"/>
        <v>1</v>
      </c>
      <c r="D1501">
        <f t="shared" si="48"/>
        <v>757</v>
      </c>
    </row>
    <row r="1502" spans="1:4">
      <c r="A1502" s="23">
        <v>667830</v>
      </c>
      <c r="B1502" s="23">
        <v>667021</v>
      </c>
      <c r="C1502">
        <f t="shared" si="47"/>
        <v>-1</v>
      </c>
      <c r="D1502">
        <f t="shared" si="48"/>
        <v>758</v>
      </c>
    </row>
    <row r="1503" spans="1:4">
      <c r="A1503" s="23">
        <v>2399720</v>
      </c>
      <c r="B1503" s="23">
        <v>2400421</v>
      </c>
      <c r="C1503">
        <f t="shared" si="47"/>
        <v>1</v>
      </c>
      <c r="D1503">
        <f t="shared" si="48"/>
        <v>759</v>
      </c>
    </row>
    <row r="1504" spans="1:4">
      <c r="A1504" s="23">
        <v>1180870</v>
      </c>
      <c r="B1504" s="23">
        <v>1181544</v>
      </c>
      <c r="C1504">
        <f t="shared" si="47"/>
        <v>1</v>
      </c>
      <c r="D1504">
        <f t="shared" si="48"/>
        <v>759</v>
      </c>
    </row>
    <row r="1505" spans="1:4">
      <c r="A1505" s="23">
        <v>1233862</v>
      </c>
      <c r="B1505" s="23">
        <v>1234734</v>
      </c>
      <c r="C1505">
        <f t="shared" si="47"/>
        <v>1</v>
      </c>
      <c r="D1505">
        <f t="shared" si="48"/>
        <v>759</v>
      </c>
    </row>
    <row r="1506" spans="1:4">
      <c r="A1506" s="23">
        <v>2169645</v>
      </c>
      <c r="B1506" s="23">
        <v>2170421</v>
      </c>
      <c r="C1506">
        <f t="shared" si="47"/>
        <v>1</v>
      </c>
      <c r="D1506">
        <f t="shared" si="48"/>
        <v>759</v>
      </c>
    </row>
    <row r="1507" spans="1:4">
      <c r="A1507" s="23">
        <v>1933627</v>
      </c>
      <c r="B1507" s="23">
        <v>1933277</v>
      </c>
      <c r="C1507">
        <f t="shared" si="47"/>
        <v>-1</v>
      </c>
      <c r="D1507">
        <f t="shared" si="48"/>
        <v>760</v>
      </c>
    </row>
    <row r="1508" spans="1:4">
      <c r="A1508" s="23">
        <v>1999218</v>
      </c>
      <c r="B1508" s="23">
        <v>1998955</v>
      </c>
      <c r="C1508">
        <f t="shared" si="47"/>
        <v>-1</v>
      </c>
      <c r="D1508">
        <f t="shared" si="48"/>
        <v>760</v>
      </c>
    </row>
    <row r="1509" spans="1:4">
      <c r="A1509" s="23">
        <v>1801157</v>
      </c>
      <c r="B1509" s="23">
        <v>1800924</v>
      </c>
      <c r="C1509">
        <f t="shared" si="47"/>
        <v>-1</v>
      </c>
      <c r="D1509">
        <f t="shared" si="48"/>
        <v>760</v>
      </c>
    </row>
    <row r="1510" spans="1:4">
      <c r="A1510" s="23">
        <v>1798298</v>
      </c>
      <c r="B1510" s="23">
        <v>1797135</v>
      </c>
      <c r="C1510">
        <f t="shared" si="47"/>
        <v>-1</v>
      </c>
      <c r="D1510">
        <f t="shared" si="48"/>
        <v>760</v>
      </c>
    </row>
    <row r="1511" spans="1:4">
      <c r="A1511" s="23">
        <v>411048</v>
      </c>
      <c r="B1511" s="23">
        <v>411704</v>
      </c>
      <c r="C1511">
        <f t="shared" si="47"/>
        <v>1</v>
      </c>
      <c r="D1511">
        <f t="shared" si="48"/>
        <v>761</v>
      </c>
    </row>
    <row r="1512" spans="1:4">
      <c r="A1512" s="23">
        <v>736049</v>
      </c>
      <c r="B1512" s="23">
        <v>735387</v>
      </c>
      <c r="C1512">
        <f t="shared" si="47"/>
        <v>-1</v>
      </c>
      <c r="D1512">
        <f t="shared" si="48"/>
        <v>762</v>
      </c>
    </row>
    <row r="1513" spans="1:4">
      <c r="A1513" s="23">
        <v>1195955</v>
      </c>
      <c r="B1513" s="23">
        <v>1196116</v>
      </c>
      <c r="C1513">
        <f t="shared" si="47"/>
        <v>1</v>
      </c>
      <c r="D1513">
        <f t="shared" si="48"/>
        <v>763</v>
      </c>
    </row>
    <row r="1514" spans="1:4">
      <c r="A1514" s="23">
        <v>1943669</v>
      </c>
      <c r="B1514" s="23">
        <v>1943190</v>
      </c>
      <c r="C1514">
        <f t="shared" si="47"/>
        <v>-1</v>
      </c>
      <c r="D1514">
        <f t="shared" si="48"/>
        <v>764</v>
      </c>
    </row>
    <row r="1515" spans="1:4">
      <c r="A1515" s="23">
        <v>1691730</v>
      </c>
      <c r="B1515" s="23">
        <v>1691858</v>
      </c>
      <c r="C1515">
        <f t="shared" si="47"/>
        <v>1</v>
      </c>
      <c r="D1515">
        <f t="shared" si="48"/>
        <v>765</v>
      </c>
    </row>
    <row r="1516" spans="1:4">
      <c r="A1516" s="23">
        <v>118599</v>
      </c>
      <c r="B1516" s="23">
        <v>119273</v>
      </c>
      <c r="C1516">
        <f t="shared" si="47"/>
        <v>1</v>
      </c>
      <c r="D1516">
        <f t="shared" si="48"/>
        <v>765</v>
      </c>
    </row>
    <row r="1517" spans="1:4">
      <c r="A1517" s="23">
        <v>1311363</v>
      </c>
      <c r="B1517" s="23">
        <v>1312232</v>
      </c>
      <c r="C1517">
        <f t="shared" si="47"/>
        <v>1</v>
      </c>
      <c r="D1517">
        <f t="shared" si="48"/>
        <v>765</v>
      </c>
    </row>
    <row r="1518" spans="1:4">
      <c r="A1518" s="23">
        <v>2169093</v>
      </c>
      <c r="B1518" s="23">
        <v>2169206</v>
      </c>
      <c r="C1518">
        <f t="shared" si="47"/>
        <v>1</v>
      </c>
      <c r="D1518">
        <f t="shared" si="48"/>
        <v>765</v>
      </c>
    </row>
    <row r="1519" spans="1:4">
      <c r="A1519" s="23">
        <v>1656479</v>
      </c>
      <c r="B1519" s="23">
        <v>1657423</v>
      </c>
      <c r="C1519">
        <f t="shared" si="47"/>
        <v>1</v>
      </c>
      <c r="D1519">
        <f t="shared" si="48"/>
        <v>765</v>
      </c>
    </row>
    <row r="1520" spans="1:4">
      <c r="A1520" s="23">
        <v>788385</v>
      </c>
      <c r="B1520" s="23">
        <v>787642</v>
      </c>
      <c r="C1520">
        <f t="shared" si="47"/>
        <v>-1</v>
      </c>
      <c r="D1520">
        <f t="shared" si="48"/>
        <v>766</v>
      </c>
    </row>
    <row r="1521" spans="1:4">
      <c r="A1521" s="23">
        <v>2110452</v>
      </c>
      <c r="B1521" s="23">
        <v>2110622</v>
      </c>
      <c r="C1521">
        <f t="shared" si="47"/>
        <v>1</v>
      </c>
      <c r="D1521">
        <f t="shared" si="48"/>
        <v>767</v>
      </c>
    </row>
    <row r="1522" spans="1:4">
      <c r="A1522" s="23">
        <v>610073</v>
      </c>
      <c r="B1522" s="23">
        <v>609855</v>
      </c>
      <c r="C1522">
        <f t="shared" si="47"/>
        <v>-1</v>
      </c>
      <c r="D1522">
        <f t="shared" si="48"/>
        <v>768</v>
      </c>
    </row>
    <row r="1523" spans="1:4">
      <c r="A1523" s="23">
        <v>110634</v>
      </c>
      <c r="B1523" s="23">
        <v>111134</v>
      </c>
      <c r="C1523">
        <f t="shared" si="47"/>
        <v>1</v>
      </c>
      <c r="D1523">
        <f t="shared" si="48"/>
        <v>769</v>
      </c>
    </row>
    <row r="1524" spans="1:4">
      <c r="A1524" s="23">
        <v>2239956</v>
      </c>
      <c r="B1524" s="23">
        <v>2240192</v>
      </c>
      <c r="C1524">
        <f t="shared" si="47"/>
        <v>1</v>
      </c>
      <c r="D1524">
        <f t="shared" si="48"/>
        <v>769</v>
      </c>
    </row>
    <row r="1525" spans="1:4">
      <c r="A1525" s="23">
        <v>982364</v>
      </c>
      <c r="B1525" s="23">
        <v>981378</v>
      </c>
      <c r="C1525">
        <f t="shared" si="47"/>
        <v>-1</v>
      </c>
      <c r="D1525">
        <f t="shared" si="48"/>
        <v>770</v>
      </c>
    </row>
    <row r="1526" spans="1:4">
      <c r="A1526" s="23">
        <v>327857</v>
      </c>
      <c r="B1526" s="23">
        <v>328753</v>
      </c>
      <c r="C1526">
        <f t="shared" si="47"/>
        <v>1</v>
      </c>
      <c r="D1526">
        <f t="shared" si="48"/>
        <v>771</v>
      </c>
    </row>
    <row r="1527" spans="1:4">
      <c r="A1527" s="23">
        <v>644972</v>
      </c>
      <c r="B1527" s="23">
        <v>645598</v>
      </c>
      <c r="C1527">
        <f t="shared" si="47"/>
        <v>1</v>
      </c>
      <c r="D1527">
        <f t="shared" si="48"/>
        <v>771</v>
      </c>
    </row>
    <row r="1528" spans="1:4">
      <c r="A1528" s="23">
        <v>1114831</v>
      </c>
      <c r="B1528" s="23">
        <v>1113416</v>
      </c>
      <c r="C1528">
        <f t="shared" si="47"/>
        <v>-1</v>
      </c>
      <c r="D1528">
        <f t="shared" si="48"/>
        <v>772</v>
      </c>
    </row>
    <row r="1529" spans="1:4">
      <c r="A1529" s="23">
        <v>1954909</v>
      </c>
      <c r="B1529" s="23">
        <v>1954376</v>
      </c>
      <c r="C1529">
        <f t="shared" si="47"/>
        <v>-1</v>
      </c>
      <c r="D1529">
        <f t="shared" si="48"/>
        <v>772</v>
      </c>
    </row>
    <row r="1530" spans="1:4">
      <c r="A1530" s="23">
        <v>1223995</v>
      </c>
      <c r="B1530" s="23">
        <v>1223780</v>
      </c>
      <c r="C1530">
        <f t="shared" si="47"/>
        <v>-1</v>
      </c>
      <c r="D1530">
        <f t="shared" si="48"/>
        <v>772</v>
      </c>
    </row>
    <row r="1531" spans="1:4">
      <c r="A1531" s="23">
        <v>1226705</v>
      </c>
      <c r="B1531" s="23">
        <v>1225116</v>
      </c>
      <c r="C1531">
        <f t="shared" si="47"/>
        <v>-1</v>
      </c>
      <c r="D1531">
        <f t="shared" si="48"/>
        <v>772</v>
      </c>
    </row>
    <row r="1532" spans="1:4">
      <c r="A1532" s="23">
        <v>1465709</v>
      </c>
      <c r="B1532" s="23">
        <v>1465224</v>
      </c>
      <c r="C1532">
        <f t="shared" si="47"/>
        <v>-1</v>
      </c>
      <c r="D1532">
        <f t="shared" si="48"/>
        <v>772</v>
      </c>
    </row>
    <row r="1533" spans="1:4">
      <c r="A1533" s="23">
        <v>2090433</v>
      </c>
      <c r="B1533" s="23">
        <v>2090098</v>
      </c>
      <c r="C1533">
        <f t="shared" si="47"/>
        <v>-1</v>
      </c>
      <c r="D1533">
        <f t="shared" si="48"/>
        <v>772</v>
      </c>
    </row>
    <row r="1534" spans="1:4">
      <c r="A1534" s="23">
        <v>673509</v>
      </c>
      <c r="B1534" s="23">
        <v>673012</v>
      </c>
      <c r="C1534">
        <f t="shared" si="47"/>
        <v>-1</v>
      </c>
      <c r="D1534">
        <f t="shared" si="48"/>
        <v>772</v>
      </c>
    </row>
    <row r="1535" spans="1:4">
      <c r="A1535" s="23">
        <v>2008063</v>
      </c>
      <c r="B1535" s="23">
        <v>2007377</v>
      </c>
      <c r="C1535">
        <f t="shared" si="47"/>
        <v>-1</v>
      </c>
      <c r="D1535">
        <f t="shared" si="48"/>
        <v>772</v>
      </c>
    </row>
    <row r="1536" spans="1:4">
      <c r="A1536" s="23">
        <v>235610</v>
      </c>
      <c r="B1536" s="23">
        <v>237529</v>
      </c>
      <c r="C1536">
        <f t="shared" si="47"/>
        <v>1</v>
      </c>
      <c r="D1536">
        <f t="shared" si="48"/>
        <v>773</v>
      </c>
    </row>
    <row r="1537" spans="1:4">
      <c r="A1537" s="23">
        <v>1118707</v>
      </c>
      <c r="B1537" s="23">
        <v>1119012</v>
      </c>
      <c r="C1537">
        <f t="shared" si="47"/>
        <v>1</v>
      </c>
      <c r="D1537">
        <f t="shared" si="48"/>
        <v>773</v>
      </c>
    </row>
    <row r="1538" spans="1:4">
      <c r="A1538" s="23">
        <v>1396161</v>
      </c>
      <c r="B1538" s="23">
        <v>1395643</v>
      </c>
      <c r="C1538">
        <f t="shared" si="47"/>
        <v>-1</v>
      </c>
      <c r="D1538">
        <f t="shared" si="48"/>
        <v>774</v>
      </c>
    </row>
    <row r="1539" spans="1:4">
      <c r="A1539" s="23">
        <v>980721</v>
      </c>
      <c r="B1539" s="23">
        <v>978967</v>
      </c>
      <c r="C1539">
        <f t="shared" si="47"/>
        <v>-1</v>
      </c>
      <c r="D1539">
        <f t="shared" si="48"/>
        <v>774</v>
      </c>
    </row>
    <row r="1540" spans="1:4">
      <c r="A1540" s="23">
        <v>503633</v>
      </c>
      <c r="B1540" s="23">
        <v>506539</v>
      </c>
      <c r="C1540">
        <f t="shared" ref="C1540:C1603" si="49">IF(A1540-B1540&lt;0,1,-1)</f>
        <v>1</v>
      </c>
      <c r="D1540">
        <f t="shared" ref="D1540:D1603" si="50">IF(C1539=C1540,D1539,D1539+1)</f>
        <v>775</v>
      </c>
    </row>
    <row r="1541" spans="1:4">
      <c r="A1541" s="23">
        <v>186194</v>
      </c>
      <c r="B1541" s="23">
        <v>186054</v>
      </c>
      <c r="C1541">
        <f t="shared" si="49"/>
        <v>-1</v>
      </c>
      <c r="D1541">
        <f t="shared" si="50"/>
        <v>776</v>
      </c>
    </row>
    <row r="1542" spans="1:4">
      <c r="A1542" s="23">
        <v>2022674</v>
      </c>
      <c r="B1542" s="23">
        <v>2022297</v>
      </c>
      <c r="C1542">
        <f t="shared" si="49"/>
        <v>-1</v>
      </c>
      <c r="D1542">
        <f t="shared" si="50"/>
        <v>776</v>
      </c>
    </row>
    <row r="1543" spans="1:4">
      <c r="A1543" s="23">
        <v>68365</v>
      </c>
      <c r="B1543" s="23">
        <v>68225</v>
      </c>
      <c r="C1543">
        <f t="shared" si="49"/>
        <v>-1</v>
      </c>
      <c r="D1543">
        <f t="shared" si="50"/>
        <v>776</v>
      </c>
    </row>
    <row r="1544" spans="1:4">
      <c r="A1544" s="23">
        <v>2215043</v>
      </c>
      <c r="B1544" s="23">
        <v>2214729</v>
      </c>
      <c r="C1544">
        <f t="shared" si="49"/>
        <v>-1</v>
      </c>
      <c r="D1544">
        <f t="shared" si="50"/>
        <v>776</v>
      </c>
    </row>
    <row r="1545" spans="1:4">
      <c r="A1545" s="23">
        <v>292336</v>
      </c>
      <c r="B1545" s="23">
        <v>292824</v>
      </c>
      <c r="C1545">
        <f t="shared" si="49"/>
        <v>1</v>
      </c>
      <c r="D1545">
        <f t="shared" si="50"/>
        <v>777</v>
      </c>
    </row>
    <row r="1546" spans="1:4">
      <c r="A1546" s="23">
        <v>1097148</v>
      </c>
      <c r="B1546" s="23">
        <v>1097774</v>
      </c>
      <c r="C1546">
        <f t="shared" si="49"/>
        <v>1</v>
      </c>
      <c r="D1546">
        <f t="shared" si="50"/>
        <v>777</v>
      </c>
    </row>
    <row r="1547" spans="1:4">
      <c r="A1547" s="23">
        <v>1873985</v>
      </c>
      <c r="B1547" s="23">
        <v>1874167</v>
      </c>
      <c r="C1547">
        <f t="shared" si="49"/>
        <v>1</v>
      </c>
      <c r="D1547">
        <f t="shared" si="50"/>
        <v>777</v>
      </c>
    </row>
    <row r="1548" spans="1:4">
      <c r="A1548" s="23">
        <v>1046962</v>
      </c>
      <c r="B1548" s="23">
        <v>1047381</v>
      </c>
      <c r="C1548">
        <f t="shared" si="49"/>
        <v>1</v>
      </c>
      <c r="D1548">
        <f t="shared" si="50"/>
        <v>777</v>
      </c>
    </row>
    <row r="1549" spans="1:4">
      <c r="A1549" s="23">
        <v>2157941</v>
      </c>
      <c r="B1549" s="23">
        <v>2157624</v>
      </c>
      <c r="C1549">
        <f t="shared" si="49"/>
        <v>-1</v>
      </c>
      <c r="D1549">
        <f t="shared" si="50"/>
        <v>778</v>
      </c>
    </row>
    <row r="1550" spans="1:4">
      <c r="A1550" s="23">
        <v>727597</v>
      </c>
      <c r="B1550" s="23">
        <v>726026</v>
      </c>
      <c r="C1550">
        <f t="shared" si="49"/>
        <v>-1</v>
      </c>
      <c r="D1550">
        <f t="shared" si="50"/>
        <v>778</v>
      </c>
    </row>
    <row r="1551" spans="1:4">
      <c r="A1551" s="23">
        <v>2236770</v>
      </c>
      <c r="B1551" s="23">
        <v>2236429</v>
      </c>
      <c r="C1551">
        <f t="shared" si="49"/>
        <v>-1</v>
      </c>
      <c r="D1551">
        <f t="shared" si="50"/>
        <v>778</v>
      </c>
    </row>
    <row r="1552" spans="1:4">
      <c r="A1552" s="23">
        <v>2317015</v>
      </c>
      <c r="B1552" s="23">
        <v>2315810</v>
      </c>
      <c r="C1552">
        <f t="shared" si="49"/>
        <v>-1</v>
      </c>
      <c r="D1552">
        <f t="shared" si="50"/>
        <v>778</v>
      </c>
    </row>
    <row r="1553" spans="1:4">
      <c r="A1553" s="23">
        <v>608</v>
      </c>
      <c r="B1553" s="23">
        <v>210</v>
      </c>
      <c r="C1553">
        <f t="shared" si="49"/>
        <v>-1</v>
      </c>
      <c r="D1553">
        <f t="shared" si="50"/>
        <v>778</v>
      </c>
    </row>
    <row r="1554" spans="1:4">
      <c r="A1554" s="23">
        <v>623357</v>
      </c>
      <c r="B1554" s="23">
        <v>623602</v>
      </c>
      <c r="C1554">
        <f t="shared" si="49"/>
        <v>1</v>
      </c>
      <c r="D1554">
        <f t="shared" si="50"/>
        <v>779</v>
      </c>
    </row>
    <row r="1555" spans="1:4">
      <c r="A1555" s="23">
        <v>1306722</v>
      </c>
      <c r="B1555" s="23">
        <v>1305334</v>
      </c>
      <c r="C1555">
        <f t="shared" si="49"/>
        <v>-1</v>
      </c>
      <c r="D1555">
        <f t="shared" si="50"/>
        <v>780</v>
      </c>
    </row>
    <row r="1556" spans="1:4">
      <c r="A1556" s="23">
        <v>1288670</v>
      </c>
      <c r="B1556" s="23">
        <v>1288876</v>
      </c>
      <c r="C1556">
        <f t="shared" si="49"/>
        <v>1</v>
      </c>
      <c r="D1556">
        <f t="shared" si="50"/>
        <v>781</v>
      </c>
    </row>
    <row r="1557" spans="1:4">
      <c r="A1557" s="23">
        <v>2427494</v>
      </c>
      <c r="B1557" s="23">
        <v>2427886</v>
      </c>
      <c r="C1557">
        <f t="shared" si="49"/>
        <v>1</v>
      </c>
      <c r="D1557">
        <f t="shared" si="50"/>
        <v>781</v>
      </c>
    </row>
    <row r="1558" spans="1:4">
      <c r="A1558" s="23">
        <v>553879</v>
      </c>
      <c r="B1558" s="23">
        <v>554349</v>
      </c>
      <c r="C1558">
        <f t="shared" si="49"/>
        <v>1</v>
      </c>
      <c r="D1558">
        <f t="shared" si="50"/>
        <v>781</v>
      </c>
    </row>
    <row r="1559" spans="1:4">
      <c r="A1559" s="23">
        <v>1282956</v>
      </c>
      <c r="B1559" s="23">
        <v>1283285</v>
      </c>
      <c r="C1559">
        <f t="shared" si="49"/>
        <v>1</v>
      </c>
      <c r="D1559">
        <f t="shared" si="50"/>
        <v>781</v>
      </c>
    </row>
    <row r="1560" spans="1:4">
      <c r="A1560" s="23">
        <v>1158804</v>
      </c>
      <c r="B1560" s="23">
        <v>1160099</v>
      </c>
      <c r="C1560">
        <f t="shared" si="49"/>
        <v>1</v>
      </c>
      <c r="D1560">
        <f t="shared" si="50"/>
        <v>781</v>
      </c>
    </row>
    <row r="1561" spans="1:4">
      <c r="A1561" s="23">
        <v>669090</v>
      </c>
      <c r="B1561" s="23">
        <v>668602</v>
      </c>
      <c r="C1561">
        <f t="shared" si="49"/>
        <v>-1</v>
      </c>
      <c r="D1561">
        <f t="shared" si="50"/>
        <v>782</v>
      </c>
    </row>
    <row r="1562" spans="1:4">
      <c r="A1562" s="23">
        <v>706231</v>
      </c>
      <c r="B1562" s="23">
        <v>708453</v>
      </c>
      <c r="C1562">
        <f t="shared" si="49"/>
        <v>1</v>
      </c>
      <c r="D1562">
        <f t="shared" si="50"/>
        <v>783</v>
      </c>
    </row>
    <row r="1563" spans="1:4">
      <c r="A1563" s="23">
        <v>307438</v>
      </c>
      <c r="B1563" s="23">
        <v>305921</v>
      </c>
      <c r="C1563">
        <f t="shared" si="49"/>
        <v>-1</v>
      </c>
      <c r="D1563">
        <f t="shared" si="50"/>
        <v>784</v>
      </c>
    </row>
    <row r="1564" spans="1:4">
      <c r="A1564" s="23">
        <v>113198</v>
      </c>
      <c r="B1564" s="23">
        <v>116140</v>
      </c>
      <c r="C1564">
        <f t="shared" si="49"/>
        <v>1</v>
      </c>
      <c r="D1564">
        <f t="shared" si="50"/>
        <v>785</v>
      </c>
    </row>
    <row r="1565" spans="1:4">
      <c r="A1565" s="23">
        <v>194042</v>
      </c>
      <c r="B1565" s="23">
        <v>195112</v>
      </c>
      <c r="C1565">
        <f t="shared" si="49"/>
        <v>1</v>
      </c>
      <c r="D1565">
        <f t="shared" si="50"/>
        <v>785</v>
      </c>
    </row>
    <row r="1566" spans="1:4">
      <c r="A1566" s="23">
        <v>2059907</v>
      </c>
      <c r="B1566" s="23">
        <v>2059428</v>
      </c>
      <c r="C1566">
        <f t="shared" si="49"/>
        <v>-1</v>
      </c>
      <c r="D1566">
        <f t="shared" si="50"/>
        <v>786</v>
      </c>
    </row>
    <row r="1567" spans="1:4">
      <c r="A1567" s="23">
        <v>955546</v>
      </c>
      <c r="B1567" s="23">
        <v>956007</v>
      </c>
      <c r="C1567">
        <f t="shared" si="49"/>
        <v>1</v>
      </c>
      <c r="D1567">
        <f t="shared" si="50"/>
        <v>787</v>
      </c>
    </row>
    <row r="1568" spans="1:4">
      <c r="A1568" s="23">
        <v>5148</v>
      </c>
      <c r="B1568" s="23">
        <v>5864</v>
      </c>
      <c r="C1568">
        <f t="shared" si="49"/>
        <v>1</v>
      </c>
      <c r="D1568">
        <f t="shared" si="50"/>
        <v>787</v>
      </c>
    </row>
    <row r="1569" spans="1:4">
      <c r="A1569" s="23">
        <v>1819237</v>
      </c>
      <c r="B1569" s="23">
        <v>1818434</v>
      </c>
      <c r="C1569">
        <f t="shared" si="49"/>
        <v>-1</v>
      </c>
      <c r="D1569">
        <f t="shared" si="50"/>
        <v>788</v>
      </c>
    </row>
    <row r="1570" spans="1:4">
      <c r="A1570" s="23">
        <v>27409</v>
      </c>
      <c r="B1570" s="23">
        <v>25919</v>
      </c>
      <c r="C1570">
        <f t="shared" si="49"/>
        <v>-1</v>
      </c>
      <c r="D1570">
        <f t="shared" si="50"/>
        <v>788</v>
      </c>
    </row>
    <row r="1571" spans="1:4">
      <c r="A1571" s="23">
        <v>1142597</v>
      </c>
      <c r="B1571" s="23">
        <v>1141314</v>
      </c>
      <c r="C1571">
        <f t="shared" si="49"/>
        <v>-1</v>
      </c>
      <c r="D1571">
        <f t="shared" si="50"/>
        <v>788</v>
      </c>
    </row>
    <row r="1572" spans="1:4">
      <c r="A1572" s="23">
        <v>1848727</v>
      </c>
      <c r="B1572" s="23">
        <v>1850118</v>
      </c>
      <c r="C1572">
        <f t="shared" si="49"/>
        <v>1</v>
      </c>
      <c r="D1572">
        <f t="shared" si="50"/>
        <v>789</v>
      </c>
    </row>
    <row r="1573" spans="1:4">
      <c r="A1573" s="23">
        <v>1361977</v>
      </c>
      <c r="B1573" s="23">
        <v>1362870</v>
      </c>
      <c r="C1573">
        <f t="shared" si="49"/>
        <v>1</v>
      </c>
      <c r="D1573">
        <f t="shared" si="50"/>
        <v>789</v>
      </c>
    </row>
    <row r="1574" spans="1:4">
      <c r="A1574" s="23">
        <v>1684803</v>
      </c>
      <c r="B1574" s="23">
        <v>1684726</v>
      </c>
      <c r="C1574">
        <f t="shared" si="49"/>
        <v>-1</v>
      </c>
      <c r="D1574">
        <f t="shared" si="50"/>
        <v>790</v>
      </c>
    </row>
    <row r="1575" spans="1:4">
      <c r="A1575" s="23">
        <v>869391</v>
      </c>
      <c r="B1575" s="23">
        <v>870641</v>
      </c>
      <c r="C1575">
        <f t="shared" si="49"/>
        <v>1</v>
      </c>
      <c r="D1575">
        <f t="shared" si="50"/>
        <v>791</v>
      </c>
    </row>
    <row r="1576" spans="1:4">
      <c r="A1576" s="23">
        <v>1677808</v>
      </c>
      <c r="B1576" s="23">
        <v>1678644</v>
      </c>
      <c r="C1576">
        <f t="shared" si="49"/>
        <v>1</v>
      </c>
      <c r="D1576">
        <f t="shared" si="50"/>
        <v>791</v>
      </c>
    </row>
    <row r="1577" spans="1:4">
      <c r="A1577" s="23">
        <v>383690</v>
      </c>
      <c r="B1577" s="23">
        <v>384541</v>
      </c>
      <c r="C1577">
        <f t="shared" si="49"/>
        <v>1</v>
      </c>
      <c r="D1577">
        <f t="shared" si="50"/>
        <v>791</v>
      </c>
    </row>
    <row r="1578" spans="1:4">
      <c r="A1578" s="23">
        <v>1447527</v>
      </c>
      <c r="B1578" s="23">
        <v>1447339</v>
      </c>
      <c r="C1578">
        <f t="shared" si="49"/>
        <v>-1</v>
      </c>
      <c r="D1578">
        <f t="shared" si="50"/>
        <v>792</v>
      </c>
    </row>
    <row r="1579" spans="1:4">
      <c r="A1579" s="23">
        <v>1971603</v>
      </c>
      <c r="B1579" s="23">
        <v>1971301</v>
      </c>
      <c r="C1579">
        <f t="shared" si="49"/>
        <v>-1</v>
      </c>
      <c r="D1579">
        <f t="shared" si="50"/>
        <v>792</v>
      </c>
    </row>
    <row r="1580" spans="1:4">
      <c r="A1580" s="23">
        <v>964769</v>
      </c>
      <c r="B1580" s="23">
        <v>963915</v>
      </c>
      <c r="C1580">
        <f t="shared" si="49"/>
        <v>-1</v>
      </c>
      <c r="D1580">
        <f t="shared" si="50"/>
        <v>792</v>
      </c>
    </row>
    <row r="1581" spans="1:4">
      <c r="A1581" s="23">
        <v>1668845</v>
      </c>
      <c r="B1581" s="23">
        <v>1667883</v>
      </c>
      <c r="C1581">
        <f t="shared" si="49"/>
        <v>-1</v>
      </c>
      <c r="D1581">
        <f t="shared" si="50"/>
        <v>792</v>
      </c>
    </row>
    <row r="1582" spans="1:4">
      <c r="A1582" s="23">
        <v>51544</v>
      </c>
      <c r="B1582" s="23">
        <v>51753</v>
      </c>
      <c r="C1582">
        <f t="shared" si="49"/>
        <v>1</v>
      </c>
      <c r="D1582">
        <f t="shared" si="50"/>
        <v>793</v>
      </c>
    </row>
    <row r="1583" spans="1:4">
      <c r="A1583" s="23">
        <v>258137</v>
      </c>
      <c r="B1583" s="23">
        <v>257733</v>
      </c>
      <c r="C1583">
        <f t="shared" si="49"/>
        <v>-1</v>
      </c>
      <c r="D1583">
        <f t="shared" si="50"/>
        <v>794</v>
      </c>
    </row>
    <row r="1584" spans="1:4">
      <c r="A1584" s="23">
        <v>1264452</v>
      </c>
      <c r="B1584" s="23">
        <v>1265288</v>
      </c>
      <c r="C1584">
        <f t="shared" si="49"/>
        <v>1</v>
      </c>
      <c r="D1584">
        <f t="shared" si="50"/>
        <v>795</v>
      </c>
    </row>
    <row r="1585" spans="1:4">
      <c r="A1585" s="23">
        <v>1896848</v>
      </c>
      <c r="B1585" s="23">
        <v>1899001</v>
      </c>
      <c r="C1585">
        <f t="shared" si="49"/>
        <v>1</v>
      </c>
      <c r="D1585">
        <f t="shared" si="50"/>
        <v>795</v>
      </c>
    </row>
    <row r="1586" spans="1:4">
      <c r="A1586" s="23">
        <v>642969</v>
      </c>
      <c r="B1586" s="23">
        <v>642532</v>
      </c>
      <c r="C1586">
        <f t="shared" si="49"/>
        <v>-1</v>
      </c>
      <c r="D1586">
        <f t="shared" si="50"/>
        <v>796</v>
      </c>
    </row>
    <row r="1587" spans="1:4">
      <c r="A1587" s="23">
        <v>1446406</v>
      </c>
      <c r="B1587" s="23">
        <v>1446834</v>
      </c>
      <c r="C1587">
        <f t="shared" si="49"/>
        <v>1</v>
      </c>
      <c r="D1587">
        <f t="shared" si="50"/>
        <v>797</v>
      </c>
    </row>
    <row r="1588" spans="1:4">
      <c r="A1588" s="23">
        <v>150876</v>
      </c>
      <c r="B1588" s="23">
        <v>150247</v>
      </c>
      <c r="C1588">
        <f t="shared" si="49"/>
        <v>-1</v>
      </c>
      <c r="D1588">
        <f t="shared" si="50"/>
        <v>798</v>
      </c>
    </row>
    <row r="1589" spans="1:4">
      <c r="A1589" s="23">
        <v>2325668</v>
      </c>
      <c r="B1589" s="23">
        <v>2324823</v>
      </c>
      <c r="C1589">
        <f t="shared" si="49"/>
        <v>-1</v>
      </c>
      <c r="D1589">
        <f t="shared" si="50"/>
        <v>798</v>
      </c>
    </row>
    <row r="1590" spans="1:4">
      <c r="A1590" s="23">
        <v>1962705</v>
      </c>
      <c r="B1590" s="23">
        <v>1962370</v>
      </c>
      <c r="C1590">
        <f t="shared" si="49"/>
        <v>-1</v>
      </c>
      <c r="D1590">
        <f t="shared" si="50"/>
        <v>798</v>
      </c>
    </row>
    <row r="1591" spans="1:4">
      <c r="A1591" s="23">
        <v>2024938</v>
      </c>
      <c r="B1591" s="23">
        <v>2024309</v>
      </c>
      <c r="C1591">
        <f t="shared" si="49"/>
        <v>-1</v>
      </c>
      <c r="D1591">
        <f t="shared" si="50"/>
        <v>798</v>
      </c>
    </row>
    <row r="1592" spans="1:4">
      <c r="A1592" s="23">
        <v>1160123</v>
      </c>
      <c r="B1592" s="23">
        <v>1160542</v>
      </c>
      <c r="C1592">
        <f t="shared" si="49"/>
        <v>1</v>
      </c>
      <c r="D1592">
        <f t="shared" si="50"/>
        <v>799</v>
      </c>
    </row>
    <row r="1593" spans="1:4">
      <c r="A1593" s="23">
        <v>756942</v>
      </c>
      <c r="B1593" s="23">
        <v>756190</v>
      </c>
      <c r="C1593">
        <f t="shared" si="49"/>
        <v>-1</v>
      </c>
      <c r="D1593">
        <f t="shared" si="50"/>
        <v>800</v>
      </c>
    </row>
    <row r="1594" spans="1:4">
      <c r="A1594" s="23">
        <v>2299905</v>
      </c>
      <c r="B1594" s="23">
        <v>2300942</v>
      </c>
      <c r="C1594">
        <f t="shared" si="49"/>
        <v>1</v>
      </c>
      <c r="D1594">
        <f t="shared" si="50"/>
        <v>801</v>
      </c>
    </row>
    <row r="1595" spans="1:4">
      <c r="A1595" s="23">
        <v>1084196</v>
      </c>
      <c r="B1595" s="23">
        <v>1084567</v>
      </c>
      <c r="C1595">
        <f t="shared" si="49"/>
        <v>1</v>
      </c>
      <c r="D1595">
        <f t="shared" si="50"/>
        <v>801</v>
      </c>
    </row>
    <row r="1596" spans="1:4">
      <c r="A1596" s="23">
        <v>1625228</v>
      </c>
      <c r="B1596" s="23">
        <v>1626397</v>
      </c>
      <c r="C1596">
        <f t="shared" si="49"/>
        <v>1</v>
      </c>
      <c r="D1596">
        <f t="shared" si="50"/>
        <v>801</v>
      </c>
    </row>
    <row r="1597" spans="1:4">
      <c r="A1597" s="23">
        <v>596561</v>
      </c>
      <c r="B1597" s="23">
        <v>597232</v>
      </c>
      <c r="C1597">
        <f t="shared" si="49"/>
        <v>1</v>
      </c>
      <c r="D1597">
        <f t="shared" si="50"/>
        <v>801</v>
      </c>
    </row>
    <row r="1598" spans="1:4">
      <c r="A1598" s="23">
        <v>2054380</v>
      </c>
      <c r="B1598" s="23">
        <v>2055123</v>
      </c>
      <c r="C1598">
        <f t="shared" si="49"/>
        <v>1</v>
      </c>
      <c r="D1598">
        <f t="shared" si="50"/>
        <v>801</v>
      </c>
    </row>
    <row r="1599" spans="1:4">
      <c r="A1599" s="23">
        <v>1149462</v>
      </c>
      <c r="B1599" s="23">
        <v>1148662</v>
      </c>
      <c r="C1599">
        <f t="shared" si="49"/>
        <v>-1</v>
      </c>
      <c r="D1599">
        <f t="shared" si="50"/>
        <v>802</v>
      </c>
    </row>
    <row r="1600" spans="1:4">
      <c r="A1600" s="23">
        <v>1439903</v>
      </c>
      <c r="B1600" s="23">
        <v>1439691</v>
      </c>
      <c r="C1600">
        <f t="shared" si="49"/>
        <v>-1</v>
      </c>
      <c r="D1600">
        <f t="shared" si="50"/>
        <v>802</v>
      </c>
    </row>
    <row r="1601" spans="1:4">
      <c r="A1601" s="23">
        <v>1809075</v>
      </c>
      <c r="B1601" s="23">
        <v>1809308</v>
      </c>
      <c r="C1601">
        <f t="shared" si="49"/>
        <v>1</v>
      </c>
      <c r="D1601">
        <f t="shared" si="50"/>
        <v>803</v>
      </c>
    </row>
    <row r="1602" spans="1:4">
      <c r="A1602" s="23">
        <v>936815</v>
      </c>
      <c r="B1602" s="23">
        <v>936964</v>
      </c>
      <c r="C1602">
        <f t="shared" si="49"/>
        <v>1</v>
      </c>
      <c r="D1602">
        <f t="shared" si="50"/>
        <v>803</v>
      </c>
    </row>
    <row r="1603" spans="1:4">
      <c r="A1603" s="23">
        <v>1830463</v>
      </c>
      <c r="B1603" s="23">
        <v>1830888</v>
      </c>
      <c r="C1603">
        <f t="shared" si="49"/>
        <v>1</v>
      </c>
      <c r="D1603">
        <f t="shared" si="50"/>
        <v>803</v>
      </c>
    </row>
    <row r="1604" spans="1:4">
      <c r="A1604" s="23">
        <v>735065</v>
      </c>
      <c r="B1604" s="23">
        <v>735403</v>
      </c>
      <c r="C1604">
        <f t="shared" ref="C1604:C1667" si="51">IF(A1604-B1604&lt;0,1,-1)</f>
        <v>1</v>
      </c>
      <c r="D1604">
        <f t="shared" ref="D1604:D1667" si="52">IF(C1603=C1604,D1603,D1603+1)</f>
        <v>803</v>
      </c>
    </row>
    <row r="1605" spans="1:4">
      <c r="A1605" s="23">
        <v>1862234</v>
      </c>
      <c r="B1605" s="23">
        <v>1860168</v>
      </c>
      <c r="C1605">
        <f t="shared" si="51"/>
        <v>-1</v>
      </c>
      <c r="D1605">
        <f t="shared" si="52"/>
        <v>804</v>
      </c>
    </row>
    <row r="1606" spans="1:4">
      <c r="A1606" s="23">
        <v>442097</v>
      </c>
      <c r="B1606" s="23">
        <v>442348</v>
      </c>
      <c r="C1606">
        <f t="shared" si="51"/>
        <v>1</v>
      </c>
      <c r="D1606">
        <f t="shared" si="52"/>
        <v>805</v>
      </c>
    </row>
    <row r="1607" spans="1:4">
      <c r="A1607" s="23">
        <v>2329710</v>
      </c>
      <c r="B1607" s="23">
        <v>2328070</v>
      </c>
      <c r="C1607">
        <f t="shared" si="51"/>
        <v>-1</v>
      </c>
      <c r="D1607">
        <f t="shared" si="52"/>
        <v>806</v>
      </c>
    </row>
    <row r="1608" spans="1:4">
      <c r="A1608" s="23">
        <v>222044</v>
      </c>
      <c r="B1608" s="23">
        <v>221577</v>
      </c>
      <c r="C1608">
        <f t="shared" si="51"/>
        <v>-1</v>
      </c>
      <c r="D1608">
        <f t="shared" si="52"/>
        <v>806</v>
      </c>
    </row>
    <row r="1609" spans="1:4">
      <c r="A1609" s="23">
        <v>23024</v>
      </c>
      <c r="B1609" s="23">
        <v>24232</v>
      </c>
      <c r="C1609">
        <f t="shared" si="51"/>
        <v>1</v>
      </c>
      <c r="D1609">
        <f t="shared" si="52"/>
        <v>807</v>
      </c>
    </row>
    <row r="1610" spans="1:4">
      <c r="A1610" s="23">
        <v>1210138</v>
      </c>
      <c r="B1610" s="23">
        <v>1213644</v>
      </c>
      <c r="C1610">
        <f t="shared" si="51"/>
        <v>1</v>
      </c>
      <c r="D1610">
        <f t="shared" si="52"/>
        <v>807</v>
      </c>
    </row>
    <row r="1611" spans="1:4">
      <c r="A1611" s="23">
        <v>319614</v>
      </c>
      <c r="B1611" s="23">
        <v>319417</v>
      </c>
      <c r="C1611">
        <f t="shared" si="51"/>
        <v>-1</v>
      </c>
      <c r="D1611">
        <f t="shared" si="52"/>
        <v>808</v>
      </c>
    </row>
    <row r="1612" spans="1:4">
      <c r="A1612" s="23">
        <v>734937</v>
      </c>
      <c r="B1612" s="23">
        <v>733861</v>
      </c>
      <c r="C1612">
        <f t="shared" si="51"/>
        <v>-1</v>
      </c>
      <c r="D1612">
        <f t="shared" si="52"/>
        <v>808</v>
      </c>
    </row>
    <row r="1613" spans="1:4">
      <c r="A1613" s="23">
        <v>111616</v>
      </c>
      <c r="B1613" s="23">
        <v>112284</v>
      </c>
      <c r="C1613">
        <f t="shared" si="51"/>
        <v>1</v>
      </c>
      <c r="D1613">
        <f t="shared" si="52"/>
        <v>809</v>
      </c>
    </row>
    <row r="1614" spans="1:4">
      <c r="A1614" s="23">
        <v>1826547</v>
      </c>
      <c r="B1614" s="23">
        <v>1826170</v>
      </c>
      <c r="C1614">
        <f t="shared" si="51"/>
        <v>-1</v>
      </c>
      <c r="D1614">
        <f t="shared" si="52"/>
        <v>810</v>
      </c>
    </row>
    <row r="1615" spans="1:4">
      <c r="A1615" s="23">
        <v>13831</v>
      </c>
      <c r="B1615" s="23">
        <v>14178</v>
      </c>
      <c r="C1615">
        <f t="shared" si="51"/>
        <v>1</v>
      </c>
      <c r="D1615">
        <f t="shared" si="52"/>
        <v>811</v>
      </c>
    </row>
    <row r="1616" spans="1:4">
      <c r="A1616" s="23">
        <v>1452583</v>
      </c>
      <c r="B1616" s="23">
        <v>1453479</v>
      </c>
      <c r="C1616">
        <f t="shared" si="51"/>
        <v>1</v>
      </c>
      <c r="D1616">
        <f t="shared" si="52"/>
        <v>811</v>
      </c>
    </row>
    <row r="1617" spans="1:4">
      <c r="A1617" s="23">
        <v>266124</v>
      </c>
      <c r="B1617" s="23">
        <v>266474</v>
      </c>
      <c r="C1617">
        <f t="shared" si="51"/>
        <v>1</v>
      </c>
      <c r="D1617">
        <f t="shared" si="52"/>
        <v>811</v>
      </c>
    </row>
    <row r="1618" spans="1:4">
      <c r="A1618" s="23">
        <v>1577545</v>
      </c>
      <c r="B1618" s="23">
        <v>1578276</v>
      </c>
      <c r="C1618">
        <f t="shared" si="51"/>
        <v>1</v>
      </c>
      <c r="D1618">
        <f t="shared" si="52"/>
        <v>811</v>
      </c>
    </row>
    <row r="1619" spans="1:4">
      <c r="A1619" s="23">
        <v>163653</v>
      </c>
      <c r="B1619" s="23">
        <v>165239</v>
      </c>
      <c r="C1619">
        <f t="shared" si="51"/>
        <v>1</v>
      </c>
      <c r="D1619">
        <f t="shared" si="52"/>
        <v>811</v>
      </c>
    </row>
    <row r="1620" spans="1:4">
      <c r="A1620" s="23">
        <v>175418</v>
      </c>
      <c r="B1620" s="23">
        <v>174642</v>
      </c>
      <c r="C1620">
        <f t="shared" si="51"/>
        <v>-1</v>
      </c>
      <c r="D1620">
        <f t="shared" si="52"/>
        <v>812</v>
      </c>
    </row>
    <row r="1621" spans="1:4">
      <c r="A1621" s="23">
        <v>555678</v>
      </c>
      <c r="B1621" s="23">
        <v>556040</v>
      </c>
      <c r="C1621">
        <f t="shared" si="51"/>
        <v>1</v>
      </c>
      <c r="D1621">
        <f t="shared" si="52"/>
        <v>813</v>
      </c>
    </row>
    <row r="1622" spans="1:4">
      <c r="A1622" s="23">
        <v>1586200</v>
      </c>
      <c r="B1622" s="23">
        <v>1585163</v>
      </c>
      <c r="C1622">
        <f t="shared" si="51"/>
        <v>-1</v>
      </c>
      <c r="D1622">
        <f t="shared" si="52"/>
        <v>814</v>
      </c>
    </row>
    <row r="1623" spans="1:4">
      <c r="A1623" s="23">
        <v>1874157</v>
      </c>
      <c r="B1623" s="23">
        <v>1875713</v>
      </c>
      <c r="C1623">
        <f t="shared" si="51"/>
        <v>1</v>
      </c>
      <c r="D1623">
        <f t="shared" si="52"/>
        <v>815</v>
      </c>
    </row>
    <row r="1624" spans="1:4">
      <c r="A1624" s="23">
        <v>2131183</v>
      </c>
      <c r="B1624" s="23">
        <v>2130257</v>
      </c>
      <c r="C1624">
        <f t="shared" si="51"/>
        <v>-1</v>
      </c>
      <c r="D1624">
        <f t="shared" si="52"/>
        <v>816</v>
      </c>
    </row>
    <row r="1625" spans="1:4">
      <c r="A1625" s="23">
        <v>891410</v>
      </c>
      <c r="B1625" s="23">
        <v>892204</v>
      </c>
      <c r="C1625">
        <f t="shared" si="51"/>
        <v>1</v>
      </c>
      <c r="D1625">
        <f t="shared" si="52"/>
        <v>817</v>
      </c>
    </row>
    <row r="1626" spans="1:4">
      <c r="A1626" s="23">
        <v>2223606</v>
      </c>
      <c r="B1626" s="23">
        <v>2223343</v>
      </c>
      <c r="C1626">
        <f t="shared" si="51"/>
        <v>-1</v>
      </c>
      <c r="D1626">
        <f t="shared" si="52"/>
        <v>818</v>
      </c>
    </row>
    <row r="1627" spans="1:4">
      <c r="A1627" s="23">
        <v>1286769</v>
      </c>
      <c r="B1627" s="23">
        <v>1286428</v>
      </c>
      <c r="C1627">
        <f t="shared" si="51"/>
        <v>-1</v>
      </c>
      <c r="D1627">
        <f t="shared" si="52"/>
        <v>818</v>
      </c>
    </row>
    <row r="1628" spans="1:4">
      <c r="A1628" s="23">
        <v>1662951</v>
      </c>
      <c r="B1628" s="23">
        <v>1662247</v>
      </c>
      <c r="C1628">
        <f t="shared" si="51"/>
        <v>-1</v>
      </c>
      <c r="D1628">
        <f t="shared" si="52"/>
        <v>818</v>
      </c>
    </row>
    <row r="1629" spans="1:4">
      <c r="A1629" s="23">
        <v>1920429</v>
      </c>
      <c r="B1629" s="23">
        <v>1916758</v>
      </c>
      <c r="C1629">
        <f t="shared" si="51"/>
        <v>-1</v>
      </c>
      <c r="D1629">
        <f t="shared" si="52"/>
        <v>818</v>
      </c>
    </row>
    <row r="1630" spans="1:4">
      <c r="A1630" s="23">
        <v>1415163</v>
      </c>
      <c r="B1630" s="23">
        <v>1414825</v>
      </c>
      <c r="C1630">
        <f t="shared" si="51"/>
        <v>-1</v>
      </c>
      <c r="D1630">
        <f t="shared" si="52"/>
        <v>818</v>
      </c>
    </row>
    <row r="1631" spans="1:4">
      <c r="A1631" s="23">
        <v>1869299</v>
      </c>
      <c r="B1631" s="23">
        <v>1870441</v>
      </c>
      <c r="C1631">
        <f t="shared" si="51"/>
        <v>1</v>
      </c>
      <c r="D1631">
        <f t="shared" si="52"/>
        <v>819</v>
      </c>
    </row>
    <row r="1632" spans="1:4">
      <c r="A1632" s="23">
        <v>416385</v>
      </c>
      <c r="B1632" s="23">
        <v>416813</v>
      </c>
      <c r="C1632">
        <f t="shared" si="51"/>
        <v>1</v>
      </c>
      <c r="D1632">
        <f t="shared" si="52"/>
        <v>819</v>
      </c>
    </row>
    <row r="1633" spans="1:4">
      <c r="A1633" s="23">
        <v>16551</v>
      </c>
      <c r="B1633" s="23">
        <v>16802</v>
      </c>
      <c r="C1633">
        <f t="shared" si="51"/>
        <v>1</v>
      </c>
      <c r="D1633">
        <f t="shared" si="52"/>
        <v>819</v>
      </c>
    </row>
    <row r="1634" spans="1:4">
      <c r="A1634" s="23">
        <v>2224207</v>
      </c>
      <c r="B1634" s="23">
        <v>2223629</v>
      </c>
      <c r="C1634">
        <f t="shared" si="51"/>
        <v>-1</v>
      </c>
      <c r="D1634">
        <f t="shared" si="52"/>
        <v>820</v>
      </c>
    </row>
    <row r="1635" spans="1:4">
      <c r="A1635" s="23">
        <v>1229705</v>
      </c>
      <c r="B1635" s="23">
        <v>1229589</v>
      </c>
      <c r="C1635">
        <f t="shared" si="51"/>
        <v>-1</v>
      </c>
      <c r="D1635">
        <f t="shared" si="52"/>
        <v>820</v>
      </c>
    </row>
    <row r="1636" spans="1:4">
      <c r="A1636" s="23">
        <v>2383239</v>
      </c>
      <c r="B1636" s="23">
        <v>2382223</v>
      </c>
      <c r="C1636">
        <f t="shared" si="51"/>
        <v>-1</v>
      </c>
      <c r="D1636">
        <f t="shared" si="52"/>
        <v>820</v>
      </c>
    </row>
    <row r="1637" spans="1:4">
      <c r="A1637" s="23">
        <v>1107107</v>
      </c>
      <c r="B1637" s="23">
        <v>1106151</v>
      </c>
      <c r="C1637">
        <f t="shared" si="51"/>
        <v>-1</v>
      </c>
      <c r="D1637">
        <f t="shared" si="52"/>
        <v>820</v>
      </c>
    </row>
    <row r="1638" spans="1:4">
      <c r="A1638" s="23">
        <v>1936490</v>
      </c>
      <c r="B1638" s="23">
        <v>1935570</v>
      </c>
      <c r="C1638">
        <f t="shared" si="51"/>
        <v>-1</v>
      </c>
      <c r="D1638">
        <f t="shared" si="52"/>
        <v>820</v>
      </c>
    </row>
    <row r="1639" spans="1:4">
      <c r="A1639" s="23">
        <v>197043</v>
      </c>
      <c r="B1639" s="23">
        <v>197522</v>
      </c>
      <c r="C1639">
        <f t="shared" si="51"/>
        <v>1</v>
      </c>
      <c r="D1639">
        <f t="shared" si="52"/>
        <v>821</v>
      </c>
    </row>
    <row r="1640" spans="1:4">
      <c r="A1640" s="23">
        <v>1688425</v>
      </c>
      <c r="B1640" s="23">
        <v>1688264</v>
      </c>
      <c r="C1640">
        <f t="shared" si="51"/>
        <v>-1</v>
      </c>
      <c r="D1640">
        <f t="shared" si="52"/>
        <v>822</v>
      </c>
    </row>
    <row r="1641" spans="1:4">
      <c r="A1641" s="23">
        <v>464503</v>
      </c>
      <c r="B1641" s="23">
        <v>465000</v>
      </c>
      <c r="C1641">
        <f t="shared" si="51"/>
        <v>1</v>
      </c>
      <c r="D1641">
        <f t="shared" si="52"/>
        <v>823</v>
      </c>
    </row>
    <row r="1642" spans="1:4">
      <c r="A1642" s="23">
        <v>757086</v>
      </c>
      <c r="B1642" s="23">
        <v>759515</v>
      </c>
      <c r="C1642">
        <f t="shared" si="51"/>
        <v>1</v>
      </c>
      <c r="D1642">
        <f t="shared" si="52"/>
        <v>823</v>
      </c>
    </row>
    <row r="1643" spans="1:4">
      <c r="A1643" s="23">
        <v>819653</v>
      </c>
      <c r="B1643" s="23">
        <v>819519</v>
      </c>
      <c r="C1643">
        <f t="shared" si="51"/>
        <v>-1</v>
      </c>
      <c r="D1643">
        <f t="shared" si="52"/>
        <v>824</v>
      </c>
    </row>
    <row r="1644" spans="1:4">
      <c r="A1644" s="23">
        <v>1774631</v>
      </c>
      <c r="B1644" s="23">
        <v>1775179</v>
      </c>
      <c r="C1644">
        <f t="shared" si="51"/>
        <v>1</v>
      </c>
      <c r="D1644">
        <f t="shared" si="52"/>
        <v>825</v>
      </c>
    </row>
    <row r="1645" spans="1:4">
      <c r="A1645" s="23">
        <v>759521</v>
      </c>
      <c r="B1645" s="23">
        <v>759916</v>
      </c>
      <c r="C1645">
        <f t="shared" si="51"/>
        <v>1</v>
      </c>
      <c r="D1645">
        <f t="shared" si="52"/>
        <v>825</v>
      </c>
    </row>
    <row r="1646" spans="1:4">
      <c r="A1646" s="23">
        <v>1406285</v>
      </c>
      <c r="B1646" s="23">
        <v>1405758</v>
      </c>
      <c r="C1646">
        <f t="shared" si="51"/>
        <v>-1</v>
      </c>
      <c r="D1646">
        <f t="shared" si="52"/>
        <v>826</v>
      </c>
    </row>
    <row r="1647" spans="1:4">
      <c r="A1647" s="23">
        <v>1177898</v>
      </c>
      <c r="B1647" s="23">
        <v>1179184</v>
      </c>
      <c r="C1647">
        <f t="shared" si="51"/>
        <v>1</v>
      </c>
      <c r="D1647">
        <f t="shared" si="52"/>
        <v>827</v>
      </c>
    </row>
    <row r="1648" spans="1:4">
      <c r="A1648" s="23">
        <v>2103672</v>
      </c>
      <c r="B1648" s="23">
        <v>2095615</v>
      </c>
      <c r="C1648">
        <f t="shared" si="51"/>
        <v>-1</v>
      </c>
      <c r="D1648">
        <f t="shared" si="52"/>
        <v>828</v>
      </c>
    </row>
    <row r="1649" spans="1:4">
      <c r="A1649" s="23">
        <v>611741</v>
      </c>
      <c r="B1649" s="23">
        <v>613591</v>
      </c>
      <c r="C1649">
        <f t="shared" si="51"/>
        <v>1</v>
      </c>
      <c r="D1649">
        <f t="shared" si="52"/>
        <v>829</v>
      </c>
    </row>
    <row r="1650" spans="1:4">
      <c r="A1650" s="23">
        <v>1718251</v>
      </c>
      <c r="B1650" s="23">
        <v>1717820</v>
      </c>
      <c r="C1650">
        <f t="shared" si="51"/>
        <v>-1</v>
      </c>
      <c r="D1650">
        <f t="shared" si="52"/>
        <v>830</v>
      </c>
    </row>
    <row r="1651" spans="1:4">
      <c r="A1651" s="23">
        <v>1968827</v>
      </c>
      <c r="B1651" s="23">
        <v>1968444</v>
      </c>
      <c r="C1651">
        <f t="shared" si="51"/>
        <v>-1</v>
      </c>
      <c r="D1651">
        <f t="shared" si="52"/>
        <v>830</v>
      </c>
    </row>
    <row r="1652" spans="1:4">
      <c r="A1652" s="23">
        <v>2060774</v>
      </c>
      <c r="B1652" s="23">
        <v>2060346</v>
      </c>
      <c r="C1652">
        <f t="shared" si="51"/>
        <v>-1</v>
      </c>
      <c r="D1652">
        <f t="shared" si="52"/>
        <v>830</v>
      </c>
    </row>
    <row r="1653" spans="1:4">
      <c r="A1653" s="23">
        <v>369534</v>
      </c>
      <c r="B1653" s="23">
        <v>371693</v>
      </c>
      <c r="C1653">
        <f t="shared" si="51"/>
        <v>1</v>
      </c>
      <c r="D1653">
        <f t="shared" si="52"/>
        <v>831</v>
      </c>
    </row>
    <row r="1654" spans="1:4">
      <c r="A1654" s="23">
        <v>2333690</v>
      </c>
      <c r="B1654" s="23">
        <v>2332431</v>
      </c>
      <c r="C1654">
        <f t="shared" si="51"/>
        <v>-1</v>
      </c>
      <c r="D1654">
        <f t="shared" si="52"/>
        <v>832</v>
      </c>
    </row>
    <row r="1655" spans="1:4">
      <c r="A1655" s="23">
        <v>98326</v>
      </c>
      <c r="B1655" s="23">
        <v>97229</v>
      </c>
      <c r="C1655">
        <f t="shared" si="51"/>
        <v>-1</v>
      </c>
      <c r="D1655">
        <f t="shared" si="52"/>
        <v>832</v>
      </c>
    </row>
    <row r="1656" spans="1:4">
      <c r="A1656" s="23">
        <v>152925</v>
      </c>
      <c r="B1656" s="23">
        <v>152029</v>
      </c>
      <c r="C1656">
        <f t="shared" si="51"/>
        <v>-1</v>
      </c>
      <c r="D1656">
        <f t="shared" si="52"/>
        <v>832</v>
      </c>
    </row>
    <row r="1657" spans="1:4">
      <c r="A1657" s="23">
        <v>1214541</v>
      </c>
      <c r="B1657" s="23">
        <v>1215242</v>
      </c>
      <c r="C1657">
        <f t="shared" si="51"/>
        <v>1</v>
      </c>
      <c r="D1657">
        <f t="shared" si="52"/>
        <v>833</v>
      </c>
    </row>
    <row r="1658" spans="1:4">
      <c r="A1658" s="23">
        <v>595686</v>
      </c>
      <c r="B1658" s="23">
        <v>594706</v>
      </c>
      <c r="C1658">
        <f t="shared" si="51"/>
        <v>-1</v>
      </c>
      <c r="D1658">
        <f t="shared" si="52"/>
        <v>834</v>
      </c>
    </row>
    <row r="1659" spans="1:4">
      <c r="A1659" s="23">
        <v>941699</v>
      </c>
      <c r="B1659" s="23">
        <v>942037</v>
      </c>
      <c r="C1659">
        <f t="shared" si="51"/>
        <v>1</v>
      </c>
      <c r="D1659">
        <f t="shared" si="52"/>
        <v>835</v>
      </c>
    </row>
    <row r="1660" spans="1:4">
      <c r="A1660" s="23">
        <v>1700653</v>
      </c>
      <c r="B1660" s="23">
        <v>1701150</v>
      </c>
      <c r="C1660">
        <f t="shared" si="51"/>
        <v>1</v>
      </c>
      <c r="D1660">
        <f t="shared" si="52"/>
        <v>835</v>
      </c>
    </row>
    <row r="1661" spans="1:4">
      <c r="A1661" s="23">
        <v>2241846</v>
      </c>
      <c r="B1661" s="23">
        <v>2241998</v>
      </c>
      <c r="C1661">
        <f t="shared" si="51"/>
        <v>1</v>
      </c>
      <c r="D1661">
        <f t="shared" si="52"/>
        <v>835</v>
      </c>
    </row>
    <row r="1662" spans="1:4">
      <c r="A1662" s="23">
        <v>1758115</v>
      </c>
      <c r="B1662" s="23">
        <v>1757009</v>
      </c>
      <c r="C1662">
        <f t="shared" si="51"/>
        <v>-1</v>
      </c>
      <c r="D1662">
        <f t="shared" si="52"/>
        <v>836</v>
      </c>
    </row>
    <row r="1663" spans="1:4">
      <c r="A1663" s="23">
        <v>16403</v>
      </c>
      <c r="B1663" s="23">
        <v>16549</v>
      </c>
      <c r="C1663">
        <f t="shared" si="51"/>
        <v>1</v>
      </c>
      <c r="D1663">
        <f t="shared" si="52"/>
        <v>837</v>
      </c>
    </row>
    <row r="1664" spans="1:4">
      <c r="A1664" s="23">
        <v>1063066</v>
      </c>
      <c r="B1664" s="23">
        <v>1063206</v>
      </c>
      <c r="C1664">
        <f t="shared" si="51"/>
        <v>1</v>
      </c>
      <c r="D1664">
        <f t="shared" si="52"/>
        <v>837</v>
      </c>
    </row>
    <row r="1665" spans="1:4">
      <c r="A1665" s="23">
        <v>2360668</v>
      </c>
      <c r="B1665" s="23">
        <v>2359994</v>
      </c>
      <c r="C1665">
        <f t="shared" si="51"/>
        <v>-1</v>
      </c>
      <c r="D1665">
        <f t="shared" si="52"/>
        <v>838</v>
      </c>
    </row>
    <row r="1666" spans="1:4">
      <c r="A1666" s="23">
        <v>255088</v>
      </c>
      <c r="B1666" s="23">
        <v>254783</v>
      </c>
      <c r="C1666">
        <f t="shared" si="51"/>
        <v>-1</v>
      </c>
      <c r="D1666">
        <f t="shared" si="52"/>
        <v>838</v>
      </c>
    </row>
    <row r="1667" spans="1:4">
      <c r="A1667" s="23">
        <v>953395</v>
      </c>
      <c r="B1667" s="23">
        <v>953547</v>
      </c>
      <c r="C1667">
        <f t="shared" si="51"/>
        <v>1</v>
      </c>
      <c r="D1667">
        <f t="shared" si="52"/>
        <v>839</v>
      </c>
    </row>
    <row r="1668" spans="1:4">
      <c r="A1668" s="23">
        <v>808181</v>
      </c>
      <c r="B1668" s="23">
        <v>804732</v>
      </c>
      <c r="C1668">
        <f t="shared" ref="C1668:C1731" si="53">IF(A1668-B1668&lt;0,1,-1)</f>
        <v>-1</v>
      </c>
      <c r="D1668">
        <f t="shared" ref="D1668:D1731" si="54">IF(C1667=C1668,D1667,D1667+1)</f>
        <v>840</v>
      </c>
    </row>
    <row r="1669" spans="1:4">
      <c r="A1669" s="23">
        <v>1782700</v>
      </c>
      <c r="B1669" s="23">
        <v>1782966</v>
      </c>
      <c r="C1669">
        <f t="shared" si="53"/>
        <v>1</v>
      </c>
      <c r="D1669">
        <f t="shared" si="54"/>
        <v>841</v>
      </c>
    </row>
    <row r="1670" spans="1:4">
      <c r="A1670" s="23">
        <v>1282618</v>
      </c>
      <c r="B1670" s="23">
        <v>1281602</v>
      </c>
      <c r="C1670">
        <f t="shared" si="53"/>
        <v>-1</v>
      </c>
      <c r="D1670">
        <f t="shared" si="54"/>
        <v>842</v>
      </c>
    </row>
    <row r="1671" spans="1:4">
      <c r="A1671" s="23">
        <v>646483</v>
      </c>
      <c r="B1671" s="23">
        <v>647838</v>
      </c>
      <c r="C1671">
        <f t="shared" si="53"/>
        <v>1</v>
      </c>
      <c r="D1671">
        <f t="shared" si="54"/>
        <v>843</v>
      </c>
    </row>
    <row r="1672" spans="1:4">
      <c r="A1672" s="23">
        <v>2006738</v>
      </c>
      <c r="B1672" s="23">
        <v>2006562</v>
      </c>
      <c r="C1672">
        <f t="shared" si="53"/>
        <v>-1</v>
      </c>
      <c r="D1672">
        <f t="shared" si="54"/>
        <v>844</v>
      </c>
    </row>
    <row r="1673" spans="1:4">
      <c r="A1673" s="23">
        <v>312941</v>
      </c>
      <c r="B1673" s="23">
        <v>311847</v>
      </c>
      <c r="C1673">
        <f t="shared" si="53"/>
        <v>-1</v>
      </c>
      <c r="D1673">
        <f t="shared" si="54"/>
        <v>844</v>
      </c>
    </row>
    <row r="1674" spans="1:4">
      <c r="A1674" s="23">
        <v>278587</v>
      </c>
      <c r="B1674" s="23">
        <v>277886</v>
      </c>
      <c r="C1674">
        <f t="shared" si="53"/>
        <v>-1</v>
      </c>
      <c r="D1674">
        <f t="shared" si="54"/>
        <v>844</v>
      </c>
    </row>
    <row r="1675" spans="1:4">
      <c r="A1675" s="23">
        <v>2223320</v>
      </c>
      <c r="B1675" s="23">
        <v>2222433</v>
      </c>
      <c r="C1675">
        <f t="shared" si="53"/>
        <v>-1</v>
      </c>
      <c r="D1675">
        <f t="shared" si="54"/>
        <v>844</v>
      </c>
    </row>
    <row r="1676" spans="1:4">
      <c r="A1676" s="23">
        <v>78610</v>
      </c>
      <c r="B1676" s="23">
        <v>78819</v>
      </c>
      <c r="C1676">
        <f t="shared" si="53"/>
        <v>1</v>
      </c>
      <c r="D1676">
        <f t="shared" si="54"/>
        <v>845</v>
      </c>
    </row>
    <row r="1677" spans="1:4">
      <c r="A1677" s="23">
        <v>842636</v>
      </c>
      <c r="B1677" s="23">
        <v>843769</v>
      </c>
      <c r="C1677">
        <f t="shared" si="53"/>
        <v>1</v>
      </c>
      <c r="D1677">
        <f t="shared" si="54"/>
        <v>845</v>
      </c>
    </row>
    <row r="1678" spans="1:4">
      <c r="A1678" s="23">
        <v>804596</v>
      </c>
      <c r="B1678" s="23">
        <v>802902</v>
      </c>
      <c r="C1678">
        <f t="shared" si="53"/>
        <v>-1</v>
      </c>
      <c r="D1678">
        <f t="shared" si="54"/>
        <v>846</v>
      </c>
    </row>
    <row r="1679" spans="1:4">
      <c r="A1679" s="23">
        <v>454546</v>
      </c>
      <c r="B1679" s="23">
        <v>453464</v>
      </c>
      <c r="C1679">
        <f t="shared" si="53"/>
        <v>-1</v>
      </c>
      <c r="D1679">
        <f t="shared" si="54"/>
        <v>846</v>
      </c>
    </row>
    <row r="1680" spans="1:4">
      <c r="A1680" s="23">
        <v>1998924</v>
      </c>
      <c r="B1680" s="23">
        <v>1998373</v>
      </c>
      <c r="C1680">
        <f t="shared" si="53"/>
        <v>-1</v>
      </c>
      <c r="D1680">
        <f t="shared" si="54"/>
        <v>846</v>
      </c>
    </row>
    <row r="1681" spans="1:4">
      <c r="A1681" s="23">
        <v>1621691</v>
      </c>
      <c r="B1681" s="23">
        <v>1621440</v>
      </c>
      <c r="C1681">
        <f t="shared" si="53"/>
        <v>-1</v>
      </c>
      <c r="D1681">
        <f t="shared" si="54"/>
        <v>846</v>
      </c>
    </row>
    <row r="1682" spans="1:4">
      <c r="A1682" s="23">
        <v>224474</v>
      </c>
      <c r="B1682" s="23">
        <v>225643</v>
      </c>
      <c r="C1682">
        <f t="shared" si="53"/>
        <v>1</v>
      </c>
      <c r="D1682">
        <f t="shared" si="54"/>
        <v>847</v>
      </c>
    </row>
    <row r="1683" spans="1:4">
      <c r="A1683" s="23">
        <v>818411</v>
      </c>
      <c r="B1683" s="23">
        <v>816918</v>
      </c>
      <c r="C1683">
        <f t="shared" si="53"/>
        <v>-1</v>
      </c>
      <c r="D1683">
        <f t="shared" si="54"/>
        <v>848</v>
      </c>
    </row>
    <row r="1684" spans="1:4">
      <c r="A1684" s="23">
        <v>1340</v>
      </c>
      <c r="B1684" s="23">
        <v>1615</v>
      </c>
      <c r="C1684">
        <f t="shared" si="53"/>
        <v>1</v>
      </c>
      <c r="D1684">
        <f t="shared" si="54"/>
        <v>849</v>
      </c>
    </row>
    <row r="1685" spans="1:4">
      <c r="A1685" s="23">
        <v>641697</v>
      </c>
      <c r="B1685" s="23">
        <v>641876</v>
      </c>
      <c r="C1685">
        <f t="shared" si="53"/>
        <v>1</v>
      </c>
      <c r="D1685">
        <f t="shared" si="54"/>
        <v>849</v>
      </c>
    </row>
    <row r="1686" spans="1:4">
      <c r="A1686" s="23">
        <v>856899</v>
      </c>
      <c r="B1686" s="23">
        <v>856183</v>
      </c>
      <c r="C1686">
        <f t="shared" si="53"/>
        <v>-1</v>
      </c>
      <c r="D1686">
        <f t="shared" si="54"/>
        <v>850</v>
      </c>
    </row>
    <row r="1687" spans="1:4">
      <c r="A1687" s="23">
        <v>553434</v>
      </c>
      <c r="B1687" s="23">
        <v>553901</v>
      </c>
      <c r="C1687">
        <f t="shared" si="53"/>
        <v>1</v>
      </c>
      <c r="D1687">
        <f t="shared" si="54"/>
        <v>851</v>
      </c>
    </row>
    <row r="1688" spans="1:4">
      <c r="A1688" s="23">
        <v>1827753</v>
      </c>
      <c r="B1688" s="23">
        <v>1827622</v>
      </c>
      <c r="C1688">
        <f t="shared" si="53"/>
        <v>-1</v>
      </c>
      <c r="D1688">
        <f t="shared" si="54"/>
        <v>852</v>
      </c>
    </row>
    <row r="1689" spans="1:4">
      <c r="A1689" s="23">
        <v>393762</v>
      </c>
      <c r="B1689" s="23">
        <v>394031</v>
      </c>
      <c r="C1689">
        <f t="shared" si="53"/>
        <v>1</v>
      </c>
      <c r="D1689">
        <f t="shared" si="54"/>
        <v>853</v>
      </c>
    </row>
    <row r="1690" spans="1:4">
      <c r="A1690" s="23">
        <v>687082</v>
      </c>
      <c r="B1690" s="23">
        <v>686744</v>
      </c>
      <c r="C1690">
        <f t="shared" si="53"/>
        <v>-1</v>
      </c>
      <c r="D1690">
        <f t="shared" si="54"/>
        <v>854</v>
      </c>
    </row>
    <row r="1691" spans="1:4">
      <c r="A1691" s="23">
        <v>367117</v>
      </c>
      <c r="B1691" s="23">
        <v>367572</v>
      </c>
      <c r="C1691">
        <f t="shared" si="53"/>
        <v>1</v>
      </c>
      <c r="D1691">
        <f t="shared" si="54"/>
        <v>855</v>
      </c>
    </row>
    <row r="1692" spans="1:4">
      <c r="A1692" s="23">
        <v>2281502</v>
      </c>
      <c r="B1692" s="23">
        <v>2284180</v>
      </c>
      <c r="C1692">
        <f t="shared" si="53"/>
        <v>1</v>
      </c>
      <c r="D1692">
        <f t="shared" si="54"/>
        <v>855</v>
      </c>
    </row>
    <row r="1693" spans="1:4">
      <c r="A1693" s="23">
        <v>1300239</v>
      </c>
      <c r="B1693" s="23">
        <v>1300964</v>
      </c>
      <c r="C1693">
        <f t="shared" si="53"/>
        <v>1</v>
      </c>
      <c r="D1693">
        <f t="shared" si="54"/>
        <v>855</v>
      </c>
    </row>
    <row r="1694" spans="1:4">
      <c r="A1694" s="23">
        <v>773415</v>
      </c>
      <c r="B1694" s="23">
        <v>773023</v>
      </c>
      <c r="C1694">
        <f t="shared" si="53"/>
        <v>-1</v>
      </c>
      <c r="D1694">
        <f t="shared" si="54"/>
        <v>856</v>
      </c>
    </row>
    <row r="1695" spans="1:4">
      <c r="A1695" s="23">
        <v>1020585</v>
      </c>
      <c r="B1695" s="23">
        <v>1020154</v>
      </c>
      <c r="C1695">
        <f t="shared" si="53"/>
        <v>-1</v>
      </c>
      <c r="D1695">
        <f t="shared" si="54"/>
        <v>856</v>
      </c>
    </row>
    <row r="1696" spans="1:4">
      <c r="A1696" s="23">
        <v>284477</v>
      </c>
      <c r="B1696" s="23">
        <v>284866</v>
      </c>
      <c r="C1696">
        <f t="shared" si="53"/>
        <v>1</v>
      </c>
      <c r="D1696">
        <f t="shared" si="54"/>
        <v>857</v>
      </c>
    </row>
    <row r="1697" spans="1:4">
      <c r="A1697" s="23">
        <v>244613</v>
      </c>
      <c r="B1697" s="23">
        <v>244071</v>
      </c>
      <c r="C1697">
        <f t="shared" si="53"/>
        <v>-1</v>
      </c>
      <c r="D1697">
        <f t="shared" si="54"/>
        <v>858</v>
      </c>
    </row>
    <row r="1698" spans="1:4">
      <c r="A1698" s="23">
        <v>1114969</v>
      </c>
      <c r="B1698" s="23">
        <v>1116471</v>
      </c>
      <c r="C1698">
        <f t="shared" si="53"/>
        <v>1</v>
      </c>
      <c r="D1698">
        <f t="shared" si="54"/>
        <v>859</v>
      </c>
    </row>
    <row r="1699" spans="1:4">
      <c r="A1699" s="23">
        <v>1903294</v>
      </c>
      <c r="B1699" s="23">
        <v>1902509</v>
      </c>
      <c r="C1699">
        <f t="shared" si="53"/>
        <v>-1</v>
      </c>
      <c r="D1699">
        <f t="shared" si="54"/>
        <v>860</v>
      </c>
    </row>
    <row r="1700" spans="1:4">
      <c r="A1700" s="23">
        <v>437316</v>
      </c>
      <c r="B1700" s="23">
        <v>437702</v>
      </c>
      <c r="C1700">
        <f t="shared" si="53"/>
        <v>1</v>
      </c>
      <c r="D1700">
        <f t="shared" si="54"/>
        <v>861</v>
      </c>
    </row>
    <row r="1701" spans="1:4">
      <c r="A1701" s="23">
        <v>1339406</v>
      </c>
      <c r="B1701" s="23">
        <v>1340455</v>
      </c>
      <c r="C1701">
        <f t="shared" si="53"/>
        <v>1</v>
      </c>
      <c r="D1701">
        <f t="shared" si="54"/>
        <v>861</v>
      </c>
    </row>
    <row r="1702" spans="1:4">
      <c r="A1702" s="23">
        <v>1463627</v>
      </c>
      <c r="B1702" s="23">
        <v>1464097</v>
      </c>
      <c r="C1702">
        <f t="shared" si="53"/>
        <v>1</v>
      </c>
      <c r="D1702">
        <f t="shared" si="54"/>
        <v>861</v>
      </c>
    </row>
    <row r="1703" spans="1:4">
      <c r="A1703" s="23">
        <v>1629506</v>
      </c>
      <c r="B1703" s="23">
        <v>1629045</v>
      </c>
      <c r="C1703">
        <f t="shared" si="53"/>
        <v>-1</v>
      </c>
      <c r="D1703">
        <f t="shared" si="54"/>
        <v>862</v>
      </c>
    </row>
    <row r="1704" spans="1:4">
      <c r="A1704" s="23">
        <v>1654716</v>
      </c>
      <c r="B1704" s="23">
        <v>1656452</v>
      </c>
      <c r="C1704">
        <f t="shared" si="53"/>
        <v>1</v>
      </c>
      <c r="D1704">
        <f t="shared" si="54"/>
        <v>863</v>
      </c>
    </row>
    <row r="1705" spans="1:4">
      <c r="A1705" s="23">
        <v>1777630</v>
      </c>
      <c r="B1705" s="23">
        <v>1778976</v>
      </c>
      <c r="C1705">
        <f t="shared" si="53"/>
        <v>1</v>
      </c>
      <c r="D1705">
        <f t="shared" si="54"/>
        <v>863</v>
      </c>
    </row>
    <row r="1706" spans="1:4">
      <c r="A1706" s="23">
        <v>494699</v>
      </c>
      <c r="B1706" s="23">
        <v>495412</v>
      </c>
      <c r="C1706">
        <f t="shared" si="53"/>
        <v>1</v>
      </c>
      <c r="D1706">
        <f t="shared" si="54"/>
        <v>863</v>
      </c>
    </row>
    <row r="1707" spans="1:4">
      <c r="A1707" s="23">
        <v>628566</v>
      </c>
      <c r="B1707" s="23">
        <v>627037</v>
      </c>
      <c r="C1707">
        <f t="shared" si="53"/>
        <v>-1</v>
      </c>
      <c r="D1707">
        <f t="shared" si="54"/>
        <v>864</v>
      </c>
    </row>
    <row r="1708" spans="1:4">
      <c r="A1708" s="23">
        <v>281881</v>
      </c>
      <c r="B1708" s="23">
        <v>282357</v>
      </c>
      <c r="C1708">
        <f t="shared" si="53"/>
        <v>1</v>
      </c>
      <c r="D1708">
        <f t="shared" si="54"/>
        <v>865</v>
      </c>
    </row>
    <row r="1709" spans="1:4">
      <c r="A1709" s="23">
        <v>2040639</v>
      </c>
      <c r="B1709" s="23">
        <v>2040490</v>
      </c>
      <c r="C1709">
        <f t="shared" si="53"/>
        <v>-1</v>
      </c>
      <c r="D1709">
        <f t="shared" si="54"/>
        <v>866</v>
      </c>
    </row>
    <row r="1710" spans="1:4">
      <c r="A1710" s="23">
        <v>554334</v>
      </c>
      <c r="B1710" s="23">
        <v>554963</v>
      </c>
      <c r="C1710">
        <f t="shared" si="53"/>
        <v>1</v>
      </c>
      <c r="D1710">
        <f t="shared" si="54"/>
        <v>867</v>
      </c>
    </row>
    <row r="1711" spans="1:4">
      <c r="A1711" s="23">
        <v>1859366</v>
      </c>
      <c r="B1711" s="23">
        <v>1859611</v>
      </c>
      <c r="C1711">
        <f t="shared" si="53"/>
        <v>1</v>
      </c>
      <c r="D1711">
        <f t="shared" si="54"/>
        <v>867</v>
      </c>
    </row>
    <row r="1712" spans="1:4">
      <c r="A1712" s="23">
        <v>171281</v>
      </c>
      <c r="B1712" s="23">
        <v>171559</v>
      </c>
      <c r="C1712">
        <f t="shared" si="53"/>
        <v>1</v>
      </c>
      <c r="D1712">
        <f t="shared" si="54"/>
        <v>867</v>
      </c>
    </row>
    <row r="1713" spans="1:4">
      <c r="A1713" s="23">
        <v>1237367</v>
      </c>
      <c r="B1713" s="23">
        <v>1238155</v>
      </c>
      <c r="C1713">
        <f t="shared" si="53"/>
        <v>1</v>
      </c>
      <c r="D1713">
        <f t="shared" si="54"/>
        <v>867</v>
      </c>
    </row>
    <row r="1714" spans="1:4">
      <c r="A1714" s="23">
        <v>1837904</v>
      </c>
      <c r="B1714" s="23">
        <v>1836336</v>
      </c>
      <c r="C1714">
        <f t="shared" si="53"/>
        <v>-1</v>
      </c>
      <c r="D1714">
        <f t="shared" si="54"/>
        <v>868</v>
      </c>
    </row>
    <row r="1715" spans="1:4">
      <c r="A1715" s="23">
        <v>884214</v>
      </c>
      <c r="B1715" s="23">
        <v>885107</v>
      </c>
      <c r="C1715">
        <f t="shared" si="53"/>
        <v>1</v>
      </c>
      <c r="D1715">
        <f t="shared" si="54"/>
        <v>869</v>
      </c>
    </row>
    <row r="1716" spans="1:4">
      <c r="A1716" s="23">
        <v>1478699</v>
      </c>
      <c r="B1716" s="23">
        <v>1479715</v>
      </c>
      <c r="C1716">
        <f t="shared" si="53"/>
        <v>1</v>
      </c>
      <c r="D1716">
        <f t="shared" si="54"/>
        <v>869</v>
      </c>
    </row>
    <row r="1717" spans="1:4">
      <c r="A1717" s="23">
        <v>1700017</v>
      </c>
      <c r="B1717" s="23">
        <v>1698620</v>
      </c>
      <c r="C1717">
        <f t="shared" si="53"/>
        <v>-1</v>
      </c>
      <c r="D1717">
        <f t="shared" si="54"/>
        <v>870</v>
      </c>
    </row>
    <row r="1718" spans="1:4">
      <c r="A1718" s="23">
        <v>2211242</v>
      </c>
      <c r="B1718" s="23">
        <v>2211015</v>
      </c>
      <c r="C1718">
        <f t="shared" si="53"/>
        <v>-1</v>
      </c>
      <c r="D1718">
        <f t="shared" si="54"/>
        <v>870</v>
      </c>
    </row>
    <row r="1719" spans="1:4">
      <c r="A1719" s="23">
        <v>1236346</v>
      </c>
      <c r="B1719" s="23">
        <v>1235855</v>
      </c>
      <c r="C1719">
        <f t="shared" si="53"/>
        <v>-1</v>
      </c>
      <c r="D1719">
        <f t="shared" si="54"/>
        <v>870</v>
      </c>
    </row>
    <row r="1720" spans="1:4">
      <c r="A1720" s="23">
        <v>825355</v>
      </c>
      <c r="B1720" s="23">
        <v>825122</v>
      </c>
      <c r="C1720">
        <f t="shared" si="53"/>
        <v>-1</v>
      </c>
      <c r="D1720">
        <f t="shared" si="54"/>
        <v>870</v>
      </c>
    </row>
    <row r="1721" spans="1:4">
      <c r="A1721" s="23">
        <v>264337</v>
      </c>
      <c r="B1721" s="23">
        <v>266094</v>
      </c>
      <c r="C1721">
        <f t="shared" si="53"/>
        <v>1</v>
      </c>
      <c r="D1721">
        <f t="shared" si="54"/>
        <v>871</v>
      </c>
    </row>
    <row r="1722" spans="1:4">
      <c r="A1722" s="23">
        <v>864191</v>
      </c>
      <c r="B1722" s="23">
        <v>865669</v>
      </c>
      <c r="C1722">
        <f t="shared" si="53"/>
        <v>1</v>
      </c>
      <c r="D1722">
        <f t="shared" si="54"/>
        <v>871</v>
      </c>
    </row>
    <row r="1723" spans="1:4">
      <c r="A1723" s="23">
        <v>1286113</v>
      </c>
      <c r="B1723" s="23">
        <v>1285808</v>
      </c>
      <c r="C1723">
        <f t="shared" si="53"/>
        <v>-1</v>
      </c>
      <c r="D1723">
        <f t="shared" si="54"/>
        <v>872</v>
      </c>
    </row>
    <row r="1724" spans="1:4">
      <c r="A1724" s="23">
        <v>1388692</v>
      </c>
      <c r="B1724" s="23">
        <v>1386866</v>
      </c>
      <c r="C1724">
        <f t="shared" si="53"/>
        <v>-1</v>
      </c>
      <c r="D1724">
        <f t="shared" si="54"/>
        <v>872</v>
      </c>
    </row>
    <row r="1725" spans="1:4">
      <c r="A1725" s="23">
        <v>2342138</v>
      </c>
      <c r="B1725" s="23">
        <v>2341548</v>
      </c>
      <c r="C1725">
        <f t="shared" si="53"/>
        <v>-1</v>
      </c>
      <c r="D1725">
        <f t="shared" si="54"/>
        <v>872</v>
      </c>
    </row>
    <row r="1726" spans="1:4">
      <c r="A1726" s="23">
        <v>346921</v>
      </c>
      <c r="B1726" s="23">
        <v>346469</v>
      </c>
      <c r="C1726">
        <f t="shared" si="53"/>
        <v>-1</v>
      </c>
      <c r="D1726">
        <f t="shared" si="54"/>
        <v>872</v>
      </c>
    </row>
    <row r="1727" spans="1:4">
      <c r="A1727" s="23">
        <v>2239380</v>
      </c>
      <c r="B1727" s="23">
        <v>2237533</v>
      </c>
      <c r="C1727">
        <f t="shared" si="53"/>
        <v>-1</v>
      </c>
      <c r="D1727">
        <f t="shared" si="54"/>
        <v>872</v>
      </c>
    </row>
    <row r="1728" spans="1:4">
      <c r="A1728" s="23">
        <v>1573637</v>
      </c>
      <c r="B1728" s="23">
        <v>1574296</v>
      </c>
      <c r="C1728">
        <f t="shared" si="53"/>
        <v>1</v>
      </c>
      <c r="D1728">
        <f t="shared" si="54"/>
        <v>873</v>
      </c>
    </row>
    <row r="1729" spans="1:4">
      <c r="A1729" s="23">
        <v>2200377</v>
      </c>
      <c r="B1729" s="23">
        <v>2199943</v>
      </c>
      <c r="C1729">
        <f t="shared" si="53"/>
        <v>-1</v>
      </c>
      <c r="D1729">
        <f t="shared" si="54"/>
        <v>874</v>
      </c>
    </row>
    <row r="1730" spans="1:4">
      <c r="A1730" s="23">
        <v>2362968</v>
      </c>
      <c r="B1730" s="23">
        <v>2363318</v>
      </c>
      <c r="C1730">
        <f t="shared" si="53"/>
        <v>1</v>
      </c>
      <c r="D1730">
        <f t="shared" si="54"/>
        <v>875</v>
      </c>
    </row>
    <row r="1731" spans="1:4">
      <c r="A1731" s="23">
        <v>42446</v>
      </c>
      <c r="B1731" s="23">
        <v>41943</v>
      </c>
      <c r="C1731">
        <f t="shared" si="53"/>
        <v>-1</v>
      </c>
      <c r="D1731">
        <f t="shared" si="54"/>
        <v>876</v>
      </c>
    </row>
    <row r="1732" spans="1:4">
      <c r="A1732" s="23">
        <v>2367365</v>
      </c>
      <c r="B1732" s="23">
        <v>2366454</v>
      </c>
      <c r="C1732">
        <f t="shared" ref="C1732:C1795" si="55">IF(A1732-B1732&lt;0,1,-1)</f>
        <v>-1</v>
      </c>
      <c r="D1732">
        <f t="shared" ref="D1732:D1795" si="56">IF(C1731=C1732,D1731,D1731+1)</f>
        <v>876</v>
      </c>
    </row>
    <row r="1733" spans="1:4">
      <c r="A1733" s="23">
        <v>507337</v>
      </c>
      <c r="B1733" s="23">
        <v>507639</v>
      </c>
      <c r="C1733">
        <f t="shared" si="55"/>
        <v>1</v>
      </c>
      <c r="D1733">
        <f t="shared" si="56"/>
        <v>877</v>
      </c>
    </row>
    <row r="1734" spans="1:4">
      <c r="A1734" s="23">
        <v>1952208</v>
      </c>
      <c r="B1734" s="23">
        <v>1951876</v>
      </c>
      <c r="C1734">
        <f t="shared" si="55"/>
        <v>-1</v>
      </c>
      <c r="D1734">
        <f t="shared" si="56"/>
        <v>878</v>
      </c>
    </row>
    <row r="1735" spans="1:4">
      <c r="A1735" s="23">
        <v>2148157</v>
      </c>
      <c r="B1735" s="23">
        <v>2148714</v>
      </c>
      <c r="C1735">
        <f t="shared" si="55"/>
        <v>1</v>
      </c>
      <c r="D1735">
        <f t="shared" si="56"/>
        <v>879</v>
      </c>
    </row>
    <row r="1736" spans="1:4">
      <c r="A1736" s="23">
        <v>1704916</v>
      </c>
      <c r="B1736" s="23">
        <v>1705098</v>
      </c>
      <c r="C1736">
        <f t="shared" si="55"/>
        <v>1</v>
      </c>
      <c r="D1736">
        <f t="shared" si="56"/>
        <v>879</v>
      </c>
    </row>
    <row r="1737" spans="1:4">
      <c r="A1737" s="23">
        <v>199044</v>
      </c>
      <c r="B1737" s="23">
        <v>199781</v>
      </c>
      <c r="C1737">
        <f t="shared" si="55"/>
        <v>1</v>
      </c>
      <c r="D1737">
        <f t="shared" si="56"/>
        <v>879</v>
      </c>
    </row>
    <row r="1738" spans="1:4">
      <c r="A1738" s="23">
        <v>1827944</v>
      </c>
      <c r="B1738" s="23">
        <v>1827825</v>
      </c>
      <c r="C1738">
        <f t="shared" si="55"/>
        <v>-1</v>
      </c>
      <c r="D1738">
        <f t="shared" si="56"/>
        <v>880</v>
      </c>
    </row>
    <row r="1739" spans="1:4">
      <c r="A1739" s="23">
        <v>125415</v>
      </c>
      <c r="B1739" s="23">
        <v>124426</v>
      </c>
      <c r="C1739">
        <f t="shared" si="55"/>
        <v>-1</v>
      </c>
      <c r="D1739">
        <f t="shared" si="56"/>
        <v>880</v>
      </c>
    </row>
    <row r="1740" spans="1:4">
      <c r="A1740" s="23">
        <v>1054768</v>
      </c>
      <c r="B1740" s="23">
        <v>1055973</v>
      </c>
      <c r="C1740">
        <f t="shared" si="55"/>
        <v>1</v>
      </c>
      <c r="D1740">
        <f t="shared" si="56"/>
        <v>881</v>
      </c>
    </row>
    <row r="1741" spans="1:4">
      <c r="A1741" s="23">
        <v>1846973</v>
      </c>
      <c r="B1741" s="23">
        <v>1847239</v>
      </c>
      <c r="C1741">
        <f t="shared" si="55"/>
        <v>1</v>
      </c>
      <c r="D1741">
        <f t="shared" si="56"/>
        <v>881</v>
      </c>
    </row>
    <row r="1742" spans="1:4">
      <c r="A1742" s="23">
        <v>750124</v>
      </c>
      <c r="B1742" s="23">
        <v>750453</v>
      </c>
      <c r="C1742">
        <f t="shared" si="55"/>
        <v>1</v>
      </c>
      <c r="D1742">
        <f t="shared" si="56"/>
        <v>881</v>
      </c>
    </row>
    <row r="1743" spans="1:4">
      <c r="A1743" s="23">
        <v>1326977</v>
      </c>
      <c r="B1743" s="23">
        <v>1326300</v>
      </c>
      <c r="C1743">
        <f t="shared" si="55"/>
        <v>-1</v>
      </c>
      <c r="D1743">
        <f t="shared" si="56"/>
        <v>882</v>
      </c>
    </row>
    <row r="1744" spans="1:4">
      <c r="A1744" s="23">
        <v>2422327</v>
      </c>
      <c r="B1744" s="23">
        <v>2422911</v>
      </c>
      <c r="C1744">
        <f t="shared" si="55"/>
        <v>1</v>
      </c>
      <c r="D1744">
        <f t="shared" si="56"/>
        <v>883</v>
      </c>
    </row>
    <row r="1745" spans="1:4">
      <c r="A1745" s="23">
        <v>197519</v>
      </c>
      <c r="B1745" s="23">
        <v>198424</v>
      </c>
      <c r="C1745">
        <f t="shared" si="55"/>
        <v>1</v>
      </c>
      <c r="D1745">
        <f t="shared" si="56"/>
        <v>883</v>
      </c>
    </row>
    <row r="1746" spans="1:4">
      <c r="A1746" s="23">
        <v>352012</v>
      </c>
      <c r="B1746" s="23">
        <v>351494</v>
      </c>
      <c r="C1746">
        <f t="shared" si="55"/>
        <v>-1</v>
      </c>
      <c r="D1746">
        <f t="shared" si="56"/>
        <v>884</v>
      </c>
    </row>
    <row r="1747" spans="1:4">
      <c r="A1747" s="23">
        <v>1271374</v>
      </c>
      <c r="B1747" s="23">
        <v>1271018</v>
      </c>
      <c r="C1747">
        <f t="shared" si="55"/>
        <v>-1</v>
      </c>
      <c r="D1747">
        <f t="shared" si="56"/>
        <v>884</v>
      </c>
    </row>
    <row r="1748" spans="1:4">
      <c r="A1748" s="23">
        <v>378890</v>
      </c>
      <c r="B1748" s="23">
        <v>380131</v>
      </c>
      <c r="C1748">
        <f t="shared" si="55"/>
        <v>1</v>
      </c>
      <c r="D1748">
        <f t="shared" si="56"/>
        <v>885</v>
      </c>
    </row>
    <row r="1749" spans="1:4">
      <c r="A1749" s="23">
        <v>1729203</v>
      </c>
      <c r="B1749" s="23">
        <v>1726903</v>
      </c>
      <c r="C1749">
        <f t="shared" si="55"/>
        <v>-1</v>
      </c>
      <c r="D1749">
        <f t="shared" si="56"/>
        <v>886</v>
      </c>
    </row>
    <row r="1750" spans="1:4">
      <c r="A1750" s="23">
        <v>1278980</v>
      </c>
      <c r="B1750" s="23">
        <v>1278447</v>
      </c>
      <c r="C1750">
        <f t="shared" si="55"/>
        <v>-1</v>
      </c>
      <c r="D1750">
        <f t="shared" si="56"/>
        <v>886</v>
      </c>
    </row>
    <row r="1751" spans="1:4">
      <c r="A1751" s="23">
        <v>1575029</v>
      </c>
      <c r="B1751" s="23">
        <v>1575382</v>
      </c>
      <c r="C1751">
        <f t="shared" si="55"/>
        <v>1</v>
      </c>
      <c r="D1751">
        <f t="shared" si="56"/>
        <v>887</v>
      </c>
    </row>
    <row r="1752" spans="1:4">
      <c r="A1752" s="23">
        <v>907689</v>
      </c>
      <c r="B1752" s="23">
        <v>908915</v>
      </c>
      <c r="C1752">
        <f t="shared" si="55"/>
        <v>1</v>
      </c>
      <c r="D1752">
        <f t="shared" si="56"/>
        <v>887</v>
      </c>
    </row>
    <row r="1753" spans="1:4">
      <c r="A1753" s="23">
        <v>250209</v>
      </c>
      <c r="B1753" s="23">
        <v>251528</v>
      </c>
      <c r="C1753">
        <f t="shared" si="55"/>
        <v>1</v>
      </c>
      <c r="D1753">
        <f t="shared" si="56"/>
        <v>887</v>
      </c>
    </row>
    <row r="1754" spans="1:4">
      <c r="A1754" s="23">
        <v>2180682</v>
      </c>
      <c r="B1754" s="23">
        <v>2180479</v>
      </c>
      <c r="C1754">
        <f t="shared" si="55"/>
        <v>-1</v>
      </c>
      <c r="D1754">
        <f t="shared" si="56"/>
        <v>888</v>
      </c>
    </row>
    <row r="1755" spans="1:4">
      <c r="A1755" s="23">
        <v>2245345</v>
      </c>
      <c r="B1755" s="23">
        <v>2247039</v>
      </c>
      <c r="C1755">
        <f t="shared" si="55"/>
        <v>1</v>
      </c>
      <c r="D1755">
        <f t="shared" si="56"/>
        <v>889</v>
      </c>
    </row>
    <row r="1756" spans="1:4">
      <c r="A1756" s="23">
        <v>291405</v>
      </c>
      <c r="B1756" s="23">
        <v>292343</v>
      </c>
      <c r="C1756">
        <f t="shared" si="55"/>
        <v>1</v>
      </c>
      <c r="D1756">
        <f t="shared" si="56"/>
        <v>889</v>
      </c>
    </row>
    <row r="1757" spans="1:4">
      <c r="A1757" s="23">
        <v>1195778</v>
      </c>
      <c r="B1757" s="23">
        <v>1194717</v>
      </c>
      <c r="C1757">
        <f t="shared" si="55"/>
        <v>-1</v>
      </c>
      <c r="D1757">
        <f t="shared" si="56"/>
        <v>890</v>
      </c>
    </row>
    <row r="1758" spans="1:4">
      <c r="A1758" s="23">
        <v>1539314</v>
      </c>
      <c r="B1758" s="23">
        <v>1540183</v>
      </c>
      <c r="C1758">
        <f t="shared" si="55"/>
        <v>1</v>
      </c>
      <c r="D1758">
        <f t="shared" si="56"/>
        <v>891</v>
      </c>
    </row>
    <row r="1759" spans="1:4">
      <c r="A1759" s="23">
        <v>260448</v>
      </c>
      <c r="B1759" s="23">
        <v>261476</v>
      </c>
      <c r="C1759">
        <f t="shared" si="55"/>
        <v>1</v>
      </c>
      <c r="D1759">
        <f t="shared" si="56"/>
        <v>891</v>
      </c>
    </row>
    <row r="1760" spans="1:4">
      <c r="A1760" s="23">
        <v>1895858</v>
      </c>
      <c r="B1760" s="23">
        <v>1895313</v>
      </c>
      <c r="C1760">
        <f t="shared" si="55"/>
        <v>-1</v>
      </c>
      <c r="D1760">
        <f t="shared" si="56"/>
        <v>892</v>
      </c>
    </row>
    <row r="1761" spans="1:4">
      <c r="A1761" s="23">
        <v>475133</v>
      </c>
      <c r="B1761" s="23">
        <v>474129</v>
      </c>
      <c r="C1761">
        <f t="shared" si="55"/>
        <v>-1</v>
      </c>
      <c r="D1761">
        <f t="shared" si="56"/>
        <v>892</v>
      </c>
    </row>
    <row r="1762" spans="1:4">
      <c r="A1762" s="23">
        <v>516859</v>
      </c>
      <c r="B1762" s="23">
        <v>517203</v>
      </c>
      <c r="C1762">
        <f t="shared" si="55"/>
        <v>1</v>
      </c>
      <c r="D1762">
        <f t="shared" si="56"/>
        <v>893</v>
      </c>
    </row>
    <row r="1763" spans="1:4">
      <c r="A1763" s="23">
        <v>1086430</v>
      </c>
      <c r="B1763" s="23">
        <v>1086699</v>
      </c>
      <c r="C1763">
        <f t="shared" si="55"/>
        <v>1</v>
      </c>
      <c r="D1763">
        <f t="shared" si="56"/>
        <v>893</v>
      </c>
    </row>
    <row r="1764" spans="1:4">
      <c r="A1764" s="23">
        <v>1579951</v>
      </c>
      <c r="B1764" s="23">
        <v>1579268</v>
      </c>
      <c r="C1764">
        <f t="shared" si="55"/>
        <v>-1</v>
      </c>
      <c r="D1764">
        <f t="shared" si="56"/>
        <v>894</v>
      </c>
    </row>
    <row r="1765" spans="1:4">
      <c r="A1765" s="23">
        <v>2259692</v>
      </c>
      <c r="B1765" s="23">
        <v>2260444</v>
      </c>
      <c r="C1765">
        <f t="shared" si="55"/>
        <v>1</v>
      </c>
      <c r="D1765">
        <f t="shared" si="56"/>
        <v>895</v>
      </c>
    </row>
    <row r="1766" spans="1:4">
      <c r="A1766" s="23">
        <v>2422299</v>
      </c>
      <c r="B1766" s="23">
        <v>2421082</v>
      </c>
      <c r="C1766">
        <f t="shared" si="55"/>
        <v>-1</v>
      </c>
      <c r="D1766">
        <f t="shared" si="56"/>
        <v>896</v>
      </c>
    </row>
    <row r="1767" spans="1:4">
      <c r="A1767" s="23">
        <v>1880384</v>
      </c>
      <c r="B1767" s="23">
        <v>1879947</v>
      </c>
      <c r="C1767">
        <f t="shared" si="55"/>
        <v>-1</v>
      </c>
      <c r="D1767">
        <f t="shared" si="56"/>
        <v>896</v>
      </c>
    </row>
    <row r="1768" spans="1:4">
      <c r="A1768" s="23">
        <v>2199705</v>
      </c>
      <c r="B1768" s="23">
        <v>2199445</v>
      </c>
      <c r="C1768">
        <f t="shared" si="55"/>
        <v>-1</v>
      </c>
      <c r="D1768">
        <f t="shared" si="56"/>
        <v>896</v>
      </c>
    </row>
    <row r="1769" spans="1:4">
      <c r="A1769" s="23">
        <v>916328</v>
      </c>
      <c r="B1769" s="23">
        <v>917737</v>
      </c>
      <c r="C1769">
        <f t="shared" si="55"/>
        <v>1</v>
      </c>
      <c r="D1769">
        <f t="shared" si="56"/>
        <v>897</v>
      </c>
    </row>
    <row r="1770" spans="1:4">
      <c r="A1770" s="23">
        <v>1020130</v>
      </c>
      <c r="B1770" s="23">
        <v>1019480</v>
      </c>
      <c r="C1770">
        <f t="shared" si="55"/>
        <v>-1</v>
      </c>
      <c r="D1770">
        <f t="shared" si="56"/>
        <v>898</v>
      </c>
    </row>
    <row r="1771" spans="1:4">
      <c r="A1771" s="23">
        <v>1566570</v>
      </c>
      <c r="B1771" s="23">
        <v>1565788</v>
      </c>
      <c r="C1771">
        <f t="shared" si="55"/>
        <v>-1</v>
      </c>
      <c r="D1771">
        <f t="shared" si="56"/>
        <v>898</v>
      </c>
    </row>
    <row r="1772" spans="1:4">
      <c r="A1772" s="23">
        <v>1597959</v>
      </c>
      <c r="B1772" s="23">
        <v>1598501</v>
      </c>
      <c r="C1772">
        <f t="shared" si="55"/>
        <v>1</v>
      </c>
      <c r="D1772">
        <f t="shared" si="56"/>
        <v>899</v>
      </c>
    </row>
    <row r="1773" spans="1:4">
      <c r="A1773" s="23">
        <v>509593</v>
      </c>
      <c r="B1773" s="23">
        <v>511545</v>
      </c>
      <c r="C1773">
        <f t="shared" si="55"/>
        <v>1</v>
      </c>
      <c r="D1773">
        <f t="shared" si="56"/>
        <v>899</v>
      </c>
    </row>
    <row r="1774" spans="1:4">
      <c r="A1774" s="23">
        <v>63434</v>
      </c>
      <c r="B1774" s="23">
        <v>62256</v>
      </c>
      <c r="C1774">
        <f t="shared" si="55"/>
        <v>-1</v>
      </c>
      <c r="D1774">
        <f t="shared" si="56"/>
        <v>900</v>
      </c>
    </row>
    <row r="1775" spans="1:4">
      <c r="A1775" s="23">
        <v>1058764</v>
      </c>
      <c r="B1775" s="23">
        <v>1057880</v>
      </c>
      <c r="C1775">
        <f t="shared" si="55"/>
        <v>-1</v>
      </c>
      <c r="D1775">
        <f t="shared" si="56"/>
        <v>900</v>
      </c>
    </row>
    <row r="1776" spans="1:4">
      <c r="A1776" s="23">
        <v>1482065</v>
      </c>
      <c r="B1776" s="23">
        <v>1480830</v>
      </c>
      <c r="C1776">
        <f t="shared" si="55"/>
        <v>-1</v>
      </c>
      <c r="D1776">
        <f t="shared" si="56"/>
        <v>900</v>
      </c>
    </row>
    <row r="1777" spans="1:4">
      <c r="A1777" s="23">
        <v>2416728</v>
      </c>
      <c r="B1777" s="23">
        <v>2415922</v>
      </c>
      <c r="C1777">
        <f t="shared" si="55"/>
        <v>-1</v>
      </c>
      <c r="D1777">
        <f t="shared" si="56"/>
        <v>900</v>
      </c>
    </row>
    <row r="1778" spans="1:4">
      <c r="A1778" s="23">
        <v>339746</v>
      </c>
      <c r="B1778" s="23">
        <v>339612</v>
      </c>
      <c r="C1778">
        <f t="shared" si="55"/>
        <v>-1</v>
      </c>
      <c r="D1778">
        <f t="shared" si="56"/>
        <v>900</v>
      </c>
    </row>
    <row r="1779" spans="1:4">
      <c r="A1779" s="23">
        <v>897194</v>
      </c>
      <c r="B1779" s="23">
        <v>897703</v>
      </c>
      <c r="C1779">
        <f t="shared" si="55"/>
        <v>1</v>
      </c>
      <c r="D1779">
        <f t="shared" si="56"/>
        <v>901</v>
      </c>
    </row>
    <row r="1780" spans="1:4">
      <c r="A1780" s="23">
        <v>1189807</v>
      </c>
      <c r="B1780" s="23">
        <v>1189511</v>
      </c>
      <c r="C1780">
        <f t="shared" si="55"/>
        <v>-1</v>
      </c>
      <c r="D1780">
        <f t="shared" si="56"/>
        <v>902</v>
      </c>
    </row>
    <row r="1781" spans="1:4">
      <c r="A1781" s="23">
        <v>903302</v>
      </c>
      <c r="B1781" s="23">
        <v>904207</v>
      </c>
      <c r="C1781">
        <f t="shared" si="55"/>
        <v>1</v>
      </c>
      <c r="D1781">
        <f t="shared" si="56"/>
        <v>903</v>
      </c>
    </row>
    <row r="1782" spans="1:4">
      <c r="A1782" s="23">
        <v>290659</v>
      </c>
      <c r="B1782" s="23">
        <v>291408</v>
      </c>
      <c r="C1782">
        <f t="shared" si="55"/>
        <v>1</v>
      </c>
      <c r="D1782">
        <f t="shared" si="56"/>
        <v>903</v>
      </c>
    </row>
    <row r="1783" spans="1:4">
      <c r="A1783" s="23">
        <v>1882661</v>
      </c>
      <c r="B1783" s="23">
        <v>1882371</v>
      </c>
      <c r="C1783">
        <f t="shared" si="55"/>
        <v>-1</v>
      </c>
      <c r="D1783">
        <f t="shared" si="56"/>
        <v>904</v>
      </c>
    </row>
    <row r="1784" spans="1:4">
      <c r="A1784" s="23">
        <v>1057864</v>
      </c>
      <c r="B1784" s="23">
        <v>1056944</v>
      </c>
      <c r="C1784">
        <f t="shared" si="55"/>
        <v>-1</v>
      </c>
      <c r="D1784">
        <f t="shared" si="56"/>
        <v>904</v>
      </c>
    </row>
    <row r="1785" spans="1:4">
      <c r="A1785" s="23">
        <v>1526813</v>
      </c>
      <c r="B1785" s="23">
        <v>1525599</v>
      </c>
      <c r="C1785">
        <f t="shared" si="55"/>
        <v>-1</v>
      </c>
      <c r="D1785">
        <f t="shared" si="56"/>
        <v>904</v>
      </c>
    </row>
    <row r="1786" spans="1:4">
      <c r="A1786" s="23">
        <v>1221862</v>
      </c>
      <c r="B1786" s="23">
        <v>1222845</v>
      </c>
      <c r="C1786">
        <f t="shared" si="55"/>
        <v>1</v>
      </c>
      <c r="D1786">
        <f t="shared" si="56"/>
        <v>905</v>
      </c>
    </row>
    <row r="1787" spans="1:4">
      <c r="A1787" s="23">
        <v>1635944</v>
      </c>
      <c r="B1787" s="23">
        <v>1632894</v>
      </c>
      <c r="C1787">
        <f t="shared" si="55"/>
        <v>-1</v>
      </c>
      <c r="D1787">
        <f t="shared" si="56"/>
        <v>906</v>
      </c>
    </row>
    <row r="1788" spans="1:4">
      <c r="A1788" s="23">
        <v>886969</v>
      </c>
      <c r="B1788" s="23">
        <v>887466</v>
      </c>
      <c r="C1788">
        <f t="shared" si="55"/>
        <v>1</v>
      </c>
      <c r="D1788">
        <f t="shared" si="56"/>
        <v>907</v>
      </c>
    </row>
    <row r="1789" spans="1:4">
      <c r="A1789" s="23">
        <v>2200940</v>
      </c>
      <c r="B1789" s="23">
        <v>2200380</v>
      </c>
      <c r="C1789">
        <f t="shared" si="55"/>
        <v>-1</v>
      </c>
      <c r="D1789">
        <f t="shared" si="56"/>
        <v>908</v>
      </c>
    </row>
    <row r="1790" spans="1:4">
      <c r="A1790" s="23">
        <v>971317</v>
      </c>
      <c r="B1790" s="23">
        <v>970787</v>
      </c>
      <c r="C1790">
        <f t="shared" si="55"/>
        <v>-1</v>
      </c>
      <c r="D1790">
        <f t="shared" si="56"/>
        <v>908</v>
      </c>
    </row>
    <row r="1791" spans="1:4">
      <c r="A1791" s="23">
        <v>2280874</v>
      </c>
      <c r="B1791" s="23">
        <v>2281095</v>
      </c>
      <c r="C1791">
        <f t="shared" si="55"/>
        <v>1</v>
      </c>
      <c r="D1791">
        <f t="shared" si="56"/>
        <v>909</v>
      </c>
    </row>
    <row r="1792" spans="1:4">
      <c r="A1792" s="23">
        <v>514464</v>
      </c>
      <c r="B1792" s="23">
        <v>514880</v>
      </c>
      <c r="C1792">
        <f t="shared" si="55"/>
        <v>1</v>
      </c>
      <c r="D1792">
        <f t="shared" si="56"/>
        <v>909</v>
      </c>
    </row>
    <row r="1793" spans="1:4">
      <c r="A1793" s="23">
        <v>679890</v>
      </c>
      <c r="B1793" s="23">
        <v>680468</v>
      </c>
      <c r="C1793">
        <f t="shared" si="55"/>
        <v>1</v>
      </c>
      <c r="D1793">
        <f t="shared" si="56"/>
        <v>909</v>
      </c>
    </row>
    <row r="1794" spans="1:4">
      <c r="A1794" s="23">
        <v>781101</v>
      </c>
      <c r="B1794" s="23">
        <v>781685</v>
      </c>
      <c r="C1794">
        <f t="shared" si="55"/>
        <v>1</v>
      </c>
      <c r="D1794">
        <f t="shared" si="56"/>
        <v>909</v>
      </c>
    </row>
    <row r="1795" spans="1:4">
      <c r="A1795" s="23">
        <v>967198</v>
      </c>
      <c r="B1795" s="23">
        <v>967683</v>
      </c>
      <c r="C1795">
        <f t="shared" si="55"/>
        <v>1</v>
      </c>
      <c r="D1795">
        <f t="shared" si="56"/>
        <v>909</v>
      </c>
    </row>
    <row r="1796" spans="1:4">
      <c r="A1796" s="23">
        <v>1100112</v>
      </c>
      <c r="B1796" s="23">
        <v>1101086</v>
      </c>
      <c r="C1796">
        <f t="shared" ref="C1796:C1859" si="57">IF(A1796-B1796&lt;0,1,-1)</f>
        <v>1</v>
      </c>
      <c r="D1796">
        <f t="shared" ref="D1796:D1859" si="58">IF(C1795=C1796,D1795,D1795+1)</f>
        <v>909</v>
      </c>
    </row>
    <row r="1797" spans="1:4">
      <c r="A1797" s="23">
        <v>1476547</v>
      </c>
      <c r="B1797" s="23">
        <v>1475288</v>
      </c>
      <c r="C1797">
        <f t="shared" si="57"/>
        <v>-1</v>
      </c>
      <c r="D1797">
        <f t="shared" si="58"/>
        <v>910</v>
      </c>
    </row>
    <row r="1798" spans="1:4">
      <c r="A1798" s="23">
        <v>881777</v>
      </c>
      <c r="B1798" s="23">
        <v>882064</v>
      </c>
      <c r="C1798">
        <f t="shared" si="57"/>
        <v>1</v>
      </c>
      <c r="D1798">
        <f t="shared" si="58"/>
        <v>911</v>
      </c>
    </row>
    <row r="1799" spans="1:4">
      <c r="A1799" s="23">
        <v>2019548</v>
      </c>
      <c r="B1799" s="23">
        <v>2020138</v>
      </c>
      <c r="C1799">
        <f t="shared" si="57"/>
        <v>1</v>
      </c>
      <c r="D1799">
        <f t="shared" si="58"/>
        <v>911</v>
      </c>
    </row>
    <row r="1800" spans="1:4">
      <c r="A1800" s="23">
        <v>178531</v>
      </c>
      <c r="B1800" s="23">
        <v>179820</v>
      </c>
      <c r="C1800">
        <f t="shared" si="57"/>
        <v>1</v>
      </c>
      <c r="D1800">
        <f t="shared" si="58"/>
        <v>911</v>
      </c>
    </row>
    <row r="1801" spans="1:4">
      <c r="A1801" s="23">
        <v>369500</v>
      </c>
      <c r="B1801" s="23">
        <v>369000</v>
      </c>
      <c r="C1801">
        <f t="shared" si="57"/>
        <v>-1</v>
      </c>
      <c r="D1801">
        <f t="shared" si="58"/>
        <v>912</v>
      </c>
    </row>
    <row r="1802" spans="1:4">
      <c r="A1802" s="23">
        <v>2027693</v>
      </c>
      <c r="B1802" s="23">
        <v>2026899</v>
      </c>
      <c r="C1802">
        <f t="shared" si="57"/>
        <v>-1</v>
      </c>
      <c r="D1802">
        <f t="shared" si="58"/>
        <v>912</v>
      </c>
    </row>
    <row r="1803" spans="1:4">
      <c r="A1803" s="23">
        <v>1643669</v>
      </c>
      <c r="B1803" s="23">
        <v>1643881</v>
      </c>
      <c r="C1803">
        <f t="shared" si="57"/>
        <v>1</v>
      </c>
      <c r="D1803">
        <f t="shared" si="58"/>
        <v>913</v>
      </c>
    </row>
    <row r="1804" spans="1:4">
      <c r="A1804" s="23">
        <v>2334311</v>
      </c>
      <c r="B1804" s="23">
        <v>2335015</v>
      </c>
      <c r="C1804">
        <f t="shared" si="57"/>
        <v>1</v>
      </c>
      <c r="D1804">
        <f t="shared" si="58"/>
        <v>913</v>
      </c>
    </row>
    <row r="1805" spans="1:4">
      <c r="A1805" s="23">
        <v>2251673</v>
      </c>
      <c r="B1805" s="23">
        <v>2251398</v>
      </c>
      <c r="C1805">
        <f t="shared" si="57"/>
        <v>-1</v>
      </c>
      <c r="D1805">
        <f t="shared" si="58"/>
        <v>914</v>
      </c>
    </row>
    <row r="1806" spans="1:4">
      <c r="A1806" s="23">
        <v>22578</v>
      </c>
      <c r="B1806" s="23">
        <v>23027</v>
      </c>
      <c r="C1806">
        <f t="shared" si="57"/>
        <v>1</v>
      </c>
      <c r="D1806">
        <f t="shared" si="58"/>
        <v>915</v>
      </c>
    </row>
    <row r="1807" spans="1:4">
      <c r="A1807" s="23">
        <v>2354992</v>
      </c>
      <c r="B1807" s="23">
        <v>2355621</v>
      </c>
      <c r="C1807">
        <f t="shared" si="57"/>
        <v>1</v>
      </c>
      <c r="D1807">
        <f t="shared" si="58"/>
        <v>915</v>
      </c>
    </row>
    <row r="1808" spans="1:4">
      <c r="A1808" s="23">
        <v>693917</v>
      </c>
      <c r="B1808" s="23">
        <v>695482</v>
      </c>
      <c r="C1808">
        <f t="shared" si="57"/>
        <v>1</v>
      </c>
      <c r="D1808">
        <f t="shared" si="58"/>
        <v>915</v>
      </c>
    </row>
    <row r="1809" spans="1:4">
      <c r="A1809" s="23">
        <v>908912</v>
      </c>
      <c r="B1809" s="23">
        <v>910264</v>
      </c>
      <c r="C1809">
        <f t="shared" si="57"/>
        <v>1</v>
      </c>
      <c r="D1809">
        <f t="shared" si="58"/>
        <v>915</v>
      </c>
    </row>
    <row r="1810" spans="1:4">
      <c r="A1810" s="23">
        <v>985488</v>
      </c>
      <c r="B1810" s="23">
        <v>986060</v>
      </c>
      <c r="C1810">
        <f t="shared" si="57"/>
        <v>1</v>
      </c>
      <c r="D1810">
        <f t="shared" si="58"/>
        <v>915</v>
      </c>
    </row>
    <row r="1811" spans="1:4">
      <c r="A1811" s="23">
        <v>1156278</v>
      </c>
      <c r="B1811" s="23">
        <v>1154428</v>
      </c>
      <c r="C1811">
        <f t="shared" si="57"/>
        <v>-1</v>
      </c>
      <c r="D1811">
        <f t="shared" si="58"/>
        <v>916</v>
      </c>
    </row>
    <row r="1812" spans="1:4">
      <c r="A1812" s="23">
        <v>1518649</v>
      </c>
      <c r="B1812" s="23">
        <v>1519896</v>
      </c>
      <c r="C1812">
        <f t="shared" si="57"/>
        <v>1</v>
      </c>
      <c r="D1812">
        <f t="shared" si="58"/>
        <v>917</v>
      </c>
    </row>
    <row r="1813" spans="1:4">
      <c r="A1813" s="23">
        <v>1486597</v>
      </c>
      <c r="B1813" s="23">
        <v>1486130</v>
      </c>
      <c r="C1813">
        <f t="shared" si="57"/>
        <v>-1</v>
      </c>
      <c r="D1813">
        <f t="shared" si="58"/>
        <v>918</v>
      </c>
    </row>
    <row r="1814" spans="1:4">
      <c r="A1814" s="23">
        <v>1812919</v>
      </c>
      <c r="B1814" s="23">
        <v>1813023</v>
      </c>
      <c r="C1814">
        <f t="shared" si="57"/>
        <v>1</v>
      </c>
      <c r="D1814">
        <f t="shared" si="58"/>
        <v>919</v>
      </c>
    </row>
    <row r="1815" spans="1:4">
      <c r="A1815" s="23">
        <v>566276</v>
      </c>
      <c r="B1815" s="23">
        <v>565041</v>
      </c>
      <c r="C1815">
        <f t="shared" si="57"/>
        <v>-1</v>
      </c>
      <c r="D1815">
        <f t="shared" si="58"/>
        <v>920</v>
      </c>
    </row>
    <row r="1816" spans="1:4">
      <c r="A1816" s="23">
        <v>316893</v>
      </c>
      <c r="B1816" s="23">
        <v>317852</v>
      </c>
      <c r="C1816">
        <f t="shared" si="57"/>
        <v>1</v>
      </c>
      <c r="D1816">
        <f t="shared" si="58"/>
        <v>921</v>
      </c>
    </row>
    <row r="1817" spans="1:4">
      <c r="A1817" s="23">
        <v>2370136</v>
      </c>
      <c r="B1817" s="23">
        <v>2369462</v>
      </c>
      <c r="C1817">
        <f t="shared" si="57"/>
        <v>-1</v>
      </c>
      <c r="D1817">
        <f t="shared" si="58"/>
        <v>922</v>
      </c>
    </row>
    <row r="1818" spans="1:4">
      <c r="A1818" s="23">
        <v>1642299</v>
      </c>
      <c r="B1818" s="23">
        <v>1642550</v>
      </c>
      <c r="C1818">
        <f t="shared" si="57"/>
        <v>1</v>
      </c>
      <c r="D1818">
        <f t="shared" si="58"/>
        <v>923</v>
      </c>
    </row>
    <row r="1819" spans="1:4">
      <c r="A1819" s="23">
        <v>1904373</v>
      </c>
      <c r="B1819" s="23">
        <v>1904041</v>
      </c>
      <c r="C1819">
        <f t="shared" si="57"/>
        <v>-1</v>
      </c>
      <c r="D1819">
        <f t="shared" si="58"/>
        <v>924</v>
      </c>
    </row>
    <row r="1820" spans="1:4">
      <c r="A1820" s="23">
        <v>1292227</v>
      </c>
      <c r="B1820" s="23">
        <v>1292733</v>
      </c>
      <c r="C1820">
        <f t="shared" si="57"/>
        <v>1</v>
      </c>
      <c r="D1820">
        <f t="shared" si="58"/>
        <v>925</v>
      </c>
    </row>
    <row r="1821" spans="1:4">
      <c r="A1821" s="23">
        <v>1729979</v>
      </c>
      <c r="B1821" s="23">
        <v>1729200</v>
      </c>
      <c r="C1821">
        <f t="shared" si="57"/>
        <v>-1</v>
      </c>
      <c r="D1821">
        <f t="shared" si="58"/>
        <v>926</v>
      </c>
    </row>
    <row r="1822" spans="1:4">
      <c r="A1822" s="23">
        <v>1794482</v>
      </c>
      <c r="B1822" s="23">
        <v>1794222</v>
      </c>
      <c r="C1822">
        <f t="shared" si="57"/>
        <v>-1</v>
      </c>
      <c r="D1822">
        <f t="shared" si="58"/>
        <v>926</v>
      </c>
    </row>
    <row r="1823" spans="1:4">
      <c r="A1823" s="23">
        <v>1697825</v>
      </c>
      <c r="B1823" s="23">
        <v>1696998</v>
      </c>
      <c r="C1823">
        <f t="shared" si="57"/>
        <v>-1</v>
      </c>
      <c r="D1823">
        <f t="shared" si="58"/>
        <v>926</v>
      </c>
    </row>
    <row r="1824" spans="1:4">
      <c r="A1824" s="23">
        <v>1928103</v>
      </c>
      <c r="B1824" s="23">
        <v>1927990</v>
      </c>
      <c r="C1824">
        <f t="shared" si="57"/>
        <v>-1</v>
      </c>
      <c r="D1824">
        <f t="shared" si="58"/>
        <v>926</v>
      </c>
    </row>
    <row r="1825" spans="1:4">
      <c r="A1825" s="23">
        <v>199005</v>
      </c>
      <c r="B1825" s="23">
        <v>198652</v>
      </c>
      <c r="C1825">
        <f t="shared" si="57"/>
        <v>-1</v>
      </c>
      <c r="D1825">
        <f t="shared" si="58"/>
        <v>926</v>
      </c>
    </row>
    <row r="1826" spans="1:4">
      <c r="A1826" s="23">
        <v>1969415</v>
      </c>
      <c r="B1826" s="23">
        <v>1970494</v>
      </c>
      <c r="C1826">
        <f t="shared" si="57"/>
        <v>1</v>
      </c>
      <c r="D1826">
        <f t="shared" si="58"/>
        <v>927</v>
      </c>
    </row>
    <row r="1827" spans="1:4">
      <c r="A1827" s="23">
        <v>2203429</v>
      </c>
      <c r="B1827" s="23">
        <v>2202995</v>
      </c>
      <c r="C1827">
        <f t="shared" si="57"/>
        <v>-1</v>
      </c>
      <c r="D1827">
        <f t="shared" si="58"/>
        <v>928</v>
      </c>
    </row>
    <row r="1828" spans="1:4">
      <c r="A1828" s="23">
        <v>568411</v>
      </c>
      <c r="B1828" s="23">
        <v>567446</v>
      </c>
      <c r="C1828">
        <f t="shared" si="57"/>
        <v>-1</v>
      </c>
      <c r="D1828">
        <f t="shared" si="58"/>
        <v>928</v>
      </c>
    </row>
    <row r="1829" spans="1:4">
      <c r="A1829" s="23">
        <v>2330476</v>
      </c>
      <c r="B1829" s="23">
        <v>2331477</v>
      </c>
      <c r="C1829">
        <f t="shared" si="57"/>
        <v>1</v>
      </c>
      <c r="D1829">
        <f t="shared" si="58"/>
        <v>929</v>
      </c>
    </row>
    <row r="1830" spans="1:4">
      <c r="A1830" s="23">
        <v>2251781</v>
      </c>
      <c r="B1830" s="23">
        <v>2251999</v>
      </c>
      <c r="C1830">
        <f t="shared" si="57"/>
        <v>1</v>
      </c>
      <c r="D1830">
        <f t="shared" si="58"/>
        <v>929</v>
      </c>
    </row>
    <row r="1831" spans="1:4">
      <c r="A1831" s="23">
        <v>1420735</v>
      </c>
      <c r="B1831" s="23">
        <v>1419968</v>
      </c>
      <c r="C1831">
        <f t="shared" si="57"/>
        <v>-1</v>
      </c>
      <c r="D1831">
        <f t="shared" si="58"/>
        <v>930</v>
      </c>
    </row>
    <row r="1832" spans="1:4">
      <c r="A1832" s="23">
        <v>1971279</v>
      </c>
      <c r="B1832" s="23">
        <v>1971217</v>
      </c>
      <c r="C1832">
        <f t="shared" si="57"/>
        <v>-1</v>
      </c>
      <c r="D1832">
        <f t="shared" si="58"/>
        <v>930</v>
      </c>
    </row>
    <row r="1833" spans="1:4">
      <c r="A1833" s="23">
        <v>324394</v>
      </c>
      <c r="B1833" s="23">
        <v>324792</v>
      </c>
      <c r="C1833">
        <f t="shared" si="57"/>
        <v>1</v>
      </c>
      <c r="D1833">
        <f t="shared" si="58"/>
        <v>931</v>
      </c>
    </row>
    <row r="1834" spans="1:4">
      <c r="A1834" s="23">
        <v>1160571</v>
      </c>
      <c r="B1834" s="23">
        <v>1161821</v>
      </c>
      <c r="C1834">
        <f t="shared" si="57"/>
        <v>1</v>
      </c>
      <c r="D1834">
        <f t="shared" si="58"/>
        <v>931</v>
      </c>
    </row>
    <row r="1835" spans="1:4">
      <c r="A1835" s="23">
        <v>1785398</v>
      </c>
      <c r="B1835" s="23">
        <v>1785078</v>
      </c>
      <c r="C1835">
        <f t="shared" si="57"/>
        <v>-1</v>
      </c>
      <c r="D1835">
        <f t="shared" si="58"/>
        <v>932</v>
      </c>
    </row>
    <row r="1836" spans="1:4">
      <c r="A1836" s="23">
        <v>766969</v>
      </c>
      <c r="B1836" s="23">
        <v>766385</v>
      </c>
      <c r="C1836">
        <f t="shared" si="57"/>
        <v>-1</v>
      </c>
      <c r="D1836">
        <f t="shared" si="58"/>
        <v>932</v>
      </c>
    </row>
    <row r="1837" spans="1:4">
      <c r="A1837" s="23">
        <v>866884</v>
      </c>
      <c r="B1837" s="23">
        <v>867324</v>
      </c>
      <c r="C1837">
        <f t="shared" si="57"/>
        <v>1</v>
      </c>
      <c r="D1837">
        <f t="shared" si="58"/>
        <v>933</v>
      </c>
    </row>
    <row r="1838" spans="1:4">
      <c r="A1838" s="23">
        <v>1967834</v>
      </c>
      <c r="B1838" s="23">
        <v>1967938</v>
      </c>
      <c r="C1838">
        <f t="shared" si="57"/>
        <v>1</v>
      </c>
      <c r="D1838">
        <f t="shared" si="58"/>
        <v>933</v>
      </c>
    </row>
    <row r="1839" spans="1:4">
      <c r="A1839" s="23">
        <v>1689058</v>
      </c>
      <c r="B1839" s="23">
        <v>1689456</v>
      </c>
      <c r="C1839">
        <f t="shared" si="57"/>
        <v>1</v>
      </c>
      <c r="D1839">
        <f t="shared" si="58"/>
        <v>933</v>
      </c>
    </row>
    <row r="1840" spans="1:4">
      <c r="A1840" s="23">
        <v>759940</v>
      </c>
      <c r="B1840" s="23">
        <v>760266</v>
      </c>
      <c r="C1840">
        <f t="shared" si="57"/>
        <v>1</v>
      </c>
      <c r="D1840">
        <f t="shared" si="58"/>
        <v>933</v>
      </c>
    </row>
    <row r="1841" spans="1:4">
      <c r="A1841" s="23">
        <v>174067</v>
      </c>
      <c r="B1841" s="23">
        <v>174417</v>
      </c>
      <c r="C1841">
        <f t="shared" si="57"/>
        <v>1</v>
      </c>
      <c r="D1841">
        <f t="shared" si="58"/>
        <v>933</v>
      </c>
    </row>
    <row r="1842" spans="1:4">
      <c r="A1842" s="23">
        <v>710890</v>
      </c>
      <c r="B1842" s="23">
        <v>712158</v>
      </c>
      <c r="C1842">
        <f t="shared" si="57"/>
        <v>1</v>
      </c>
      <c r="D1842">
        <f t="shared" si="58"/>
        <v>933</v>
      </c>
    </row>
    <row r="1843" spans="1:4">
      <c r="A1843" s="23">
        <v>792467</v>
      </c>
      <c r="B1843" s="23">
        <v>794707</v>
      </c>
      <c r="C1843">
        <f t="shared" si="57"/>
        <v>1</v>
      </c>
      <c r="D1843">
        <f t="shared" si="58"/>
        <v>933</v>
      </c>
    </row>
    <row r="1844" spans="1:4">
      <c r="A1844" s="23">
        <v>858337</v>
      </c>
      <c r="B1844" s="23">
        <v>858687</v>
      </c>
      <c r="C1844">
        <f t="shared" si="57"/>
        <v>1</v>
      </c>
      <c r="D1844">
        <f t="shared" si="58"/>
        <v>933</v>
      </c>
    </row>
    <row r="1845" spans="1:4">
      <c r="A1845" s="23">
        <v>1244021</v>
      </c>
      <c r="B1845" s="23">
        <v>1245166</v>
      </c>
      <c r="C1845">
        <f t="shared" si="57"/>
        <v>1</v>
      </c>
      <c r="D1845">
        <f t="shared" si="58"/>
        <v>933</v>
      </c>
    </row>
    <row r="1846" spans="1:4">
      <c r="A1846" s="23">
        <v>1761029</v>
      </c>
      <c r="B1846" s="23">
        <v>1759944</v>
      </c>
      <c r="C1846">
        <f t="shared" si="57"/>
        <v>-1</v>
      </c>
      <c r="D1846">
        <f t="shared" si="58"/>
        <v>934</v>
      </c>
    </row>
    <row r="1847" spans="1:4">
      <c r="A1847" s="23">
        <v>473213</v>
      </c>
      <c r="B1847" s="23">
        <v>472872</v>
      </c>
      <c r="C1847">
        <f t="shared" si="57"/>
        <v>-1</v>
      </c>
      <c r="D1847">
        <f t="shared" si="58"/>
        <v>934</v>
      </c>
    </row>
    <row r="1848" spans="1:4">
      <c r="A1848" s="23">
        <v>708479</v>
      </c>
      <c r="B1848" s="23">
        <v>708988</v>
      </c>
      <c r="C1848">
        <f t="shared" si="57"/>
        <v>1</v>
      </c>
      <c r="D1848">
        <f t="shared" si="58"/>
        <v>935</v>
      </c>
    </row>
    <row r="1849" spans="1:4">
      <c r="A1849" s="23">
        <v>293124</v>
      </c>
      <c r="B1849" s="23">
        <v>293327</v>
      </c>
      <c r="C1849">
        <f t="shared" si="57"/>
        <v>1</v>
      </c>
      <c r="D1849">
        <f t="shared" si="58"/>
        <v>935</v>
      </c>
    </row>
    <row r="1850" spans="1:4">
      <c r="A1850" s="23">
        <v>8901</v>
      </c>
      <c r="B1850" s="23">
        <v>10382</v>
      </c>
      <c r="C1850">
        <f t="shared" si="57"/>
        <v>1</v>
      </c>
      <c r="D1850">
        <f t="shared" si="58"/>
        <v>935</v>
      </c>
    </row>
    <row r="1851" spans="1:4">
      <c r="A1851" s="23">
        <v>1185747</v>
      </c>
      <c r="B1851" s="23">
        <v>1184761</v>
      </c>
      <c r="C1851">
        <f t="shared" si="57"/>
        <v>-1</v>
      </c>
      <c r="D1851">
        <f t="shared" si="58"/>
        <v>936</v>
      </c>
    </row>
    <row r="1852" spans="1:4">
      <c r="A1852" s="23">
        <v>2219321</v>
      </c>
      <c r="B1852" s="23">
        <v>2218320</v>
      </c>
      <c r="C1852">
        <f t="shared" si="57"/>
        <v>-1</v>
      </c>
      <c r="D1852">
        <f t="shared" si="58"/>
        <v>936</v>
      </c>
    </row>
    <row r="1853" spans="1:4">
      <c r="A1853" s="23">
        <v>1358126</v>
      </c>
      <c r="B1853" s="23">
        <v>1358605</v>
      </c>
      <c r="C1853">
        <f t="shared" si="57"/>
        <v>1</v>
      </c>
      <c r="D1853">
        <f t="shared" si="58"/>
        <v>937</v>
      </c>
    </row>
    <row r="1854" spans="1:4">
      <c r="A1854" s="23">
        <v>1430748</v>
      </c>
      <c r="B1854" s="23">
        <v>1430341</v>
      </c>
      <c r="C1854">
        <f t="shared" si="57"/>
        <v>-1</v>
      </c>
      <c r="D1854">
        <f t="shared" si="58"/>
        <v>938</v>
      </c>
    </row>
    <row r="1855" spans="1:4">
      <c r="A1855" s="23">
        <v>1443174</v>
      </c>
      <c r="B1855" s="23">
        <v>1442932</v>
      </c>
      <c r="C1855">
        <f t="shared" si="57"/>
        <v>-1</v>
      </c>
      <c r="D1855">
        <f t="shared" si="58"/>
        <v>938</v>
      </c>
    </row>
    <row r="1856" spans="1:4">
      <c r="A1856" s="23">
        <v>1876265</v>
      </c>
      <c r="B1856" s="23">
        <v>1879897</v>
      </c>
      <c r="C1856">
        <f t="shared" si="57"/>
        <v>1</v>
      </c>
      <c r="D1856">
        <f t="shared" si="58"/>
        <v>939</v>
      </c>
    </row>
    <row r="1857" spans="1:4">
      <c r="A1857" s="23">
        <v>1716307</v>
      </c>
      <c r="B1857" s="23">
        <v>1716687</v>
      </c>
      <c r="C1857">
        <f t="shared" si="57"/>
        <v>1</v>
      </c>
      <c r="D1857">
        <f t="shared" si="58"/>
        <v>939</v>
      </c>
    </row>
    <row r="1858" spans="1:4">
      <c r="A1858" s="23">
        <v>1992074</v>
      </c>
      <c r="B1858" s="23">
        <v>1990224</v>
      </c>
      <c r="C1858">
        <f t="shared" si="57"/>
        <v>-1</v>
      </c>
      <c r="D1858">
        <f t="shared" si="58"/>
        <v>940</v>
      </c>
    </row>
    <row r="1859" spans="1:4">
      <c r="A1859" s="23">
        <v>465002</v>
      </c>
      <c r="B1859" s="23">
        <v>465670</v>
      </c>
      <c r="C1859">
        <f t="shared" si="57"/>
        <v>1</v>
      </c>
      <c r="D1859">
        <f t="shared" si="58"/>
        <v>941</v>
      </c>
    </row>
    <row r="1860" spans="1:4">
      <c r="A1860" s="23">
        <v>509222</v>
      </c>
      <c r="B1860" s="23">
        <v>509596</v>
      </c>
      <c r="C1860">
        <f t="shared" ref="C1860:C1923" si="59">IF(A1860-B1860&lt;0,1,-1)</f>
        <v>1</v>
      </c>
      <c r="D1860">
        <f t="shared" ref="D1860:D1923" si="60">IF(C1859=C1860,D1859,D1859+1)</f>
        <v>941</v>
      </c>
    </row>
    <row r="1861" spans="1:4">
      <c r="A1861" s="23">
        <v>852826</v>
      </c>
      <c r="B1861" s="23">
        <v>850937</v>
      </c>
      <c r="C1861">
        <f t="shared" si="59"/>
        <v>-1</v>
      </c>
      <c r="D1861">
        <f t="shared" si="60"/>
        <v>942</v>
      </c>
    </row>
    <row r="1862" spans="1:4">
      <c r="A1862" s="23">
        <v>935901</v>
      </c>
      <c r="B1862" s="23">
        <v>936110</v>
      </c>
      <c r="C1862">
        <f t="shared" si="59"/>
        <v>1</v>
      </c>
      <c r="D1862">
        <f t="shared" si="60"/>
        <v>943</v>
      </c>
    </row>
    <row r="1863" spans="1:4">
      <c r="A1863" s="23">
        <v>1811964</v>
      </c>
      <c r="B1863" s="23">
        <v>1811632</v>
      </c>
      <c r="C1863">
        <f t="shared" si="59"/>
        <v>-1</v>
      </c>
      <c r="D1863">
        <f t="shared" si="60"/>
        <v>944</v>
      </c>
    </row>
    <row r="1864" spans="1:4">
      <c r="A1864" s="23">
        <v>1499208</v>
      </c>
      <c r="B1864" s="23">
        <v>1498762</v>
      </c>
      <c r="C1864">
        <f t="shared" si="59"/>
        <v>-1</v>
      </c>
      <c r="D1864">
        <f t="shared" si="60"/>
        <v>944</v>
      </c>
    </row>
    <row r="1865" spans="1:4">
      <c r="A1865" s="23">
        <v>1665498</v>
      </c>
      <c r="B1865" s="23">
        <v>1664626</v>
      </c>
      <c r="C1865">
        <f t="shared" si="59"/>
        <v>-1</v>
      </c>
      <c r="D1865">
        <f t="shared" si="60"/>
        <v>944</v>
      </c>
    </row>
    <row r="1866" spans="1:4">
      <c r="A1866" s="23">
        <v>1454909</v>
      </c>
      <c r="B1866" s="23">
        <v>1455037</v>
      </c>
      <c r="C1866">
        <f t="shared" si="59"/>
        <v>1</v>
      </c>
      <c r="D1866">
        <f t="shared" si="60"/>
        <v>945</v>
      </c>
    </row>
    <row r="1867" spans="1:4">
      <c r="A1867" s="23">
        <v>2190130</v>
      </c>
      <c r="B1867" s="23">
        <v>2191563</v>
      </c>
      <c r="C1867">
        <f t="shared" si="59"/>
        <v>1</v>
      </c>
      <c r="D1867">
        <f t="shared" si="60"/>
        <v>945</v>
      </c>
    </row>
    <row r="1868" spans="1:4">
      <c r="A1868" s="23">
        <v>1002538</v>
      </c>
      <c r="B1868" s="23">
        <v>1003530</v>
      </c>
      <c r="C1868">
        <f t="shared" si="59"/>
        <v>1</v>
      </c>
      <c r="D1868">
        <f t="shared" si="60"/>
        <v>945</v>
      </c>
    </row>
    <row r="1869" spans="1:4">
      <c r="A1869" s="23">
        <v>507639</v>
      </c>
      <c r="B1869" s="23">
        <v>507944</v>
      </c>
      <c r="C1869">
        <f t="shared" si="59"/>
        <v>1</v>
      </c>
      <c r="D1869">
        <f t="shared" si="60"/>
        <v>945</v>
      </c>
    </row>
    <row r="1870" spans="1:4">
      <c r="A1870" s="23">
        <v>1436485</v>
      </c>
      <c r="B1870" s="23">
        <v>1437087</v>
      </c>
      <c r="C1870">
        <f t="shared" si="59"/>
        <v>1</v>
      </c>
      <c r="D1870">
        <f t="shared" si="60"/>
        <v>945</v>
      </c>
    </row>
    <row r="1871" spans="1:4">
      <c r="A1871" s="23">
        <v>1841109</v>
      </c>
      <c r="B1871" s="23">
        <v>1840810</v>
      </c>
      <c r="C1871">
        <f t="shared" si="59"/>
        <v>-1</v>
      </c>
      <c r="D1871">
        <f t="shared" si="60"/>
        <v>946</v>
      </c>
    </row>
    <row r="1872" spans="1:4">
      <c r="A1872" s="23">
        <v>1518278</v>
      </c>
      <c r="B1872" s="23">
        <v>1518604</v>
      </c>
      <c r="C1872">
        <f t="shared" si="59"/>
        <v>1</v>
      </c>
      <c r="D1872">
        <f t="shared" si="60"/>
        <v>947</v>
      </c>
    </row>
    <row r="1873" spans="1:4">
      <c r="A1873" s="23">
        <v>1859232</v>
      </c>
      <c r="B1873" s="23">
        <v>1858096</v>
      </c>
      <c r="C1873">
        <f t="shared" si="59"/>
        <v>-1</v>
      </c>
      <c r="D1873">
        <f t="shared" si="60"/>
        <v>948</v>
      </c>
    </row>
    <row r="1874" spans="1:4">
      <c r="A1874" s="23">
        <v>336999</v>
      </c>
      <c r="B1874" s="23">
        <v>337964</v>
      </c>
      <c r="C1874">
        <f t="shared" si="59"/>
        <v>1</v>
      </c>
      <c r="D1874">
        <f t="shared" si="60"/>
        <v>949</v>
      </c>
    </row>
    <row r="1875" spans="1:4">
      <c r="A1875" s="23">
        <v>940922</v>
      </c>
      <c r="B1875" s="23">
        <v>941209</v>
      </c>
      <c r="C1875">
        <f t="shared" si="59"/>
        <v>1</v>
      </c>
      <c r="D1875">
        <f t="shared" si="60"/>
        <v>949</v>
      </c>
    </row>
    <row r="1876" spans="1:4">
      <c r="A1876" s="23">
        <v>887494</v>
      </c>
      <c r="B1876" s="23">
        <v>888834</v>
      </c>
      <c r="C1876">
        <f t="shared" si="59"/>
        <v>1</v>
      </c>
      <c r="D1876">
        <f t="shared" si="60"/>
        <v>949</v>
      </c>
    </row>
    <row r="1877" spans="1:4">
      <c r="A1877" s="23">
        <v>728604</v>
      </c>
      <c r="B1877" s="23">
        <v>727693</v>
      </c>
      <c r="C1877">
        <f t="shared" si="59"/>
        <v>-1</v>
      </c>
      <c r="D1877">
        <f t="shared" si="60"/>
        <v>950</v>
      </c>
    </row>
    <row r="1878" spans="1:4">
      <c r="A1878" s="23">
        <v>1569649</v>
      </c>
      <c r="B1878" s="23">
        <v>1569431</v>
      </c>
      <c r="C1878">
        <f t="shared" si="59"/>
        <v>-1</v>
      </c>
      <c r="D1878">
        <f t="shared" si="60"/>
        <v>950</v>
      </c>
    </row>
    <row r="1879" spans="1:4">
      <c r="A1879" s="23">
        <v>257736</v>
      </c>
      <c r="B1879" s="23">
        <v>257461</v>
      </c>
      <c r="C1879">
        <f t="shared" si="59"/>
        <v>-1</v>
      </c>
      <c r="D1879">
        <f t="shared" si="60"/>
        <v>950</v>
      </c>
    </row>
    <row r="1880" spans="1:4">
      <c r="A1880" s="23">
        <v>1992592</v>
      </c>
      <c r="B1880" s="23">
        <v>1993263</v>
      </c>
      <c r="C1880">
        <f t="shared" si="59"/>
        <v>1</v>
      </c>
      <c r="D1880">
        <f t="shared" si="60"/>
        <v>951</v>
      </c>
    </row>
    <row r="1881" spans="1:4">
      <c r="A1881" s="23">
        <v>768858</v>
      </c>
      <c r="B1881" s="23">
        <v>768271</v>
      </c>
      <c r="C1881">
        <f t="shared" si="59"/>
        <v>-1</v>
      </c>
      <c r="D1881">
        <f t="shared" si="60"/>
        <v>952</v>
      </c>
    </row>
    <row r="1882" spans="1:4">
      <c r="A1882" s="23">
        <v>1509862</v>
      </c>
      <c r="B1882" s="23">
        <v>1508528</v>
      </c>
      <c r="C1882">
        <f t="shared" si="59"/>
        <v>-1</v>
      </c>
      <c r="D1882">
        <f t="shared" si="60"/>
        <v>952</v>
      </c>
    </row>
    <row r="1883" spans="1:4">
      <c r="A1883" s="23">
        <v>1170998</v>
      </c>
      <c r="B1883" s="23">
        <v>1171861</v>
      </c>
      <c r="C1883">
        <f t="shared" si="59"/>
        <v>1</v>
      </c>
      <c r="D1883">
        <f t="shared" si="60"/>
        <v>953</v>
      </c>
    </row>
    <row r="1884" spans="1:4">
      <c r="A1884" s="23">
        <v>1603415</v>
      </c>
      <c r="B1884" s="23">
        <v>1603708</v>
      </c>
      <c r="C1884">
        <f t="shared" si="59"/>
        <v>1</v>
      </c>
      <c r="D1884">
        <f t="shared" si="60"/>
        <v>953</v>
      </c>
    </row>
    <row r="1885" spans="1:4">
      <c r="A1885" s="23">
        <v>1234888</v>
      </c>
      <c r="B1885" s="23">
        <v>1235454</v>
      </c>
      <c r="C1885">
        <f t="shared" si="59"/>
        <v>1</v>
      </c>
      <c r="D1885">
        <f t="shared" si="60"/>
        <v>953</v>
      </c>
    </row>
    <row r="1886" spans="1:4">
      <c r="A1886" s="23">
        <v>332268</v>
      </c>
      <c r="B1886" s="23">
        <v>331474</v>
      </c>
      <c r="C1886">
        <f t="shared" si="59"/>
        <v>-1</v>
      </c>
      <c r="D1886">
        <f t="shared" si="60"/>
        <v>954</v>
      </c>
    </row>
    <row r="1887" spans="1:4">
      <c r="A1887" s="23">
        <v>625140</v>
      </c>
      <c r="B1887" s="23">
        <v>624655</v>
      </c>
      <c r="C1887">
        <f t="shared" si="59"/>
        <v>-1</v>
      </c>
      <c r="D1887">
        <f t="shared" si="60"/>
        <v>954</v>
      </c>
    </row>
    <row r="1888" spans="1:4">
      <c r="A1888" s="23">
        <v>127745</v>
      </c>
      <c r="B1888" s="23">
        <v>127434</v>
      </c>
      <c r="C1888">
        <f t="shared" si="59"/>
        <v>-1</v>
      </c>
      <c r="D1888">
        <f t="shared" si="60"/>
        <v>954</v>
      </c>
    </row>
    <row r="1889" spans="1:4">
      <c r="A1889" s="23">
        <v>1445360</v>
      </c>
      <c r="B1889" s="23">
        <v>1446409</v>
      </c>
      <c r="C1889">
        <f t="shared" si="59"/>
        <v>1</v>
      </c>
      <c r="D1889">
        <f t="shared" si="60"/>
        <v>955</v>
      </c>
    </row>
    <row r="1890" spans="1:4">
      <c r="A1890" s="23">
        <v>1463096</v>
      </c>
      <c r="B1890" s="23">
        <v>1463491</v>
      </c>
      <c r="C1890">
        <f t="shared" si="59"/>
        <v>1</v>
      </c>
      <c r="D1890">
        <f t="shared" si="60"/>
        <v>955</v>
      </c>
    </row>
    <row r="1891" spans="1:4">
      <c r="A1891" s="23">
        <v>489123</v>
      </c>
      <c r="B1891" s="23">
        <v>488497</v>
      </c>
      <c r="C1891">
        <f t="shared" si="59"/>
        <v>-1</v>
      </c>
      <c r="D1891">
        <f t="shared" si="60"/>
        <v>956</v>
      </c>
    </row>
    <row r="1892" spans="1:4">
      <c r="A1892" s="23">
        <v>1377670</v>
      </c>
      <c r="B1892" s="23">
        <v>1378311</v>
      </c>
      <c r="C1892">
        <f t="shared" si="59"/>
        <v>1</v>
      </c>
      <c r="D1892">
        <f t="shared" si="60"/>
        <v>957</v>
      </c>
    </row>
    <row r="1893" spans="1:4">
      <c r="A1893" s="23">
        <v>1790791</v>
      </c>
      <c r="B1893" s="23">
        <v>1791417</v>
      </c>
      <c r="C1893">
        <f t="shared" si="59"/>
        <v>1</v>
      </c>
      <c r="D1893">
        <f t="shared" si="60"/>
        <v>957</v>
      </c>
    </row>
    <row r="1894" spans="1:4">
      <c r="A1894" s="23">
        <v>2207566</v>
      </c>
      <c r="B1894" s="23">
        <v>2204912</v>
      </c>
      <c r="C1894">
        <f t="shared" si="59"/>
        <v>-1</v>
      </c>
      <c r="D1894">
        <f t="shared" si="60"/>
        <v>958</v>
      </c>
    </row>
    <row r="1895" spans="1:4">
      <c r="A1895" s="23">
        <v>724499</v>
      </c>
      <c r="B1895" s="23">
        <v>725902</v>
      </c>
      <c r="C1895">
        <f t="shared" si="59"/>
        <v>1</v>
      </c>
      <c r="D1895">
        <f t="shared" si="60"/>
        <v>959</v>
      </c>
    </row>
    <row r="1896" spans="1:4">
      <c r="A1896" s="23">
        <v>840449</v>
      </c>
      <c r="B1896" s="23">
        <v>839460</v>
      </c>
      <c r="C1896">
        <f t="shared" si="59"/>
        <v>-1</v>
      </c>
      <c r="D1896">
        <f t="shared" si="60"/>
        <v>960</v>
      </c>
    </row>
    <row r="1897" spans="1:4">
      <c r="A1897" s="23">
        <v>588797</v>
      </c>
      <c r="B1897" s="23">
        <v>585114</v>
      </c>
      <c r="C1897">
        <f t="shared" si="59"/>
        <v>-1</v>
      </c>
      <c r="D1897">
        <f t="shared" si="60"/>
        <v>960</v>
      </c>
    </row>
    <row r="1898" spans="1:4">
      <c r="A1898" s="23">
        <v>681547</v>
      </c>
      <c r="B1898" s="23">
        <v>682485</v>
      </c>
      <c r="C1898">
        <f t="shared" si="59"/>
        <v>1</v>
      </c>
      <c r="D1898">
        <f t="shared" si="60"/>
        <v>961</v>
      </c>
    </row>
    <row r="1899" spans="1:4">
      <c r="A1899" s="23">
        <v>2137755</v>
      </c>
      <c r="B1899" s="23">
        <v>2136268</v>
      </c>
      <c r="C1899">
        <f t="shared" si="59"/>
        <v>-1</v>
      </c>
      <c r="D1899">
        <f t="shared" si="60"/>
        <v>962</v>
      </c>
    </row>
    <row r="1900" spans="1:4">
      <c r="A1900" s="23">
        <v>1512584</v>
      </c>
      <c r="B1900" s="23">
        <v>1512853</v>
      </c>
      <c r="C1900">
        <f t="shared" si="59"/>
        <v>1</v>
      </c>
      <c r="D1900">
        <f t="shared" si="60"/>
        <v>963</v>
      </c>
    </row>
    <row r="1901" spans="1:4">
      <c r="A1901" s="23">
        <v>1322054</v>
      </c>
      <c r="B1901" s="23">
        <v>1321476</v>
      </c>
      <c r="C1901">
        <f t="shared" si="59"/>
        <v>-1</v>
      </c>
      <c r="D1901">
        <f t="shared" si="60"/>
        <v>964</v>
      </c>
    </row>
    <row r="1902" spans="1:4">
      <c r="A1902" s="23">
        <v>344323</v>
      </c>
      <c r="B1902" s="23">
        <v>344559</v>
      </c>
      <c r="C1902">
        <f t="shared" si="59"/>
        <v>1</v>
      </c>
      <c r="D1902">
        <f t="shared" si="60"/>
        <v>965</v>
      </c>
    </row>
    <row r="1903" spans="1:4">
      <c r="A1903" s="23">
        <v>1750959</v>
      </c>
      <c r="B1903" s="23">
        <v>1751378</v>
      </c>
      <c r="C1903">
        <f t="shared" si="59"/>
        <v>1</v>
      </c>
      <c r="D1903">
        <f t="shared" si="60"/>
        <v>965</v>
      </c>
    </row>
    <row r="1904" spans="1:4">
      <c r="A1904" s="23">
        <v>992832</v>
      </c>
      <c r="B1904" s="23">
        <v>993758</v>
      </c>
      <c r="C1904">
        <f t="shared" si="59"/>
        <v>1</v>
      </c>
      <c r="D1904">
        <f t="shared" si="60"/>
        <v>965</v>
      </c>
    </row>
    <row r="1905" spans="1:4">
      <c r="A1905" s="23">
        <v>2277011</v>
      </c>
      <c r="B1905" s="23">
        <v>2278240</v>
      </c>
      <c r="C1905">
        <f t="shared" si="59"/>
        <v>1</v>
      </c>
      <c r="D1905">
        <f t="shared" si="60"/>
        <v>965</v>
      </c>
    </row>
    <row r="1906" spans="1:4">
      <c r="A1906" s="23">
        <v>64954</v>
      </c>
      <c r="B1906" s="23">
        <v>64289</v>
      </c>
      <c r="C1906">
        <f t="shared" si="59"/>
        <v>-1</v>
      </c>
      <c r="D1906">
        <f t="shared" si="60"/>
        <v>966</v>
      </c>
    </row>
    <row r="1907" spans="1:4">
      <c r="A1907" s="23">
        <v>1600745</v>
      </c>
      <c r="B1907" s="23">
        <v>1599612</v>
      </c>
      <c r="C1907">
        <f t="shared" si="59"/>
        <v>-1</v>
      </c>
      <c r="D1907">
        <f t="shared" si="60"/>
        <v>966</v>
      </c>
    </row>
    <row r="1908" spans="1:4">
      <c r="A1908" s="23">
        <v>2143318</v>
      </c>
      <c r="B1908" s="23">
        <v>2142407</v>
      </c>
      <c r="C1908">
        <f t="shared" si="59"/>
        <v>-1</v>
      </c>
      <c r="D1908">
        <f t="shared" si="60"/>
        <v>966</v>
      </c>
    </row>
    <row r="1909" spans="1:4">
      <c r="A1909" s="23">
        <v>277865</v>
      </c>
      <c r="B1909" s="23">
        <v>277047</v>
      </c>
      <c r="C1909">
        <f t="shared" si="59"/>
        <v>-1</v>
      </c>
      <c r="D1909">
        <f t="shared" si="60"/>
        <v>966</v>
      </c>
    </row>
    <row r="1910" spans="1:4">
      <c r="A1910" s="23">
        <v>66440</v>
      </c>
      <c r="B1910" s="23">
        <v>66799</v>
      </c>
      <c r="C1910">
        <f t="shared" si="59"/>
        <v>1</v>
      </c>
      <c r="D1910">
        <f t="shared" si="60"/>
        <v>967</v>
      </c>
    </row>
    <row r="1911" spans="1:4">
      <c r="A1911" s="23">
        <v>1238148</v>
      </c>
      <c r="B1911" s="23">
        <v>1238828</v>
      </c>
      <c r="C1911">
        <f t="shared" si="59"/>
        <v>1</v>
      </c>
      <c r="D1911">
        <f t="shared" si="60"/>
        <v>967</v>
      </c>
    </row>
    <row r="1912" spans="1:4">
      <c r="A1912" s="23">
        <v>1302996</v>
      </c>
      <c r="B1912" s="23">
        <v>1302337</v>
      </c>
      <c r="C1912">
        <f t="shared" si="59"/>
        <v>-1</v>
      </c>
      <c r="D1912">
        <f t="shared" si="60"/>
        <v>968</v>
      </c>
    </row>
    <row r="1913" spans="1:4">
      <c r="A1913" s="23">
        <v>1452425</v>
      </c>
      <c r="B1913" s="23">
        <v>1452336</v>
      </c>
      <c r="C1913">
        <f t="shared" si="59"/>
        <v>-1</v>
      </c>
      <c r="D1913">
        <f t="shared" si="60"/>
        <v>968</v>
      </c>
    </row>
    <row r="1914" spans="1:4">
      <c r="A1914" s="23">
        <v>1685162</v>
      </c>
      <c r="B1914" s="23">
        <v>1684941</v>
      </c>
      <c r="C1914">
        <f t="shared" si="59"/>
        <v>-1</v>
      </c>
      <c r="D1914">
        <f t="shared" si="60"/>
        <v>968</v>
      </c>
    </row>
    <row r="1915" spans="1:4">
      <c r="A1915" s="23">
        <v>363966</v>
      </c>
      <c r="B1915" s="23">
        <v>364799</v>
      </c>
      <c r="C1915">
        <f t="shared" si="59"/>
        <v>1</v>
      </c>
      <c r="D1915">
        <f t="shared" si="60"/>
        <v>969</v>
      </c>
    </row>
    <row r="1916" spans="1:4">
      <c r="A1916" s="23">
        <v>397244</v>
      </c>
      <c r="B1916" s="23">
        <v>397714</v>
      </c>
      <c r="C1916">
        <f t="shared" si="59"/>
        <v>1</v>
      </c>
      <c r="D1916">
        <f t="shared" si="60"/>
        <v>969</v>
      </c>
    </row>
    <row r="1917" spans="1:4">
      <c r="A1917" s="23">
        <v>2168351</v>
      </c>
      <c r="B1917" s="23">
        <v>2169037</v>
      </c>
      <c r="C1917">
        <f t="shared" si="59"/>
        <v>1</v>
      </c>
      <c r="D1917">
        <f t="shared" si="60"/>
        <v>969</v>
      </c>
    </row>
    <row r="1918" spans="1:4">
      <c r="A1918" s="23">
        <v>536633</v>
      </c>
      <c r="B1918" s="23">
        <v>537790</v>
      </c>
      <c r="C1918">
        <f t="shared" si="59"/>
        <v>1</v>
      </c>
      <c r="D1918">
        <f t="shared" si="60"/>
        <v>969</v>
      </c>
    </row>
    <row r="1919" spans="1:4">
      <c r="A1919" s="23">
        <v>534935</v>
      </c>
      <c r="B1919" s="23">
        <v>535114</v>
      </c>
      <c r="C1919">
        <f t="shared" si="59"/>
        <v>1</v>
      </c>
      <c r="D1919">
        <f t="shared" si="60"/>
        <v>969</v>
      </c>
    </row>
    <row r="1920" spans="1:4">
      <c r="A1920" s="23">
        <v>856179</v>
      </c>
      <c r="B1920" s="23">
        <v>855742</v>
      </c>
      <c r="C1920">
        <f t="shared" si="59"/>
        <v>-1</v>
      </c>
      <c r="D1920">
        <f t="shared" si="60"/>
        <v>970</v>
      </c>
    </row>
    <row r="1921" spans="1:4">
      <c r="A1921" s="23">
        <v>1213647</v>
      </c>
      <c r="B1921" s="23">
        <v>1214501</v>
      </c>
      <c r="C1921">
        <f t="shared" si="59"/>
        <v>1</v>
      </c>
      <c r="D1921">
        <f t="shared" si="60"/>
        <v>971</v>
      </c>
    </row>
    <row r="1922" spans="1:4">
      <c r="A1922" s="23">
        <v>1995704</v>
      </c>
      <c r="B1922" s="23">
        <v>1995294</v>
      </c>
      <c r="C1922">
        <f t="shared" si="59"/>
        <v>-1</v>
      </c>
      <c r="D1922">
        <f t="shared" si="60"/>
        <v>972</v>
      </c>
    </row>
    <row r="1923" spans="1:4">
      <c r="A1923" s="23">
        <v>405413</v>
      </c>
      <c r="B1923" s="23">
        <v>404964</v>
      </c>
      <c r="C1923">
        <f t="shared" si="59"/>
        <v>-1</v>
      </c>
      <c r="D1923">
        <f t="shared" si="60"/>
        <v>972</v>
      </c>
    </row>
    <row r="1924" spans="1:4">
      <c r="A1924" s="23">
        <v>439715</v>
      </c>
      <c r="B1924" s="23">
        <v>440359</v>
      </c>
      <c r="C1924">
        <f t="shared" ref="C1924:C1987" si="61">IF(A1924-B1924&lt;0,1,-1)</f>
        <v>1</v>
      </c>
      <c r="D1924">
        <f t="shared" ref="D1924:D1987" si="62">IF(C1923=C1924,D1923,D1923+1)</f>
        <v>973</v>
      </c>
    </row>
    <row r="1925" spans="1:4">
      <c r="A1925" s="23">
        <v>752634</v>
      </c>
      <c r="B1925" s="23">
        <v>752194</v>
      </c>
      <c r="C1925">
        <f t="shared" si="61"/>
        <v>-1</v>
      </c>
      <c r="D1925">
        <f t="shared" si="62"/>
        <v>974</v>
      </c>
    </row>
    <row r="1926" spans="1:4">
      <c r="A1926" s="23">
        <v>892234</v>
      </c>
      <c r="B1926" s="23">
        <v>892875</v>
      </c>
      <c r="C1926">
        <f t="shared" si="61"/>
        <v>1</v>
      </c>
      <c r="D1926">
        <f t="shared" si="62"/>
        <v>975</v>
      </c>
    </row>
    <row r="1927" spans="1:4">
      <c r="A1927" s="23">
        <v>1303274</v>
      </c>
      <c r="B1927" s="23">
        <v>1303546</v>
      </c>
      <c r="C1927">
        <f t="shared" si="61"/>
        <v>1</v>
      </c>
      <c r="D1927">
        <f t="shared" si="62"/>
        <v>975</v>
      </c>
    </row>
    <row r="1928" spans="1:4">
      <c r="A1928" s="23">
        <v>2295755</v>
      </c>
      <c r="B1928" s="23">
        <v>2296654</v>
      </c>
      <c r="C1928">
        <f t="shared" si="61"/>
        <v>1</v>
      </c>
      <c r="D1928">
        <f t="shared" si="62"/>
        <v>975</v>
      </c>
    </row>
    <row r="1929" spans="1:4">
      <c r="A1929" s="23">
        <v>870638</v>
      </c>
      <c r="B1929" s="23">
        <v>871753</v>
      </c>
      <c r="C1929">
        <f t="shared" si="61"/>
        <v>1</v>
      </c>
      <c r="D1929">
        <f t="shared" si="62"/>
        <v>975</v>
      </c>
    </row>
    <row r="1930" spans="1:4">
      <c r="A1930" s="23">
        <v>1402113</v>
      </c>
      <c r="B1930" s="23">
        <v>1403993</v>
      </c>
      <c r="C1930">
        <f t="shared" si="61"/>
        <v>1</v>
      </c>
      <c r="D1930">
        <f t="shared" si="62"/>
        <v>975</v>
      </c>
    </row>
    <row r="1931" spans="1:4">
      <c r="A1931" s="23">
        <v>238977</v>
      </c>
      <c r="B1931" s="23">
        <v>239981</v>
      </c>
      <c r="C1931">
        <f t="shared" si="61"/>
        <v>1</v>
      </c>
      <c r="D1931">
        <f t="shared" si="62"/>
        <v>975</v>
      </c>
    </row>
    <row r="1932" spans="1:4">
      <c r="A1932" s="23">
        <v>920089</v>
      </c>
      <c r="B1932" s="23">
        <v>919742</v>
      </c>
      <c r="C1932">
        <f t="shared" si="61"/>
        <v>-1</v>
      </c>
      <c r="D1932">
        <f t="shared" si="62"/>
        <v>976</v>
      </c>
    </row>
    <row r="1933" spans="1:4">
      <c r="A1933" s="23">
        <v>1805184</v>
      </c>
      <c r="B1933" s="23">
        <v>1804915</v>
      </c>
      <c r="C1933">
        <f t="shared" si="61"/>
        <v>-1</v>
      </c>
      <c r="D1933">
        <f t="shared" si="62"/>
        <v>976</v>
      </c>
    </row>
    <row r="1934" spans="1:4">
      <c r="A1934" s="23">
        <v>267726</v>
      </c>
      <c r="B1934" s="23">
        <v>268442</v>
      </c>
      <c r="C1934">
        <f t="shared" si="61"/>
        <v>1</v>
      </c>
      <c r="D1934">
        <f t="shared" si="62"/>
        <v>977</v>
      </c>
    </row>
    <row r="1935" spans="1:4">
      <c r="A1935" s="23">
        <v>802362</v>
      </c>
      <c r="B1935" s="23">
        <v>802844</v>
      </c>
      <c r="C1935">
        <f t="shared" si="61"/>
        <v>1</v>
      </c>
      <c r="D1935">
        <f t="shared" si="62"/>
        <v>977</v>
      </c>
    </row>
    <row r="1936" spans="1:4">
      <c r="A1936" s="23">
        <v>2242231</v>
      </c>
      <c r="B1936" s="23">
        <v>2242521</v>
      </c>
      <c r="C1936">
        <f t="shared" si="61"/>
        <v>1</v>
      </c>
      <c r="D1936">
        <f t="shared" si="62"/>
        <v>977</v>
      </c>
    </row>
    <row r="1937" spans="1:4">
      <c r="A1937" s="23">
        <v>203196</v>
      </c>
      <c r="B1937" s="23">
        <v>202078</v>
      </c>
      <c r="C1937">
        <f t="shared" si="61"/>
        <v>-1</v>
      </c>
      <c r="D1937">
        <f t="shared" si="62"/>
        <v>978</v>
      </c>
    </row>
    <row r="1938" spans="1:4">
      <c r="A1938" s="23">
        <v>1051010</v>
      </c>
      <c r="B1938" s="23">
        <v>1051210</v>
      </c>
      <c r="C1938">
        <f t="shared" si="61"/>
        <v>1</v>
      </c>
      <c r="D1938">
        <f t="shared" si="62"/>
        <v>979</v>
      </c>
    </row>
    <row r="1939" spans="1:4">
      <c r="A1939" s="23">
        <v>1358607</v>
      </c>
      <c r="B1939" s="23">
        <v>1359047</v>
      </c>
      <c r="C1939">
        <f t="shared" si="61"/>
        <v>1</v>
      </c>
      <c r="D1939">
        <f t="shared" si="62"/>
        <v>979</v>
      </c>
    </row>
    <row r="1940" spans="1:4">
      <c r="A1940" s="23">
        <v>28673</v>
      </c>
      <c r="B1940" s="23">
        <v>28236</v>
      </c>
      <c r="C1940">
        <f t="shared" si="61"/>
        <v>-1</v>
      </c>
      <c r="D1940">
        <f t="shared" si="62"/>
        <v>980</v>
      </c>
    </row>
    <row r="1941" spans="1:4">
      <c r="A1941" s="23">
        <v>1371227</v>
      </c>
      <c r="B1941" s="23">
        <v>1373386</v>
      </c>
      <c r="C1941">
        <f t="shared" si="61"/>
        <v>1</v>
      </c>
      <c r="D1941">
        <f t="shared" si="62"/>
        <v>981</v>
      </c>
    </row>
    <row r="1942" spans="1:4">
      <c r="A1942" s="23">
        <v>1951118</v>
      </c>
      <c r="B1942" s="23">
        <v>1951303</v>
      </c>
      <c r="C1942">
        <f t="shared" si="61"/>
        <v>1</v>
      </c>
      <c r="D1942">
        <f t="shared" si="62"/>
        <v>981</v>
      </c>
    </row>
    <row r="1943" spans="1:4">
      <c r="A1943" s="23">
        <v>2268865</v>
      </c>
      <c r="B1943" s="23">
        <v>2267729</v>
      </c>
      <c r="C1943">
        <f t="shared" si="61"/>
        <v>-1</v>
      </c>
      <c r="D1943">
        <f t="shared" si="62"/>
        <v>982</v>
      </c>
    </row>
    <row r="1944" spans="1:4">
      <c r="A1944" s="23">
        <v>1033903</v>
      </c>
      <c r="B1944" s="23">
        <v>1033271</v>
      </c>
      <c r="C1944">
        <f t="shared" si="61"/>
        <v>-1</v>
      </c>
      <c r="D1944">
        <f t="shared" si="62"/>
        <v>982</v>
      </c>
    </row>
    <row r="1945" spans="1:4">
      <c r="A1945" s="23">
        <v>2255022</v>
      </c>
      <c r="B1945" s="23">
        <v>2254702</v>
      </c>
      <c r="C1945">
        <f t="shared" si="61"/>
        <v>-1</v>
      </c>
      <c r="D1945">
        <f t="shared" si="62"/>
        <v>982</v>
      </c>
    </row>
    <row r="1946" spans="1:4">
      <c r="A1946" s="23">
        <v>1706676</v>
      </c>
      <c r="B1946" s="23">
        <v>1706080</v>
      </c>
      <c r="C1946">
        <f t="shared" si="61"/>
        <v>-1</v>
      </c>
      <c r="D1946">
        <f t="shared" si="62"/>
        <v>982</v>
      </c>
    </row>
    <row r="1947" spans="1:4">
      <c r="A1947" s="23">
        <v>381605</v>
      </c>
      <c r="B1947" s="23">
        <v>381940</v>
      </c>
      <c r="C1947">
        <f t="shared" si="61"/>
        <v>1</v>
      </c>
      <c r="D1947">
        <f t="shared" si="62"/>
        <v>983</v>
      </c>
    </row>
    <row r="1948" spans="1:4">
      <c r="A1948" s="23">
        <v>1444355</v>
      </c>
      <c r="B1948" s="23">
        <v>1443888</v>
      </c>
      <c r="C1948">
        <f t="shared" si="61"/>
        <v>-1</v>
      </c>
      <c r="D1948">
        <f t="shared" si="62"/>
        <v>984</v>
      </c>
    </row>
    <row r="1949" spans="1:4">
      <c r="A1949" s="23">
        <v>2002771</v>
      </c>
      <c r="B1949" s="23">
        <v>2002040</v>
      </c>
      <c r="C1949">
        <f t="shared" si="61"/>
        <v>-1</v>
      </c>
      <c r="D1949">
        <f t="shared" si="62"/>
        <v>984</v>
      </c>
    </row>
    <row r="1950" spans="1:4">
      <c r="A1950" s="23">
        <v>544877</v>
      </c>
      <c r="B1950" s="23">
        <v>547663</v>
      </c>
      <c r="C1950">
        <f t="shared" si="61"/>
        <v>1</v>
      </c>
      <c r="D1950">
        <f t="shared" si="62"/>
        <v>985</v>
      </c>
    </row>
    <row r="1951" spans="1:4">
      <c r="A1951" s="23">
        <v>800002</v>
      </c>
      <c r="B1951" s="23">
        <v>798899</v>
      </c>
      <c r="C1951">
        <f t="shared" si="61"/>
        <v>-1</v>
      </c>
      <c r="D1951">
        <f t="shared" si="62"/>
        <v>986</v>
      </c>
    </row>
    <row r="1952" spans="1:4">
      <c r="A1952" s="23">
        <v>359258</v>
      </c>
      <c r="B1952" s="23">
        <v>359587</v>
      </c>
      <c r="C1952">
        <f t="shared" si="61"/>
        <v>1</v>
      </c>
      <c r="D1952">
        <f t="shared" si="62"/>
        <v>987</v>
      </c>
    </row>
    <row r="1953" spans="1:4">
      <c r="A1953" s="23">
        <v>2397167</v>
      </c>
      <c r="B1953" s="23">
        <v>2396532</v>
      </c>
      <c r="C1953">
        <f t="shared" si="61"/>
        <v>-1</v>
      </c>
      <c r="D1953">
        <f t="shared" si="62"/>
        <v>988</v>
      </c>
    </row>
    <row r="1954" spans="1:4">
      <c r="A1954" s="23">
        <v>206337</v>
      </c>
      <c r="B1954" s="23">
        <v>205987</v>
      </c>
      <c r="C1954">
        <f t="shared" si="61"/>
        <v>-1</v>
      </c>
      <c r="D1954">
        <f t="shared" si="62"/>
        <v>988</v>
      </c>
    </row>
    <row r="1955" spans="1:4">
      <c r="A1955" s="23">
        <v>422321</v>
      </c>
      <c r="B1955" s="23">
        <v>423532</v>
      </c>
      <c r="C1955">
        <f t="shared" si="61"/>
        <v>1</v>
      </c>
      <c r="D1955">
        <f t="shared" si="62"/>
        <v>989</v>
      </c>
    </row>
    <row r="1956" spans="1:4">
      <c r="A1956" s="23">
        <v>1905397</v>
      </c>
      <c r="B1956" s="23">
        <v>1907487</v>
      </c>
      <c r="C1956">
        <f t="shared" si="61"/>
        <v>1</v>
      </c>
      <c r="D1956">
        <f t="shared" si="62"/>
        <v>989</v>
      </c>
    </row>
    <row r="1957" spans="1:4">
      <c r="A1957" s="23">
        <v>934688</v>
      </c>
      <c r="B1957" s="23">
        <v>934149</v>
      </c>
      <c r="C1957">
        <f t="shared" si="61"/>
        <v>-1</v>
      </c>
      <c r="D1957">
        <f t="shared" si="62"/>
        <v>990</v>
      </c>
    </row>
    <row r="1958" spans="1:4">
      <c r="A1958" s="23">
        <v>2073818</v>
      </c>
      <c r="B1958" s="23">
        <v>2072346</v>
      </c>
      <c r="C1958">
        <f t="shared" si="61"/>
        <v>-1</v>
      </c>
      <c r="D1958">
        <f t="shared" si="62"/>
        <v>990</v>
      </c>
    </row>
    <row r="1959" spans="1:4">
      <c r="A1959" s="23">
        <v>1627958</v>
      </c>
      <c r="B1959" s="23">
        <v>1627617</v>
      </c>
      <c r="C1959">
        <f t="shared" si="61"/>
        <v>-1</v>
      </c>
      <c r="D1959">
        <f t="shared" si="62"/>
        <v>990</v>
      </c>
    </row>
    <row r="1960" spans="1:4">
      <c r="A1960" s="23">
        <v>2062933</v>
      </c>
      <c r="B1960" s="23">
        <v>2062469</v>
      </c>
      <c r="C1960">
        <f t="shared" si="61"/>
        <v>-1</v>
      </c>
      <c r="D1960">
        <f t="shared" si="62"/>
        <v>990</v>
      </c>
    </row>
    <row r="1961" spans="1:4">
      <c r="A1961" s="23">
        <v>2069431</v>
      </c>
      <c r="B1961" s="23">
        <v>2069153</v>
      </c>
      <c r="C1961">
        <f t="shared" si="61"/>
        <v>-1</v>
      </c>
      <c r="D1961">
        <f t="shared" si="62"/>
        <v>990</v>
      </c>
    </row>
    <row r="1962" spans="1:4">
      <c r="A1962" s="23">
        <v>1164932</v>
      </c>
      <c r="B1962" s="23">
        <v>1165393</v>
      </c>
      <c r="C1962">
        <f t="shared" si="61"/>
        <v>1</v>
      </c>
      <c r="D1962">
        <f t="shared" si="62"/>
        <v>991</v>
      </c>
    </row>
    <row r="1963" spans="1:4">
      <c r="A1963" s="23">
        <v>1801550</v>
      </c>
      <c r="B1963" s="23">
        <v>1802248</v>
      </c>
      <c r="C1963">
        <f t="shared" si="61"/>
        <v>1</v>
      </c>
      <c r="D1963">
        <f t="shared" si="62"/>
        <v>991</v>
      </c>
    </row>
    <row r="1964" spans="1:4">
      <c r="A1964" s="23">
        <v>288456</v>
      </c>
      <c r="B1964" s="23">
        <v>289175</v>
      </c>
      <c r="C1964">
        <f t="shared" si="61"/>
        <v>1</v>
      </c>
      <c r="D1964">
        <f t="shared" si="62"/>
        <v>991</v>
      </c>
    </row>
    <row r="1965" spans="1:4">
      <c r="A1965" s="23">
        <v>519201</v>
      </c>
      <c r="B1965" s="23">
        <v>532319</v>
      </c>
      <c r="C1965">
        <f t="shared" si="61"/>
        <v>1</v>
      </c>
      <c r="D1965">
        <f t="shared" si="62"/>
        <v>991</v>
      </c>
    </row>
    <row r="1966" spans="1:4">
      <c r="A1966" s="23">
        <v>1504487</v>
      </c>
      <c r="B1966" s="23">
        <v>1501863</v>
      </c>
      <c r="C1966">
        <f t="shared" si="61"/>
        <v>-1</v>
      </c>
      <c r="D1966">
        <f t="shared" si="62"/>
        <v>992</v>
      </c>
    </row>
    <row r="1967" spans="1:4">
      <c r="A1967" s="23">
        <v>1872395</v>
      </c>
      <c r="B1967" s="23">
        <v>1872682</v>
      </c>
      <c r="C1967">
        <f t="shared" si="61"/>
        <v>1</v>
      </c>
      <c r="D1967">
        <f t="shared" si="62"/>
        <v>993</v>
      </c>
    </row>
    <row r="1968" spans="1:4">
      <c r="A1968" s="23">
        <v>1612071</v>
      </c>
      <c r="B1968" s="23">
        <v>1612889</v>
      </c>
      <c r="C1968">
        <f t="shared" si="61"/>
        <v>1</v>
      </c>
      <c r="D1968">
        <f t="shared" si="62"/>
        <v>993</v>
      </c>
    </row>
    <row r="1969" spans="1:4">
      <c r="A1969" s="23">
        <v>2154877</v>
      </c>
      <c r="B1969" s="23">
        <v>2155050</v>
      </c>
      <c r="C1969">
        <f t="shared" si="61"/>
        <v>1</v>
      </c>
      <c r="D1969">
        <f t="shared" si="62"/>
        <v>993</v>
      </c>
    </row>
    <row r="1970" spans="1:4">
      <c r="A1970" s="23">
        <v>1027800</v>
      </c>
      <c r="B1970" s="23">
        <v>1028552</v>
      </c>
      <c r="C1970">
        <f t="shared" si="61"/>
        <v>1</v>
      </c>
      <c r="D1970">
        <f t="shared" si="62"/>
        <v>993</v>
      </c>
    </row>
    <row r="1971" spans="1:4">
      <c r="A1971" s="23">
        <v>6179</v>
      </c>
      <c r="B1971" s="23">
        <v>6850</v>
      </c>
      <c r="C1971">
        <f t="shared" si="61"/>
        <v>1</v>
      </c>
      <c r="D1971">
        <f t="shared" si="62"/>
        <v>993</v>
      </c>
    </row>
    <row r="1972" spans="1:4">
      <c r="A1972" s="23">
        <v>415375</v>
      </c>
      <c r="B1972" s="23">
        <v>415623</v>
      </c>
      <c r="C1972">
        <f t="shared" si="61"/>
        <v>1</v>
      </c>
      <c r="D1972">
        <f t="shared" si="62"/>
        <v>993</v>
      </c>
    </row>
    <row r="1973" spans="1:4">
      <c r="A1973" s="23">
        <v>1632784</v>
      </c>
      <c r="B1973" s="23">
        <v>1632131</v>
      </c>
      <c r="C1973">
        <f t="shared" si="61"/>
        <v>-1</v>
      </c>
      <c r="D1973">
        <f t="shared" si="62"/>
        <v>994</v>
      </c>
    </row>
    <row r="1974" spans="1:4">
      <c r="A1974" s="23">
        <v>571017</v>
      </c>
      <c r="B1974" s="23">
        <v>570301</v>
      </c>
      <c r="C1974">
        <f t="shared" si="61"/>
        <v>-1</v>
      </c>
      <c r="D1974">
        <f t="shared" si="62"/>
        <v>994</v>
      </c>
    </row>
    <row r="1975" spans="1:4">
      <c r="A1975" s="23">
        <v>716566</v>
      </c>
      <c r="B1975" s="23">
        <v>715802</v>
      </c>
      <c r="C1975">
        <f t="shared" si="61"/>
        <v>-1</v>
      </c>
      <c r="D1975">
        <f t="shared" si="62"/>
        <v>994</v>
      </c>
    </row>
    <row r="1976" spans="1:4">
      <c r="A1976" s="23">
        <v>815736</v>
      </c>
      <c r="B1976" s="23">
        <v>816272</v>
      </c>
      <c r="C1976">
        <f t="shared" si="61"/>
        <v>1</v>
      </c>
      <c r="D1976">
        <f t="shared" si="62"/>
        <v>995</v>
      </c>
    </row>
    <row r="1977" spans="1:4">
      <c r="A1977" s="23">
        <v>325380</v>
      </c>
      <c r="B1977" s="23">
        <v>324793</v>
      </c>
      <c r="C1977">
        <f t="shared" si="61"/>
        <v>-1</v>
      </c>
      <c r="D1977">
        <f t="shared" si="62"/>
        <v>996</v>
      </c>
    </row>
    <row r="1978" spans="1:4">
      <c r="A1978" s="23">
        <v>743172</v>
      </c>
      <c r="B1978" s="23">
        <v>744467</v>
      </c>
      <c r="C1978">
        <f t="shared" si="61"/>
        <v>1</v>
      </c>
      <c r="D1978">
        <f t="shared" si="62"/>
        <v>997</v>
      </c>
    </row>
    <row r="1979" spans="1:4">
      <c r="A1979" s="23">
        <v>966132</v>
      </c>
      <c r="B1979" s="23">
        <v>965686</v>
      </c>
      <c r="C1979">
        <f t="shared" si="61"/>
        <v>-1</v>
      </c>
      <c r="D1979">
        <f t="shared" si="62"/>
        <v>998</v>
      </c>
    </row>
    <row r="1980" spans="1:4">
      <c r="A1980" s="23">
        <v>1964104</v>
      </c>
      <c r="B1980" s="23">
        <v>1963724</v>
      </c>
      <c r="C1980">
        <f t="shared" si="61"/>
        <v>-1</v>
      </c>
      <c r="D1980">
        <f t="shared" si="62"/>
        <v>998</v>
      </c>
    </row>
    <row r="1981" spans="1:4">
      <c r="A1981" s="23">
        <v>626728</v>
      </c>
      <c r="B1981" s="23">
        <v>626399</v>
      </c>
      <c r="C1981">
        <f t="shared" si="61"/>
        <v>-1</v>
      </c>
      <c r="D1981">
        <f t="shared" si="62"/>
        <v>998</v>
      </c>
    </row>
    <row r="1982" spans="1:4">
      <c r="A1982" s="23">
        <v>2414987</v>
      </c>
      <c r="B1982" s="23">
        <v>2413968</v>
      </c>
      <c r="C1982">
        <f t="shared" si="61"/>
        <v>-1</v>
      </c>
      <c r="D1982">
        <f t="shared" si="62"/>
        <v>998</v>
      </c>
    </row>
    <row r="1983" spans="1:4">
      <c r="A1983" s="23">
        <v>670638</v>
      </c>
      <c r="B1983" s="23">
        <v>670324</v>
      </c>
      <c r="C1983">
        <f t="shared" si="61"/>
        <v>-1</v>
      </c>
      <c r="D1983">
        <f t="shared" si="62"/>
        <v>998</v>
      </c>
    </row>
    <row r="1984" spans="1:4">
      <c r="A1984" s="23">
        <v>40938</v>
      </c>
      <c r="B1984" s="23">
        <v>40312</v>
      </c>
      <c r="C1984">
        <f t="shared" si="61"/>
        <v>-1</v>
      </c>
      <c r="D1984">
        <f t="shared" si="62"/>
        <v>998</v>
      </c>
    </row>
    <row r="1985" spans="1:4">
      <c r="A1985" s="23">
        <v>1264185</v>
      </c>
      <c r="B1985" s="23">
        <v>1264430</v>
      </c>
      <c r="C1985">
        <f t="shared" si="61"/>
        <v>1</v>
      </c>
      <c r="D1985">
        <f t="shared" si="62"/>
        <v>999</v>
      </c>
    </row>
    <row r="1986" spans="1:4">
      <c r="A1986" s="23">
        <v>3193</v>
      </c>
      <c r="B1986" s="23">
        <v>3438</v>
      </c>
      <c r="C1986">
        <f t="shared" si="61"/>
        <v>1</v>
      </c>
      <c r="D1986">
        <f t="shared" si="62"/>
        <v>999</v>
      </c>
    </row>
    <row r="1987" spans="1:4">
      <c r="A1987" s="23">
        <v>1424836</v>
      </c>
      <c r="B1987" s="23">
        <v>1424537</v>
      </c>
      <c r="C1987">
        <f t="shared" si="61"/>
        <v>-1</v>
      </c>
      <c r="D1987">
        <f t="shared" si="62"/>
        <v>1000</v>
      </c>
    </row>
    <row r="1988" spans="1:4">
      <c r="A1988" s="23">
        <v>356182</v>
      </c>
      <c r="B1988" s="23">
        <v>357081</v>
      </c>
      <c r="C1988">
        <f t="shared" ref="C1988:C2051" si="63">IF(A1988-B1988&lt;0,1,-1)</f>
        <v>1</v>
      </c>
      <c r="D1988">
        <f t="shared" ref="D1988:D2051" si="64">IF(C1987=C1988,D1987,D1987+1)</f>
        <v>1001</v>
      </c>
    </row>
    <row r="1989" spans="1:4">
      <c r="A1989" s="23">
        <v>195109</v>
      </c>
      <c r="B1989" s="23">
        <v>196524</v>
      </c>
      <c r="C1989">
        <f t="shared" si="63"/>
        <v>1</v>
      </c>
      <c r="D1989">
        <f t="shared" si="64"/>
        <v>1001</v>
      </c>
    </row>
    <row r="1990" spans="1:4">
      <c r="A1990" s="23">
        <v>2123764</v>
      </c>
      <c r="B1990" s="23">
        <v>2123549</v>
      </c>
      <c r="C1990">
        <f t="shared" si="63"/>
        <v>-1</v>
      </c>
      <c r="D1990">
        <f t="shared" si="64"/>
        <v>1002</v>
      </c>
    </row>
    <row r="1991" spans="1:4">
      <c r="A1991" s="23">
        <v>1901861</v>
      </c>
      <c r="B1991" s="23">
        <v>1902409</v>
      </c>
      <c r="C1991">
        <f t="shared" si="63"/>
        <v>1</v>
      </c>
      <c r="D1991">
        <f t="shared" si="64"/>
        <v>1003</v>
      </c>
    </row>
    <row r="1992" spans="1:4">
      <c r="A1992" s="23">
        <v>2202561</v>
      </c>
      <c r="B1992" s="23">
        <v>2202118</v>
      </c>
      <c r="C1992">
        <f t="shared" si="63"/>
        <v>-1</v>
      </c>
      <c r="D1992">
        <f t="shared" si="64"/>
        <v>1004</v>
      </c>
    </row>
    <row r="1993" spans="1:4">
      <c r="A1993" s="23">
        <v>1072319</v>
      </c>
      <c r="B1993" s="23">
        <v>1072020</v>
      </c>
      <c r="C1993">
        <f t="shared" si="63"/>
        <v>-1</v>
      </c>
      <c r="D1993">
        <f t="shared" si="64"/>
        <v>1004</v>
      </c>
    </row>
    <row r="1994" spans="1:4">
      <c r="A1994" s="23">
        <v>393252</v>
      </c>
      <c r="B1994" s="23">
        <v>393731</v>
      </c>
      <c r="C1994">
        <f t="shared" si="63"/>
        <v>1</v>
      </c>
      <c r="D1994">
        <f t="shared" si="64"/>
        <v>1005</v>
      </c>
    </row>
    <row r="1995" spans="1:4">
      <c r="A1995" s="23">
        <v>1037733</v>
      </c>
      <c r="B1995" s="23">
        <v>1037581</v>
      </c>
      <c r="C1995">
        <f t="shared" si="63"/>
        <v>-1</v>
      </c>
      <c r="D1995">
        <f t="shared" si="64"/>
        <v>1006</v>
      </c>
    </row>
    <row r="1996" spans="1:4">
      <c r="A1996" s="23">
        <v>791614</v>
      </c>
      <c r="B1996" s="23">
        <v>790757</v>
      </c>
      <c r="C1996">
        <f t="shared" si="63"/>
        <v>-1</v>
      </c>
      <c r="D1996">
        <f t="shared" si="64"/>
        <v>1006</v>
      </c>
    </row>
    <row r="1997" spans="1:4">
      <c r="A1997" s="23">
        <v>2261255</v>
      </c>
      <c r="B1997" s="23">
        <v>2261449</v>
      </c>
      <c r="C1997">
        <f t="shared" si="63"/>
        <v>1</v>
      </c>
      <c r="D1997">
        <f t="shared" si="64"/>
        <v>1007</v>
      </c>
    </row>
    <row r="1998" spans="1:4">
      <c r="A1998" s="23">
        <v>1759400</v>
      </c>
      <c r="B1998" s="23">
        <v>1758831</v>
      </c>
      <c r="C1998">
        <f t="shared" si="63"/>
        <v>-1</v>
      </c>
      <c r="D1998">
        <f t="shared" si="64"/>
        <v>1008</v>
      </c>
    </row>
    <row r="1999" spans="1:4">
      <c r="A1999" s="23">
        <v>1414061</v>
      </c>
      <c r="B1999" s="23">
        <v>1414693</v>
      </c>
      <c r="C1999">
        <f t="shared" si="63"/>
        <v>1</v>
      </c>
      <c r="D1999">
        <f t="shared" si="64"/>
        <v>1009</v>
      </c>
    </row>
    <row r="2000" spans="1:4">
      <c r="A2000" s="23">
        <v>2006003</v>
      </c>
      <c r="B2000" s="23">
        <v>2005398</v>
      </c>
      <c r="C2000">
        <f t="shared" si="63"/>
        <v>-1</v>
      </c>
      <c r="D2000">
        <f t="shared" si="64"/>
        <v>1010</v>
      </c>
    </row>
    <row r="2001" spans="1:4">
      <c r="A2001" s="23">
        <v>2276307</v>
      </c>
      <c r="B2001" s="23">
        <v>2276870</v>
      </c>
      <c r="C2001">
        <f t="shared" si="63"/>
        <v>1</v>
      </c>
      <c r="D2001">
        <f t="shared" si="64"/>
        <v>1011</v>
      </c>
    </row>
    <row r="2002" spans="1:4">
      <c r="A2002" s="23">
        <v>2370240</v>
      </c>
      <c r="B2002" s="23">
        <v>2370824</v>
      </c>
      <c r="C2002">
        <f t="shared" si="63"/>
        <v>1</v>
      </c>
      <c r="D2002">
        <f t="shared" si="64"/>
        <v>1011</v>
      </c>
    </row>
    <row r="2003" spans="1:4">
      <c r="A2003" s="23">
        <v>2222436</v>
      </c>
      <c r="B2003" s="23">
        <v>2220826</v>
      </c>
      <c r="C2003">
        <f t="shared" si="63"/>
        <v>-1</v>
      </c>
      <c r="D2003">
        <f t="shared" si="64"/>
        <v>1012</v>
      </c>
    </row>
    <row r="2004" spans="1:4">
      <c r="A2004" s="23">
        <v>2254334</v>
      </c>
      <c r="B2004" s="23">
        <v>2254408</v>
      </c>
      <c r="C2004">
        <f t="shared" si="63"/>
        <v>1</v>
      </c>
      <c r="D2004">
        <f t="shared" si="64"/>
        <v>1013</v>
      </c>
    </row>
    <row r="2005" spans="1:4">
      <c r="A2005" s="23">
        <v>452591</v>
      </c>
      <c r="B2005" s="23">
        <v>452115</v>
      </c>
      <c r="C2005">
        <f t="shared" si="63"/>
        <v>-1</v>
      </c>
      <c r="D2005">
        <f t="shared" si="64"/>
        <v>1014</v>
      </c>
    </row>
    <row r="2006" spans="1:4">
      <c r="A2006" s="23">
        <v>140847</v>
      </c>
      <c r="B2006" s="23">
        <v>139174</v>
      </c>
      <c r="C2006">
        <f t="shared" si="63"/>
        <v>-1</v>
      </c>
      <c r="D2006">
        <f t="shared" si="64"/>
        <v>1014</v>
      </c>
    </row>
    <row r="2007" spans="1:4">
      <c r="A2007" s="23">
        <v>1545041</v>
      </c>
      <c r="B2007" s="23">
        <v>1545298</v>
      </c>
      <c r="C2007">
        <f t="shared" si="63"/>
        <v>1</v>
      </c>
      <c r="D2007">
        <f t="shared" si="64"/>
        <v>1015</v>
      </c>
    </row>
    <row r="2008" spans="1:4">
      <c r="A2008" s="23">
        <v>1393251</v>
      </c>
      <c r="B2008" s="23">
        <v>1394078</v>
      </c>
      <c r="C2008">
        <f t="shared" si="63"/>
        <v>1</v>
      </c>
      <c r="D2008">
        <f t="shared" si="64"/>
        <v>1015</v>
      </c>
    </row>
    <row r="2009" spans="1:4">
      <c r="A2009" s="23">
        <v>718630</v>
      </c>
      <c r="B2009" s="23">
        <v>717905</v>
      </c>
      <c r="C2009">
        <f t="shared" si="63"/>
        <v>-1</v>
      </c>
      <c r="D2009">
        <f t="shared" si="64"/>
        <v>1016</v>
      </c>
    </row>
    <row r="2010" spans="1:4">
      <c r="A2010" s="23">
        <v>976239</v>
      </c>
      <c r="B2010" s="23">
        <v>975823</v>
      </c>
      <c r="C2010">
        <f t="shared" si="63"/>
        <v>-1</v>
      </c>
      <c r="D2010">
        <f t="shared" si="64"/>
        <v>1016</v>
      </c>
    </row>
    <row r="2011" spans="1:4">
      <c r="A2011" s="23">
        <v>2068348</v>
      </c>
      <c r="B2011" s="23">
        <v>2069172</v>
      </c>
      <c r="C2011">
        <f t="shared" si="63"/>
        <v>1</v>
      </c>
      <c r="D2011">
        <f t="shared" si="64"/>
        <v>1017</v>
      </c>
    </row>
    <row r="2012" spans="1:4">
      <c r="A2012" s="23">
        <v>705399</v>
      </c>
      <c r="B2012" s="23">
        <v>704536</v>
      </c>
      <c r="C2012">
        <f t="shared" si="63"/>
        <v>-1</v>
      </c>
      <c r="D2012">
        <f t="shared" si="64"/>
        <v>1018</v>
      </c>
    </row>
    <row r="2013" spans="1:4">
      <c r="A2013" s="23">
        <v>1676309</v>
      </c>
      <c r="B2013" s="23">
        <v>1675950</v>
      </c>
      <c r="C2013">
        <f t="shared" si="63"/>
        <v>-1</v>
      </c>
      <c r="D2013">
        <f t="shared" si="64"/>
        <v>1018</v>
      </c>
    </row>
    <row r="2014" spans="1:4">
      <c r="A2014" s="23">
        <v>1808889</v>
      </c>
      <c r="B2014" s="23">
        <v>1808197</v>
      </c>
      <c r="C2014">
        <f t="shared" si="63"/>
        <v>-1</v>
      </c>
      <c r="D2014">
        <f t="shared" si="64"/>
        <v>1018</v>
      </c>
    </row>
    <row r="2015" spans="1:4">
      <c r="A2015" s="23">
        <v>772586</v>
      </c>
      <c r="B2015" s="23">
        <v>771855</v>
      </c>
      <c r="C2015">
        <f t="shared" si="63"/>
        <v>-1</v>
      </c>
      <c r="D2015">
        <f t="shared" si="64"/>
        <v>1018</v>
      </c>
    </row>
    <row r="2016" spans="1:4">
      <c r="A2016" s="23">
        <v>1128546</v>
      </c>
      <c r="B2016" s="23">
        <v>1128806</v>
      </c>
      <c r="C2016">
        <f t="shared" si="63"/>
        <v>1</v>
      </c>
      <c r="D2016">
        <f t="shared" si="64"/>
        <v>1019</v>
      </c>
    </row>
    <row r="2017" spans="1:4">
      <c r="A2017" s="23">
        <v>1627046</v>
      </c>
      <c r="B2017" s="23">
        <v>1626612</v>
      </c>
      <c r="C2017">
        <f t="shared" si="63"/>
        <v>-1</v>
      </c>
      <c r="D2017">
        <f t="shared" si="64"/>
        <v>1020</v>
      </c>
    </row>
    <row r="2018" spans="1:4">
      <c r="A2018" s="23">
        <v>1725230</v>
      </c>
      <c r="B2018" s="23">
        <v>1724994</v>
      </c>
      <c r="C2018">
        <f t="shared" si="63"/>
        <v>-1</v>
      </c>
      <c r="D2018">
        <f t="shared" si="64"/>
        <v>1020</v>
      </c>
    </row>
    <row r="2019" spans="1:4">
      <c r="A2019" s="23">
        <v>406648</v>
      </c>
      <c r="B2019" s="23">
        <v>408063</v>
      </c>
      <c r="C2019">
        <f t="shared" si="63"/>
        <v>1</v>
      </c>
      <c r="D2019">
        <f t="shared" si="64"/>
        <v>1021</v>
      </c>
    </row>
    <row r="2020" spans="1:4">
      <c r="A2020" s="23">
        <v>2085597</v>
      </c>
      <c r="B2020" s="23">
        <v>2085899</v>
      </c>
      <c r="C2020">
        <f t="shared" si="63"/>
        <v>1</v>
      </c>
      <c r="D2020">
        <f t="shared" si="64"/>
        <v>1021</v>
      </c>
    </row>
    <row r="2021" spans="1:4">
      <c r="A2021" s="23">
        <v>285994</v>
      </c>
      <c r="B2021" s="23">
        <v>286656</v>
      </c>
      <c r="C2021">
        <f t="shared" si="63"/>
        <v>1</v>
      </c>
      <c r="D2021">
        <f t="shared" si="64"/>
        <v>1021</v>
      </c>
    </row>
    <row r="2022" spans="1:4">
      <c r="A2022" s="23">
        <v>418243</v>
      </c>
      <c r="B2022" s="23">
        <v>418010</v>
      </c>
      <c r="C2022">
        <f t="shared" si="63"/>
        <v>-1</v>
      </c>
      <c r="D2022">
        <f t="shared" si="64"/>
        <v>1022</v>
      </c>
    </row>
    <row r="2023" spans="1:4">
      <c r="A2023" s="23">
        <v>906724</v>
      </c>
      <c r="B2023" s="23">
        <v>907692</v>
      </c>
      <c r="C2023">
        <f t="shared" si="63"/>
        <v>1</v>
      </c>
      <c r="D2023">
        <f t="shared" si="64"/>
        <v>1023</v>
      </c>
    </row>
    <row r="2024" spans="1:4">
      <c r="A2024" s="23">
        <v>1514629</v>
      </c>
      <c r="B2024" s="23">
        <v>1515963</v>
      </c>
      <c r="C2024">
        <f t="shared" si="63"/>
        <v>1</v>
      </c>
      <c r="D2024">
        <f t="shared" si="64"/>
        <v>1023</v>
      </c>
    </row>
    <row r="2025" spans="1:4">
      <c r="A2025" s="23">
        <v>1718787</v>
      </c>
      <c r="B2025" s="23">
        <v>1718248</v>
      </c>
      <c r="C2025">
        <f t="shared" si="63"/>
        <v>-1</v>
      </c>
      <c r="D2025">
        <f t="shared" si="64"/>
        <v>1024</v>
      </c>
    </row>
    <row r="2026" spans="1:4">
      <c r="A2026" s="23">
        <v>458062</v>
      </c>
      <c r="B2026" s="23">
        <v>458301</v>
      </c>
      <c r="C2026">
        <f t="shared" si="63"/>
        <v>1</v>
      </c>
      <c r="D2026">
        <f t="shared" si="64"/>
        <v>1025</v>
      </c>
    </row>
    <row r="2027" spans="1:4">
      <c r="A2027" s="23">
        <v>867591</v>
      </c>
      <c r="B2027" s="23">
        <v>867325</v>
      </c>
      <c r="C2027">
        <f t="shared" si="63"/>
        <v>-1</v>
      </c>
      <c r="D2027">
        <f t="shared" si="64"/>
        <v>1026</v>
      </c>
    </row>
    <row r="2028" spans="1:4">
      <c r="A2028" s="23">
        <v>2235262</v>
      </c>
      <c r="B2028" s="23">
        <v>2235732</v>
      </c>
      <c r="C2028">
        <f t="shared" si="63"/>
        <v>1</v>
      </c>
      <c r="D2028">
        <f t="shared" si="64"/>
        <v>1027</v>
      </c>
    </row>
    <row r="2029" spans="1:4">
      <c r="A2029" s="23">
        <v>213176</v>
      </c>
      <c r="B2029" s="23">
        <v>211722</v>
      </c>
      <c r="C2029">
        <f t="shared" si="63"/>
        <v>-1</v>
      </c>
      <c r="D2029">
        <f t="shared" si="64"/>
        <v>1028</v>
      </c>
    </row>
    <row r="2030" spans="1:4">
      <c r="A2030" s="23">
        <v>640588</v>
      </c>
      <c r="B2030" s="23">
        <v>641085</v>
      </c>
      <c r="C2030">
        <f t="shared" si="63"/>
        <v>1</v>
      </c>
      <c r="D2030">
        <f t="shared" si="64"/>
        <v>1029</v>
      </c>
    </row>
    <row r="2031" spans="1:4">
      <c r="A2031" s="23">
        <v>2132632</v>
      </c>
      <c r="B2031" s="23">
        <v>2132910</v>
      </c>
      <c r="C2031">
        <f t="shared" si="63"/>
        <v>1</v>
      </c>
      <c r="D2031">
        <f t="shared" si="64"/>
        <v>1029</v>
      </c>
    </row>
    <row r="2032" spans="1:4">
      <c r="A2032" s="23">
        <v>954782</v>
      </c>
      <c r="B2032" s="23">
        <v>955060</v>
      </c>
      <c r="C2032">
        <f t="shared" si="63"/>
        <v>1</v>
      </c>
      <c r="D2032">
        <f t="shared" si="64"/>
        <v>1029</v>
      </c>
    </row>
    <row r="2033" spans="1:4">
      <c r="A2033" s="23">
        <v>1336151</v>
      </c>
      <c r="B2033" s="23">
        <v>1333587</v>
      </c>
      <c r="C2033">
        <f t="shared" si="63"/>
        <v>-1</v>
      </c>
      <c r="D2033">
        <f t="shared" si="64"/>
        <v>1030</v>
      </c>
    </row>
    <row r="2034" spans="1:4">
      <c r="A2034" s="23">
        <v>2150759</v>
      </c>
      <c r="B2034" s="23">
        <v>2150923</v>
      </c>
      <c r="C2034">
        <f t="shared" si="63"/>
        <v>1</v>
      </c>
      <c r="D2034">
        <f t="shared" si="64"/>
        <v>1031</v>
      </c>
    </row>
    <row r="2035" spans="1:4">
      <c r="A2035" s="23">
        <v>2347436</v>
      </c>
      <c r="B2035" s="23">
        <v>2349502</v>
      </c>
      <c r="C2035">
        <f t="shared" si="63"/>
        <v>1</v>
      </c>
      <c r="D2035">
        <f t="shared" si="64"/>
        <v>1031</v>
      </c>
    </row>
    <row r="2036" spans="1:4">
      <c r="A2036" s="23">
        <v>1534548</v>
      </c>
      <c r="B2036" s="23">
        <v>1535006</v>
      </c>
      <c r="C2036">
        <f t="shared" si="63"/>
        <v>1</v>
      </c>
      <c r="D2036">
        <f t="shared" si="64"/>
        <v>1031</v>
      </c>
    </row>
    <row r="2037" spans="1:4">
      <c r="A2037" s="23">
        <v>775002</v>
      </c>
      <c r="B2037" s="23">
        <v>776318</v>
      </c>
      <c r="C2037">
        <f t="shared" si="63"/>
        <v>1</v>
      </c>
      <c r="D2037">
        <f t="shared" si="64"/>
        <v>1031</v>
      </c>
    </row>
    <row r="2038" spans="1:4">
      <c r="A2038" s="23">
        <v>132290</v>
      </c>
      <c r="B2038" s="23">
        <v>133168</v>
      </c>
      <c r="C2038">
        <f t="shared" si="63"/>
        <v>1</v>
      </c>
      <c r="D2038">
        <f t="shared" si="64"/>
        <v>1031</v>
      </c>
    </row>
    <row r="2039" spans="1:4">
      <c r="A2039" s="23">
        <v>1075321</v>
      </c>
      <c r="B2039" s="23">
        <v>1074710</v>
      </c>
      <c r="C2039">
        <f t="shared" si="63"/>
        <v>-1</v>
      </c>
      <c r="D2039">
        <f t="shared" si="64"/>
        <v>1032</v>
      </c>
    </row>
    <row r="2040" spans="1:4">
      <c r="A2040" s="23">
        <v>335993</v>
      </c>
      <c r="B2040" s="23">
        <v>335166</v>
      </c>
      <c r="C2040">
        <f t="shared" si="63"/>
        <v>-1</v>
      </c>
      <c r="D2040">
        <f t="shared" si="64"/>
        <v>1032</v>
      </c>
    </row>
    <row r="2041" spans="1:4">
      <c r="A2041" s="23">
        <v>1995196</v>
      </c>
      <c r="B2041" s="23">
        <v>1994864</v>
      </c>
      <c r="C2041">
        <f t="shared" si="63"/>
        <v>-1</v>
      </c>
      <c r="D2041">
        <f t="shared" si="64"/>
        <v>1032</v>
      </c>
    </row>
    <row r="2042" spans="1:4">
      <c r="A2042" s="23">
        <v>925986</v>
      </c>
      <c r="B2042" s="23">
        <v>927305</v>
      </c>
      <c r="C2042">
        <f t="shared" si="63"/>
        <v>1</v>
      </c>
      <c r="D2042">
        <f t="shared" si="64"/>
        <v>1033</v>
      </c>
    </row>
    <row r="2043" spans="1:4">
      <c r="A2043" s="23">
        <v>1073379</v>
      </c>
      <c r="B2043" s="23">
        <v>1074173</v>
      </c>
      <c r="C2043">
        <f t="shared" si="63"/>
        <v>1</v>
      </c>
      <c r="D2043">
        <f t="shared" si="64"/>
        <v>1033</v>
      </c>
    </row>
    <row r="2044" spans="1:4">
      <c r="A2044" s="23">
        <v>2084374</v>
      </c>
      <c r="B2044" s="23">
        <v>2085276</v>
      </c>
      <c r="C2044">
        <f t="shared" si="63"/>
        <v>1</v>
      </c>
      <c r="D2044">
        <f t="shared" si="64"/>
        <v>1033</v>
      </c>
    </row>
    <row r="2045" spans="1:4">
      <c r="A2045" s="23">
        <v>969442</v>
      </c>
      <c r="B2045" s="23">
        <v>969191</v>
      </c>
      <c r="C2045">
        <f t="shared" si="63"/>
        <v>-1</v>
      </c>
      <c r="D2045">
        <f t="shared" si="64"/>
        <v>1034</v>
      </c>
    </row>
    <row r="2046" spans="1:4">
      <c r="A2046" s="23">
        <v>11469</v>
      </c>
      <c r="B2046" s="23">
        <v>11741</v>
      </c>
      <c r="C2046">
        <f t="shared" si="63"/>
        <v>1</v>
      </c>
      <c r="D2046">
        <f t="shared" si="64"/>
        <v>1035</v>
      </c>
    </row>
    <row r="2047" spans="1:4">
      <c r="A2047" s="23">
        <v>2020659</v>
      </c>
      <c r="B2047" s="23">
        <v>2021249</v>
      </c>
      <c r="C2047">
        <f t="shared" si="63"/>
        <v>1</v>
      </c>
      <c r="D2047">
        <f t="shared" si="64"/>
        <v>1035</v>
      </c>
    </row>
    <row r="2048" spans="1:4">
      <c r="A2048" s="23">
        <v>1471176</v>
      </c>
      <c r="B2048" s="23">
        <v>1472021</v>
      </c>
      <c r="C2048">
        <f t="shared" si="63"/>
        <v>1</v>
      </c>
      <c r="D2048">
        <f t="shared" si="64"/>
        <v>1035</v>
      </c>
    </row>
    <row r="2049" spans="1:4">
      <c r="A2049" s="23">
        <v>637248</v>
      </c>
      <c r="B2049" s="23">
        <v>636943</v>
      </c>
      <c r="C2049">
        <f t="shared" si="63"/>
        <v>-1</v>
      </c>
      <c r="D2049">
        <f t="shared" si="64"/>
        <v>1036</v>
      </c>
    </row>
    <row r="2050" spans="1:4">
      <c r="A2050" s="23">
        <v>2152540</v>
      </c>
      <c r="B2050" s="23">
        <v>2152223</v>
      </c>
      <c r="C2050">
        <f t="shared" si="63"/>
        <v>-1</v>
      </c>
      <c r="D2050">
        <f t="shared" si="64"/>
        <v>1036</v>
      </c>
    </row>
    <row r="2051" spans="1:4">
      <c r="A2051" s="23">
        <v>1217517</v>
      </c>
      <c r="B2051" s="23">
        <v>1219523</v>
      </c>
      <c r="C2051">
        <f t="shared" si="63"/>
        <v>1</v>
      </c>
      <c r="D2051">
        <f t="shared" si="64"/>
        <v>1037</v>
      </c>
    </row>
    <row r="2052" spans="1:4">
      <c r="A2052" s="23">
        <v>1708536</v>
      </c>
      <c r="B2052" s="23">
        <v>1709123</v>
      </c>
      <c r="C2052">
        <f t="shared" ref="C2052:C2115" si="65">IF(A2052-B2052&lt;0,1,-1)</f>
        <v>1</v>
      </c>
      <c r="D2052">
        <f t="shared" ref="D2052:D2115" si="66">IF(C2051=C2052,D2051,D2051+1)</f>
        <v>1037</v>
      </c>
    </row>
    <row r="2053" spans="1:4">
      <c r="A2053" s="23">
        <v>28703</v>
      </c>
      <c r="B2053" s="23">
        <v>29917</v>
      </c>
      <c r="C2053">
        <f t="shared" si="65"/>
        <v>1</v>
      </c>
      <c r="D2053">
        <f t="shared" si="66"/>
        <v>1037</v>
      </c>
    </row>
    <row r="2054" spans="1:4">
      <c r="A2054" s="23">
        <v>94107</v>
      </c>
      <c r="B2054" s="23">
        <v>94655</v>
      </c>
      <c r="C2054">
        <f t="shared" si="65"/>
        <v>1</v>
      </c>
      <c r="D2054">
        <f t="shared" si="66"/>
        <v>1037</v>
      </c>
    </row>
    <row r="2055" spans="1:4">
      <c r="A2055" s="23">
        <v>860321</v>
      </c>
      <c r="B2055" s="23">
        <v>859164</v>
      </c>
      <c r="C2055">
        <f t="shared" si="65"/>
        <v>-1</v>
      </c>
      <c r="D2055">
        <f t="shared" si="66"/>
        <v>1038</v>
      </c>
    </row>
    <row r="2056" spans="1:4">
      <c r="A2056" s="23">
        <v>471869</v>
      </c>
      <c r="B2056" s="23">
        <v>470949</v>
      </c>
      <c r="C2056">
        <f t="shared" si="65"/>
        <v>-1</v>
      </c>
      <c r="D2056">
        <f t="shared" si="66"/>
        <v>1038</v>
      </c>
    </row>
    <row r="2057" spans="1:4">
      <c r="A2057" s="23">
        <v>1562312</v>
      </c>
      <c r="B2057" s="23">
        <v>1561482</v>
      </c>
      <c r="C2057">
        <f t="shared" si="65"/>
        <v>-1</v>
      </c>
      <c r="D2057">
        <f t="shared" si="66"/>
        <v>1038</v>
      </c>
    </row>
    <row r="2058" spans="1:4">
      <c r="A2058" s="23">
        <v>1591917</v>
      </c>
      <c r="B2058" s="23">
        <v>1591663</v>
      </c>
      <c r="C2058">
        <f t="shared" si="65"/>
        <v>-1</v>
      </c>
      <c r="D2058">
        <f t="shared" si="66"/>
        <v>1038</v>
      </c>
    </row>
    <row r="2059" spans="1:4">
      <c r="A2059" s="23">
        <v>2276249</v>
      </c>
      <c r="B2059" s="23">
        <v>2274897</v>
      </c>
      <c r="C2059">
        <f t="shared" si="65"/>
        <v>-1</v>
      </c>
      <c r="D2059">
        <f t="shared" si="66"/>
        <v>1038</v>
      </c>
    </row>
    <row r="2060" spans="1:4">
      <c r="A2060" s="23">
        <v>5779</v>
      </c>
      <c r="B2060" s="23">
        <v>5399</v>
      </c>
      <c r="C2060">
        <f t="shared" si="65"/>
        <v>-1</v>
      </c>
      <c r="D2060">
        <f t="shared" si="66"/>
        <v>1038</v>
      </c>
    </row>
    <row r="2061" spans="1:4">
      <c r="A2061" s="23">
        <v>838042</v>
      </c>
      <c r="B2061" s="23">
        <v>838191</v>
      </c>
      <c r="C2061">
        <f t="shared" si="65"/>
        <v>1</v>
      </c>
      <c r="D2061">
        <f t="shared" si="66"/>
        <v>1039</v>
      </c>
    </row>
    <row r="2062" spans="1:4">
      <c r="A2062" s="23">
        <v>259907</v>
      </c>
      <c r="B2062" s="23">
        <v>260461</v>
      </c>
      <c r="C2062">
        <f t="shared" si="65"/>
        <v>1</v>
      </c>
      <c r="D2062">
        <f t="shared" si="66"/>
        <v>1039</v>
      </c>
    </row>
    <row r="2063" spans="1:4">
      <c r="A2063" s="23">
        <v>449203</v>
      </c>
      <c r="B2063" s="23">
        <v>450051</v>
      </c>
      <c r="C2063">
        <f t="shared" si="65"/>
        <v>1</v>
      </c>
      <c r="D2063">
        <f t="shared" si="66"/>
        <v>1039</v>
      </c>
    </row>
    <row r="2064" spans="1:4">
      <c r="A2064" s="23">
        <v>653393</v>
      </c>
      <c r="B2064" s="23">
        <v>654661</v>
      </c>
      <c r="C2064">
        <f t="shared" si="65"/>
        <v>1</v>
      </c>
      <c r="D2064">
        <f t="shared" si="66"/>
        <v>1039</v>
      </c>
    </row>
    <row r="2065" spans="1:4">
      <c r="A2065" s="23">
        <v>1329476</v>
      </c>
      <c r="B2065" s="23">
        <v>1330243</v>
      </c>
      <c r="C2065">
        <f t="shared" si="65"/>
        <v>1</v>
      </c>
      <c r="D2065">
        <f t="shared" si="66"/>
        <v>1039</v>
      </c>
    </row>
    <row r="2066" spans="1:4">
      <c r="A2066" s="23">
        <v>1587437</v>
      </c>
      <c r="B2066" s="23">
        <v>1586973</v>
      </c>
      <c r="C2066">
        <f t="shared" si="65"/>
        <v>-1</v>
      </c>
      <c r="D2066">
        <f t="shared" si="66"/>
        <v>1040</v>
      </c>
    </row>
    <row r="2067" spans="1:4">
      <c r="A2067" s="23">
        <v>464008</v>
      </c>
      <c r="B2067" s="23">
        <v>464469</v>
      </c>
      <c r="C2067">
        <f t="shared" si="65"/>
        <v>1</v>
      </c>
      <c r="D2067">
        <f t="shared" si="66"/>
        <v>1041</v>
      </c>
    </row>
    <row r="2068" spans="1:4">
      <c r="A2068" s="23">
        <v>840584</v>
      </c>
      <c r="B2068" s="23">
        <v>841357</v>
      </c>
      <c r="C2068">
        <f t="shared" si="65"/>
        <v>1</v>
      </c>
      <c r="D2068">
        <f t="shared" si="66"/>
        <v>1041</v>
      </c>
    </row>
    <row r="2069" spans="1:4">
      <c r="A2069" s="23">
        <v>2149289</v>
      </c>
      <c r="B2069" s="23">
        <v>2148816</v>
      </c>
      <c r="C2069">
        <f t="shared" si="65"/>
        <v>-1</v>
      </c>
      <c r="D2069">
        <f t="shared" si="66"/>
        <v>1042</v>
      </c>
    </row>
    <row r="2070" spans="1:4">
      <c r="A2070" s="23">
        <v>1327265</v>
      </c>
      <c r="B2070" s="23">
        <v>1327026</v>
      </c>
      <c r="C2070">
        <f t="shared" si="65"/>
        <v>-1</v>
      </c>
      <c r="D2070">
        <f t="shared" si="66"/>
        <v>1042</v>
      </c>
    </row>
    <row r="2071" spans="1:4">
      <c r="A2071" s="23">
        <v>2075534</v>
      </c>
      <c r="B2071" s="23">
        <v>2076190</v>
      </c>
      <c r="C2071">
        <f t="shared" si="65"/>
        <v>1</v>
      </c>
      <c r="D2071">
        <f t="shared" si="66"/>
        <v>1043</v>
      </c>
    </row>
    <row r="2072" spans="1:4">
      <c r="A2072" s="23">
        <v>2654</v>
      </c>
      <c r="B2072" s="23">
        <v>2872</v>
      </c>
      <c r="C2072">
        <f t="shared" si="65"/>
        <v>1</v>
      </c>
      <c r="D2072">
        <f t="shared" si="66"/>
        <v>1043</v>
      </c>
    </row>
    <row r="2073" spans="1:4">
      <c r="A2073" s="23">
        <v>1157698</v>
      </c>
      <c r="B2073" s="23">
        <v>1158804</v>
      </c>
      <c r="C2073">
        <f t="shared" si="65"/>
        <v>1</v>
      </c>
      <c r="D2073">
        <f t="shared" si="66"/>
        <v>1043</v>
      </c>
    </row>
    <row r="2074" spans="1:4">
      <c r="A2074" s="23">
        <v>2068154</v>
      </c>
      <c r="B2074" s="23">
        <v>2067315</v>
      </c>
      <c r="C2074">
        <f t="shared" si="65"/>
        <v>-1</v>
      </c>
      <c r="D2074">
        <f t="shared" si="66"/>
        <v>1044</v>
      </c>
    </row>
    <row r="2075" spans="1:4">
      <c r="A2075" s="23">
        <v>77866</v>
      </c>
      <c r="B2075" s="23">
        <v>78087</v>
      </c>
      <c r="C2075">
        <f t="shared" si="65"/>
        <v>1</v>
      </c>
      <c r="D2075">
        <f t="shared" si="66"/>
        <v>1045</v>
      </c>
    </row>
    <row r="2076" spans="1:4">
      <c r="A2076" s="23">
        <v>1527409</v>
      </c>
      <c r="B2076" s="23">
        <v>1526810</v>
      </c>
      <c r="C2076">
        <f t="shared" si="65"/>
        <v>-1</v>
      </c>
      <c r="D2076">
        <f t="shared" si="66"/>
        <v>1046</v>
      </c>
    </row>
    <row r="2077" spans="1:4">
      <c r="A2077" s="23">
        <v>317849</v>
      </c>
      <c r="B2077" s="23">
        <v>318934</v>
      </c>
      <c r="C2077">
        <f t="shared" si="65"/>
        <v>1</v>
      </c>
      <c r="D2077">
        <f t="shared" si="66"/>
        <v>1047</v>
      </c>
    </row>
    <row r="2078" spans="1:4">
      <c r="A2078" s="23">
        <v>337997</v>
      </c>
      <c r="B2078" s="23">
        <v>338425</v>
      </c>
      <c r="C2078">
        <f t="shared" si="65"/>
        <v>1</v>
      </c>
      <c r="D2078">
        <f t="shared" si="66"/>
        <v>1047</v>
      </c>
    </row>
    <row r="2079" spans="1:4">
      <c r="A2079" s="23">
        <v>2358823</v>
      </c>
      <c r="B2079" s="23">
        <v>2359593</v>
      </c>
      <c r="C2079">
        <f t="shared" si="65"/>
        <v>1</v>
      </c>
      <c r="D2079">
        <f t="shared" si="66"/>
        <v>1047</v>
      </c>
    </row>
    <row r="2080" spans="1:4">
      <c r="A2080" s="23">
        <v>436284</v>
      </c>
      <c r="B2080" s="23">
        <v>437126</v>
      </c>
      <c r="C2080">
        <f t="shared" si="65"/>
        <v>1</v>
      </c>
      <c r="D2080">
        <f t="shared" si="66"/>
        <v>1047</v>
      </c>
    </row>
    <row r="2081" spans="1:4">
      <c r="A2081" s="23">
        <v>814233</v>
      </c>
      <c r="B2081" s="23">
        <v>813628</v>
      </c>
      <c r="C2081">
        <f t="shared" si="65"/>
        <v>-1</v>
      </c>
      <c r="D2081">
        <f t="shared" si="66"/>
        <v>1048</v>
      </c>
    </row>
    <row r="2082" spans="1:4">
      <c r="A2082" s="23">
        <v>2373175</v>
      </c>
      <c r="B2082" s="23">
        <v>2374065</v>
      </c>
      <c r="C2082">
        <f t="shared" si="65"/>
        <v>1</v>
      </c>
      <c r="D2082">
        <f t="shared" si="66"/>
        <v>1049</v>
      </c>
    </row>
    <row r="2083" spans="1:4">
      <c r="A2083" s="23">
        <v>2377908</v>
      </c>
      <c r="B2083" s="23">
        <v>2379059</v>
      </c>
      <c r="C2083">
        <f t="shared" si="65"/>
        <v>1</v>
      </c>
      <c r="D2083">
        <f t="shared" si="66"/>
        <v>1049</v>
      </c>
    </row>
    <row r="2084" spans="1:4">
      <c r="A2084" s="23">
        <v>1622327</v>
      </c>
      <c r="B2084" s="23">
        <v>1622488</v>
      </c>
      <c r="C2084">
        <f t="shared" si="65"/>
        <v>1</v>
      </c>
      <c r="D2084">
        <f t="shared" si="66"/>
        <v>1049</v>
      </c>
    </row>
    <row r="2085" spans="1:4">
      <c r="A2085" s="23">
        <v>2031839</v>
      </c>
      <c r="B2085" s="23">
        <v>2030751</v>
      </c>
      <c r="C2085">
        <f t="shared" si="65"/>
        <v>-1</v>
      </c>
      <c r="D2085">
        <f t="shared" si="66"/>
        <v>1050</v>
      </c>
    </row>
    <row r="2086" spans="1:4">
      <c r="A2086" s="23">
        <v>142808</v>
      </c>
      <c r="B2086" s="23">
        <v>142080</v>
      </c>
      <c r="C2086">
        <f t="shared" si="65"/>
        <v>-1</v>
      </c>
      <c r="D2086">
        <f t="shared" si="66"/>
        <v>1050</v>
      </c>
    </row>
    <row r="2087" spans="1:4">
      <c r="A2087" s="23">
        <v>2129839</v>
      </c>
      <c r="B2087" s="23">
        <v>2128907</v>
      </c>
      <c r="C2087">
        <f t="shared" si="65"/>
        <v>-1</v>
      </c>
      <c r="D2087">
        <f t="shared" si="66"/>
        <v>1050</v>
      </c>
    </row>
    <row r="2088" spans="1:4">
      <c r="A2088" s="23">
        <v>2289271</v>
      </c>
      <c r="B2088" s="23">
        <v>2289777</v>
      </c>
      <c r="C2088">
        <f t="shared" si="65"/>
        <v>1</v>
      </c>
      <c r="D2088">
        <f t="shared" si="66"/>
        <v>1051</v>
      </c>
    </row>
    <row r="2089" spans="1:4">
      <c r="A2089" s="23">
        <v>629563</v>
      </c>
      <c r="B2089" s="23">
        <v>629264</v>
      </c>
      <c r="C2089">
        <f t="shared" si="65"/>
        <v>-1</v>
      </c>
      <c r="D2089">
        <f t="shared" si="66"/>
        <v>1052</v>
      </c>
    </row>
    <row r="2090" spans="1:4">
      <c r="A2090" s="23">
        <v>2346492</v>
      </c>
      <c r="B2090" s="23">
        <v>2346746</v>
      </c>
      <c r="C2090">
        <f t="shared" si="65"/>
        <v>1</v>
      </c>
      <c r="D2090">
        <f t="shared" si="66"/>
        <v>1053</v>
      </c>
    </row>
    <row r="2091" spans="1:4">
      <c r="A2091" s="23">
        <v>241854</v>
      </c>
      <c r="B2091" s="23">
        <v>242516</v>
      </c>
      <c r="C2091">
        <f t="shared" si="65"/>
        <v>1</v>
      </c>
      <c r="D2091">
        <f t="shared" si="66"/>
        <v>1053</v>
      </c>
    </row>
    <row r="2092" spans="1:4">
      <c r="A2092" s="23">
        <v>2157623</v>
      </c>
      <c r="B2092" s="23">
        <v>2156490</v>
      </c>
      <c r="C2092">
        <f t="shared" si="65"/>
        <v>-1</v>
      </c>
      <c r="D2092">
        <f t="shared" si="66"/>
        <v>1054</v>
      </c>
    </row>
    <row r="2093" spans="1:4">
      <c r="A2093" s="23">
        <v>863989</v>
      </c>
      <c r="B2093" s="23">
        <v>862646</v>
      </c>
      <c r="C2093">
        <f t="shared" si="65"/>
        <v>-1</v>
      </c>
      <c r="D2093">
        <f t="shared" si="66"/>
        <v>1054</v>
      </c>
    </row>
    <row r="2094" spans="1:4">
      <c r="A2094" s="23">
        <v>1702971</v>
      </c>
      <c r="B2094" s="23">
        <v>1701121</v>
      </c>
      <c r="C2094">
        <f t="shared" si="65"/>
        <v>-1</v>
      </c>
      <c r="D2094">
        <f t="shared" si="66"/>
        <v>1054</v>
      </c>
    </row>
    <row r="2095" spans="1:4">
      <c r="A2095" s="23">
        <v>2247524</v>
      </c>
      <c r="B2095" s="23">
        <v>2247036</v>
      </c>
      <c r="C2095">
        <f t="shared" si="65"/>
        <v>-1</v>
      </c>
      <c r="D2095">
        <f t="shared" si="66"/>
        <v>1054</v>
      </c>
    </row>
    <row r="2096" spans="1:4">
      <c r="A2096" s="23">
        <v>6773</v>
      </c>
      <c r="B2096" s="23">
        <v>9457</v>
      </c>
      <c r="C2096">
        <f t="shared" si="65"/>
        <v>1</v>
      </c>
      <c r="D2096">
        <f t="shared" si="66"/>
        <v>1055</v>
      </c>
    </row>
    <row r="2097" spans="1:4">
      <c r="A2097" s="23">
        <v>1004850</v>
      </c>
      <c r="B2097" s="23">
        <v>1006454</v>
      </c>
      <c r="C2097">
        <f t="shared" si="65"/>
        <v>1</v>
      </c>
      <c r="D2097">
        <f t="shared" si="66"/>
        <v>1055</v>
      </c>
    </row>
    <row r="2098" spans="1:4">
      <c r="A2098" s="23">
        <v>1064541</v>
      </c>
      <c r="B2098" s="23">
        <v>1064672</v>
      </c>
      <c r="C2098">
        <f t="shared" si="65"/>
        <v>1</v>
      </c>
      <c r="D2098">
        <f t="shared" si="66"/>
        <v>1055</v>
      </c>
    </row>
    <row r="2099" spans="1:4">
      <c r="A2099" s="23">
        <v>258586</v>
      </c>
      <c r="B2099" s="23">
        <v>258134</v>
      </c>
      <c r="C2099">
        <f t="shared" si="65"/>
        <v>-1</v>
      </c>
      <c r="D2099">
        <f t="shared" si="66"/>
        <v>1056</v>
      </c>
    </row>
    <row r="2100" spans="1:4">
      <c r="A2100" s="23">
        <v>1821569</v>
      </c>
      <c r="B2100" s="23">
        <v>1820487</v>
      </c>
      <c r="C2100">
        <f t="shared" si="65"/>
        <v>-1</v>
      </c>
      <c r="D2100">
        <f t="shared" si="66"/>
        <v>1056</v>
      </c>
    </row>
    <row r="2101" spans="1:4">
      <c r="A2101" s="23">
        <v>2269658</v>
      </c>
      <c r="B2101" s="23">
        <v>2269182</v>
      </c>
      <c r="C2101">
        <f t="shared" si="65"/>
        <v>-1</v>
      </c>
      <c r="D2101">
        <f t="shared" si="66"/>
        <v>1056</v>
      </c>
    </row>
    <row r="2102" spans="1:4">
      <c r="A2102" s="23">
        <v>1294710</v>
      </c>
      <c r="B2102" s="23">
        <v>1295762</v>
      </c>
      <c r="C2102">
        <f t="shared" si="65"/>
        <v>1</v>
      </c>
      <c r="D2102">
        <f t="shared" si="66"/>
        <v>1057</v>
      </c>
    </row>
    <row r="2103" spans="1:4">
      <c r="A2103" s="23">
        <v>259287</v>
      </c>
      <c r="B2103" s="23">
        <v>259883</v>
      </c>
      <c r="C2103">
        <f t="shared" si="65"/>
        <v>1</v>
      </c>
      <c r="D2103">
        <f t="shared" si="66"/>
        <v>1057</v>
      </c>
    </row>
    <row r="2104" spans="1:4">
      <c r="A2104" s="23">
        <v>25524</v>
      </c>
      <c r="B2104" s="23">
        <v>25922</v>
      </c>
      <c r="C2104">
        <f t="shared" si="65"/>
        <v>1</v>
      </c>
      <c r="D2104">
        <f t="shared" si="66"/>
        <v>1057</v>
      </c>
    </row>
    <row r="2105" spans="1:4">
      <c r="A2105" s="23">
        <v>131517</v>
      </c>
      <c r="B2105" s="23">
        <v>131062</v>
      </c>
      <c r="C2105">
        <f t="shared" si="65"/>
        <v>-1</v>
      </c>
      <c r="D2105">
        <f t="shared" si="66"/>
        <v>1058</v>
      </c>
    </row>
    <row r="2106" spans="1:4">
      <c r="A2106" s="23">
        <v>1282696</v>
      </c>
      <c r="B2106" s="23">
        <v>1282959</v>
      </c>
      <c r="C2106">
        <f t="shared" si="65"/>
        <v>1</v>
      </c>
      <c r="D2106">
        <f t="shared" si="66"/>
        <v>1059</v>
      </c>
    </row>
    <row r="2107" spans="1:4">
      <c r="A2107" s="23">
        <v>1552324</v>
      </c>
      <c r="B2107" s="23">
        <v>1550582</v>
      </c>
      <c r="C2107">
        <f t="shared" si="65"/>
        <v>-1</v>
      </c>
      <c r="D2107">
        <f t="shared" si="66"/>
        <v>1060</v>
      </c>
    </row>
    <row r="2108" spans="1:4">
      <c r="A2108" s="23">
        <v>2218298</v>
      </c>
      <c r="B2108" s="23">
        <v>2217756</v>
      </c>
      <c r="C2108">
        <f t="shared" si="65"/>
        <v>-1</v>
      </c>
      <c r="D2108">
        <f t="shared" si="66"/>
        <v>1060</v>
      </c>
    </row>
    <row r="2109" spans="1:4">
      <c r="A2109" s="23">
        <v>2339113</v>
      </c>
      <c r="B2109" s="23">
        <v>2337977</v>
      </c>
      <c r="C2109">
        <f t="shared" si="65"/>
        <v>-1</v>
      </c>
      <c r="D2109">
        <f t="shared" si="66"/>
        <v>1060</v>
      </c>
    </row>
    <row r="2110" spans="1:4">
      <c r="A2110" s="23">
        <v>2181137</v>
      </c>
      <c r="B2110" s="23">
        <v>2181331</v>
      </c>
      <c r="C2110">
        <f t="shared" si="65"/>
        <v>1</v>
      </c>
      <c r="D2110">
        <f t="shared" si="66"/>
        <v>1061</v>
      </c>
    </row>
    <row r="2111" spans="1:4">
      <c r="A2111" s="23">
        <v>1753136</v>
      </c>
      <c r="B2111" s="23">
        <v>1752513</v>
      </c>
      <c r="C2111">
        <f t="shared" si="65"/>
        <v>-1</v>
      </c>
      <c r="D2111">
        <f t="shared" si="66"/>
        <v>1062</v>
      </c>
    </row>
    <row r="2112" spans="1:4">
      <c r="A2112" s="23">
        <v>1580823</v>
      </c>
      <c r="B2112" s="23">
        <v>1581350</v>
      </c>
      <c r="C2112">
        <f t="shared" si="65"/>
        <v>1</v>
      </c>
      <c r="D2112">
        <f t="shared" si="66"/>
        <v>1063</v>
      </c>
    </row>
    <row r="2113" spans="1:4">
      <c r="A2113" s="23">
        <v>84291</v>
      </c>
      <c r="B2113" s="23">
        <v>86504</v>
      </c>
      <c r="C2113">
        <f t="shared" si="65"/>
        <v>1</v>
      </c>
      <c r="D2113">
        <f t="shared" si="66"/>
        <v>1063</v>
      </c>
    </row>
    <row r="2114" spans="1:4">
      <c r="A2114" s="23">
        <v>1891404</v>
      </c>
      <c r="B2114" s="23">
        <v>1892138</v>
      </c>
      <c r="C2114">
        <f t="shared" si="65"/>
        <v>1</v>
      </c>
      <c r="D2114">
        <f t="shared" si="66"/>
        <v>1063</v>
      </c>
    </row>
    <row r="2115" spans="1:4">
      <c r="A2115" s="23">
        <v>2193217</v>
      </c>
      <c r="B2115" s="23">
        <v>2193603</v>
      </c>
      <c r="C2115">
        <f t="shared" si="65"/>
        <v>1</v>
      </c>
      <c r="D2115">
        <f t="shared" si="66"/>
        <v>1063</v>
      </c>
    </row>
    <row r="2116" spans="1:4">
      <c r="A2116" s="23">
        <v>1351437</v>
      </c>
      <c r="B2116" s="23">
        <v>1353038</v>
      </c>
      <c r="C2116">
        <f t="shared" ref="C2116:C2179" si="67">IF(A2116-B2116&lt;0,1,-1)</f>
        <v>1</v>
      </c>
      <c r="D2116">
        <f t="shared" ref="D2116:D2179" si="68">IF(C2115=C2116,D2115,D2115+1)</f>
        <v>1063</v>
      </c>
    </row>
    <row r="2117" spans="1:4">
      <c r="A2117" s="23">
        <v>305809</v>
      </c>
      <c r="B2117" s="23">
        <v>304418</v>
      </c>
      <c r="C2117">
        <f t="shared" si="67"/>
        <v>-1</v>
      </c>
      <c r="D2117">
        <f t="shared" si="68"/>
        <v>1064</v>
      </c>
    </row>
    <row r="2118" spans="1:4">
      <c r="A2118" s="23">
        <v>978970</v>
      </c>
      <c r="B2118" s="23">
        <v>978194</v>
      </c>
      <c r="C2118">
        <f t="shared" si="67"/>
        <v>-1</v>
      </c>
      <c r="D2118">
        <f t="shared" si="68"/>
        <v>1064</v>
      </c>
    </row>
    <row r="2119" spans="1:4">
      <c r="A2119" s="23">
        <v>632403</v>
      </c>
      <c r="B2119" s="23">
        <v>631690</v>
      </c>
      <c r="C2119">
        <f t="shared" si="67"/>
        <v>-1</v>
      </c>
      <c r="D2119">
        <f t="shared" si="68"/>
        <v>1064</v>
      </c>
    </row>
    <row r="2120" spans="1:4">
      <c r="A2120" s="23">
        <v>1346247</v>
      </c>
      <c r="B2120" s="23">
        <v>1345675</v>
      </c>
      <c r="C2120">
        <f t="shared" si="67"/>
        <v>-1</v>
      </c>
      <c r="D2120">
        <f t="shared" si="68"/>
        <v>1064</v>
      </c>
    </row>
    <row r="2121" spans="1:4">
      <c r="A2121" s="23">
        <v>188513</v>
      </c>
      <c r="B2121" s="23">
        <v>189409</v>
      </c>
      <c r="C2121">
        <f t="shared" si="67"/>
        <v>1</v>
      </c>
      <c r="D2121">
        <f t="shared" si="68"/>
        <v>1065</v>
      </c>
    </row>
    <row r="2122" spans="1:4">
      <c r="A2122" s="23">
        <v>1259950</v>
      </c>
      <c r="B2122" s="23">
        <v>1260645</v>
      </c>
      <c r="C2122">
        <f t="shared" si="67"/>
        <v>1</v>
      </c>
      <c r="D2122">
        <f t="shared" si="68"/>
        <v>1065</v>
      </c>
    </row>
    <row r="2123" spans="1:4">
      <c r="A2123" s="23">
        <v>329778</v>
      </c>
      <c r="B2123" s="23">
        <v>331034</v>
      </c>
      <c r="C2123">
        <f t="shared" si="67"/>
        <v>1</v>
      </c>
      <c r="D2123">
        <f t="shared" si="68"/>
        <v>1065</v>
      </c>
    </row>
    <row r="2124" spans="1:4">
      <c r="A2124" s="23">
        <v>692511</v>
      </c>
      <c r="B2124" s="23">
        <v>692810</v>
      </c>
      <c r="C2124">
        <f t="shared" si="67"/>
        <v>1</v>
      </c>
      <c r="D2124">
        <f t="shared" si="68"/>
        <v>1065</v>
      </c>
    </row>
    <row r="2125" spans="1:4">
      <c r="A2125" s="23">
        <v>966335</v>
      </c>
      <c r="B2125" s="23">
        <v>967201</v>
      </c>
      <c r="C2125">
        <f t="shared" si="67"/>
        <v>1</v>
      </c>
      <c r="D2125">
        <f t="shared" si="68"/>
        <v>1065</v>
      </c>
    </row>
    <row r="2126" spans="1:4">
      <c r="A2126" s="23">
        <v>1326268</v>
      </c>
      <c r="B2126" s="23">
        <v>1324907</v>
      </c>
      <c r="C2126">
        <f t="shared" si="67"/>
        <v>-1</v>
      </c>
      <c r="D2126">
        <f t="shared" si="68"/>
        <v>1066</v>
      </c>
    </row>
    <row r="2127" spans="1:4">
      <c r="A2127" s="23">
        <v>2062012</v>
      </c>
      <c r="B2127" s="23">
        <v>2061635</v>
      </c>
      <c r="C2127">
        <f t="shared" si="67"/>
        <v>-1</v>
      </c>
      <c r="D2127">
        <f t="shared" si="68"/>
        <v>1066</v>
      </c>
    </row>
    <row r="2128" spans="1:4">
      <c r="A2128" s="23">
        <v>2032468</v>
      </c>
      <c r="B2128" s="23">
        <v>2033667</v>
      </c>
      <c r="C2128">
        <f t="shared" si="67"/>
        <v>1</v>
      </c>
      <c r="D2128">
        <f t="shared" si="68"/>
        <v>1067</v>
      </c>
    </row>
    <row r="2129" spans="1:4">
      <c r="A2129" s="23">
        <v>538644</v>
      </c>
      <c r="B2129" s="23">
        <v>539087</v>
      </c>
      <c r="C2129">
        <f t="shared" si="67"/>
        <v>1</v>
      </c>
      <c r="D2129">
        <f t="shared" si="68"/>
        <v>1067</v>
      </c>
    </row>
    <row r="2130" spans="1:4">
      <c r="A2130" s="23">
        <v>590878</v>
      </c>
      <c r="B2130" s="23">
        <v>591675</v>
      </c>
      <c r="C2130">
        <f t="shared" si="67"/>
        <v>1</v>
      </c>
      <c r="D2130">
        <f t="shared" si="68"/>
        <v>1067</v>
      </c>
    </row>
    <row r="2131" spans="1:4">
      <c r="A2131" s="23">
        <v>1772692</v>
      </c>
      <c r="B2131" s="23">
        <v>1772423</v>
      </c>
      <c r="C2131">
        <f t="shared" si="67"/>
        <v>-1</v>
      </c>
      <c r="D2131">
        <f t="shared" si="68"/>
        <v>1068</v>
      </c>
    </row>
    <row r="2132" spans="1:4">
      <c r="A2132" s="23">
        <v>76950</v>
      </c>
      <c r="B2132" s="23">
        <v>77837</v>
      </c>
      <c r="C2132">
        <f t="shared" si="67"/>
        <v>1</v>
      </c>
      <c r="D2132">
        <f t="shared" si="68"/>
        <v>1069</v>
      </c>
    </row>
    <row r="2133" spans="1:4">
      <c r="A2133" s="23">
        <v>339138</v>
      </c>
      <c r="B2133" s="23">
        <v>338422</v>
      </c>
      <c r="C2133">
        <f t="shared" si="67"/>
        <v>-1</v>
      </c>
      <c r="D2133">
        <f t="shared" si="68"/>
        <v>1070</v>
      </c>
    </row>
    <row r="2134" spans="1:4">
      <c r="A2134" s="23">
        <v>514948</v>
      </c>
      <c r="B2134" s="23">
        <v>515367</v>
      </c>
      <c r="C2134">
        <f t="shared" si="67"/>
        <v>1</v>
      </c>
      <c r="D2134">
        <f t="shared" si="68"/>
        <v>1071</v>
      </c>
    </row>
    <row r="2135" spans="1:4">
      <c r="A2135" s="23">
        <v>1351134</v>
      </c>
      <c r="B2135" s="23">
        <v>1351000</v>
      </c>
      <c r="C2135">
        <f t="shared" si="67"/>
        <v>-1</v>
      </c>
      <c r="D2135">
        <f t="shared" si="68"/>
        <v>1072</v>
      </c>
    </row>
    <row r="2136" spans="1:4">
      <c r="A2136" s="23">
        <v>1437694</v>
      </c>
      <c r="B2136" s="23">
        <v>1439298</v>
      </c>
      <c r="C2136">
        <f t="shared" si="67"/>
        <v>1</v>
      </c>
      <c r="D2136">
        <f t="shared" si="68"/>
        <v>1073</v>
      </c>
    </row>
    <row r="2137" spans="1:4">
      <c r="A2137" s="23">
        <v>1835197</v>
      </c>
      <c r="B2137" s="23">
        <v>1835676</v>
      </c>
      <c r="C2137">
        <f t="shared" si="67"/>
        <v>1</v>
      </c>
      <c r="D2137">
        <f t="shared" si="68"/>
        <v>1073</v>
      </c>
    </row>
    <row r="2138" spans="1:4">
      <c r="A2138" s="23">
        <v>2258759</v>
      </c>
      <c r="B2138" s="23">
        <v>2257488</v>
      </c>
      <c r="C2138">
        <f t="shared" si="67"/>
        <v>-1</v>
      </c>
      <c r="D2138">
        <f t="shared" si="68"/>
        <v>1074</v>
      </c>
    </row>
    <row r="2139" spans="1:4">
      <c r="A2139" s="23">
        <v>535111</v>
      </c>
      <c r="B2139" s="23">
        <v>535719</v>
      </c>
      <c r="C2139">
        <f t="shared" si="67"/>
        <v>1</v>
      </c>
      <c r="D2139">
        <f t="shared" si="68"/>
        <v>1075</v>
      </c>
    </row>
    <row r="2140" spans="1:4">
      <c r="A2140" s="23">
        <v>1128803</v>
      </c>
      <c r="B2140" s="23">
        <v>1128913</v>
      </c>
      <c r="C2140">
        <f t="shared" si="67"/>
        <v>1</v>
      </c>
      <c r="D2140">
        <f t="shared" si="68"/>
        <v>1075</v>
      </c>
    </row>
    <row r="2141" spans="1:4">
      <c r="A2141" s="23">
        <v>296973</v>
      </c>
      <c r="B2141" s="23">
        <v>294640</v>
      </c>
      <c r="C2141">
        <f t="shared" si="67"/>
        <v>-1</v>
      </c>
      <c r="D2141">
        <f t="shared" si="68"/>
        <v>1076</v>
      </c>
    </row>
    <row r="2142" spans="1:4">
      <c r="A2142" s="23">
        <v>517206</v>
      </c>
      <c r="B2142" s="23">
        <v>517520</v>
      </c>
      <c r="C2142">
        <f t="shared" si="67"/>
        <v>1</v>
      </c>
      <c r="D2142">
        <f t="shared" si="68"/>
        <v>1077</v>
      </c>
    </row>
    <row r="2143" spans="1:4">
      <c r="A2143" s="23">
        <v>1736027</v>
      </c>
      <c r="B2143" s="23">
        <v>1735491</v>
      </c>
      <c r="C2143">
        <f t="shared" si="67"/>
        <v>-1</v>
      </c>
      <c r="D2143">
        <f t="shared" si="68"/>
        <v>1078</v>
      </c>
    </row>
    <row r="2144" spans="1:4">
      <c r="A2144" s="23">
        <v>973302</v>
      </c>
      <c r="B2144" s="23">
        <v>971314</v>
      </c>
      <c r="C2144">
        <f t="shared" si="67"/>
        <v>-1</v>
      </c>
      <c r="D2144">
        <f t="shared" si="68"/>
        <v>1078</v>
      </c>
    </row>
    <row r="2145" spans="1:4">
      <c r="A2145" s="23">
        <v>8057</v>
      </c>
      <c r="B2145" s="23">
        <v>8899</v>
      </c>
      <c r="C2145">
        <f t="shared" si="67"/>
        <v>1</v>
      </c>
      <c r="D2145">
        <f t="shared" si="68"/>
        <v>1079</v>
      </c>
    </row>
    <row r="2146" spans="1:4">
      <c r="A2146" s="23">
        <v>349096</v>
      </c>
      <c r="B2146" s="23">
        <v>348563</v>
      </c>
      <c r="C2146">
        <f t="shared" si="67"/>
        <v>-1</v>
      </c>
      <c r="D2146">
        <f t="shared" si="68"/>
        <v>1080</v>
      </c>
    </row>
    <row r="2147" spans="1:4">
      <c r="A2147" s="23">
        <v>647835</v>
      </c>
      <c r="B2147" s="23">
        <v>648971</v>
      </c>
      <c r="C2147">
        <f t="shared" si="67"/>
        <v>1</v>
      </c>
      <c r="D2147">
        <f t="shared" si="68"/>
        <v>1081</v>
      </c>
    </row>
    <row r="2148" spans="1:4">
      <c r="A2148" s="23">
        <v>1646910</v>
      </c>
      <c r="B2148" s="23">
        <v>1647716</v>
      </c>
      <c r="C2148">
        <f t="shared" si="67"/>
        <v>1</v>
      </c>
      <c r="D2148">
        <f t="shared" si="68"/>
        <v>1081</v>
      </c>
    </row>
    <row r="2149" spans="1:4">
      <c r="A2149" s="23">
        <v>78084</v>
      </c>
      <c r="B2149" s="23">
        <v>78626</v>
      </c>
      <c r="C2149">
        <f t="shared" si="67"/>
        <v>1</v>
      </c>
      <c r="D2149">
        <f t="shared" si="68"/>
        <v>1081</v>
      </c>
    </row>
    <row r="2150" spans="1:4">
      <c r="A2150" s="23">
        <v>80963</v>
      </c>
      <c r="B2150" s="23">
        <v>81586</v>
      </c>
      <c r="C2150">
        <f t="shared" si="67"/>
        <v>1</v>
      </c>
      <c r="D2150">
        <f t="shared" si="68"/>
        <v>1081</v>
      </c>
    </row>
    <row r="2151" spans="1:4">
      <c r="A2151" s="23">
        <v>2189805</v>
      </c>
      <c r="B2151" s="23">
        <v>2190107</v>
      </c>
      <c r="C2151">
        <f t="shared" si="67"/>
        <v>1</v>
      </c>
      <c r="D2151">
        <f t="shared" si="68"/>
        <v>1081</v>
      </c>
    </row>
    <row r="2152" spans="1:4">
      <c r="A2152" s="23">
        <v>1279954</v>
      </c>
      <c r="B2152" s="23">
        <v>1279589</v>
      </c>
      <c r="C2152">
        <f t="shared" si="67"/>
        <v>-1</v>
      </c>
      <c r="D2152">
        <f t="shared" si="68"/>
        <v>1082</v>
      </c>
    </row>
    <row r="2153" spans="1:4">
      <c r="A2153" s="23">
        <v>1371125</v>
      </c>
      <c r="B2153" s="23">
        <v>1368828</v>
      </c>
      <c r="C2153">
        <f t="shared" si="67"/>
        <v>-1</v>
      </c>
      <c r="D2153">
        <f t="shared" si="68"/>
        <v>1082</v>
      </c>
    </row>
    <row r="2154" spans="1:4">
      <c r="A2154" s="23">
        <v>1868681</v>
      </c>
      <c r="B2154" s="23">
        <v>1866168</v>
      </c>
      <c r="C2154">
        <f t="shared" si="67"/>
        <v>-1</v>
      </c>
      <c r="D2154">
        <f t="shared" si="68"/>
        <v>1082</v>
      </c>
    </row>
    <row r="2155" spans="1:4">
      <c r="A2155" s="23">
        <v>772993</v>
      </c>
      <c r="B2155" s="23">
        <v>772583</v>
      </c>
      <c r="C2155">
        <f t="shared" si="67"/>
        <v>-1</v>
      </c>
      <c r="D2155">
        <f t="shared" si="68"/>
        <v>1082</v>
      </c>
    </row>
    <row r="2156" spans="1:4">
      <c r="A2156" s="23">
        <v>867842</v>
      </c>
      <c r="B2156" s="23">
        <v>867558</v>
      </c>
      <c r="C2156">
        <f t="shared" si="67"/>
        <v>-1</v>
      </c>
      <c r="D2156">
        <f t="shared" si="68"/>
        <v>1082</v>
      </c>
    </row>
    <row r="2157" spans="1:4">
      <c r="A2157" s="23">
        <v>1181583</v>
      </c>
      <c r="B2157" s="23">
        <v>1182173</v>
      </c>
      <c r="C2157">
        <f t="shared" si="67"/>
        <v>1</v>
      </c>
      <c r="D2157">
        <f t="shared" si="68"/>
        <v>1083</v>
      </c>
    </row>
    <row r="2158" spans="1:4">
      <c r="A2158" s="23">
        <v>331071</v>
      </c>
      <c r="B2158" s="23">
        <v>331490</v>
      </c>
      <c r="C2158">
        <f t="shared" si="67"/>
        <v>1</v>
      </c>
      <c r="D2158">
        <f t="shared" si="68"/>
        <v>1083</v>
      </c>
    </row>
    <row r="2159" spans="1:4">
      <c r="A2159" s="23">
        <v>1010146</v>
      </c>
      <c r="B2159" s="23">
        <v>1010340</v>
      </c>
      <c r="C2159">
        <f t="shared" si="67"/>
        <v>1</v>
      </c>
      <c r="D2159">
        <f t="shared" si="68"/>
        <v>1083</v>
      </c>
    </row>
    <row r="2160" spans="1:4">
      <c r="A2160" s="23">
        <v>1313502</v>
      </c>
      <c r="B2160" s="23">
        <v>1313122</v>
      </c>
      <c r="C2160">
        <f t="shared" si="67"/>
        <v>-1</v>
      </c>
      <c r="D2160">
        <f t="shared" si="68"/>
        <v>1084</v>
      </c>
    </row>
    <row r="2161" spans="1:4">
      <c r="A2161" s="23">
        <v>2302368</v>
      </c>
      <c r="B2161" s="23">
        <v>2300974</v>
      </c>
      <c r="C2161">
        <f t="shared" si="67"/>
        <v>-1</v>
      </c>
      <c r="D2161">
        <f t="shared" si="68"/>
        <v>1084</v>
      </c>
    </row>
    <row r="2162" spans="1:4">
      <c r="A2162" s="23">
        <v>37925</v>
      </c>
      <c r="B2162" s="23">
        <v>37557</v>
      </c>
      <c r="C2162">
        <f t="shared" si="67"/>
        <v>-1</v>
      </c>
      <c r="D2162">
        <f t="shared" si="68"/>
        <v>1084</v>
      </c>
    </row>
    <row r="2163" spans="1:4">
      <c r="A2163" s="23">
        <v>292847</v>
      </c>
      <c r="B2163" s="23">
        <v>293122</v>
      </c>
      <c r="C2163">
        <f t="shared" si="67"/>
        <v>1</v>
      </c>
      <c r="D2163">
        <f t="shared" si="68"/>
        <v>1085</v>
      </c>
    </row>
    <row r="2164" spans="1:4">
      <c r="A2164" s="23">
        <v>460192</v>
      </c>
      <c r="B2164" s="23">
        <v>459446</v>
      </c>
      <c r="C2164">
        <f t="shared" si="67"/>
        <v>-1</v>
      </c>
      <c r="D2164">
        <f t="shared" si="68"/>
        <v>1086</v>
      </c>
    </row>
    <row r="2165" spans="1:4">
      <c r="A2165" s="23">
        <v>450640</v>
      </c>
      <c r="B2165" s="23">
        <v>451527</v>
      </c>
      <c r="C2165">
        <f t="shared" si="67"/>
        <v>1</v>
      </c>
      <c r="D2165">
        <f t="shared" si="68"/>
        <v>1087</v>
      </c>
    </row>
    <row r="2166" spans="1:4">
      <c r="A2166" s="23">
        <v>626370</v>
      </c>
      <c r="B2166" s="23">
        <v>625171</v>
      </c>
      <c r="C2166">
        <f t="shared" si="67"/>
        <v>-1</v>
      </c>
      <c r="D2166">
        <f t="shared" si="68"/>
        <v>1088</v>
      </c>
    </row>
    <row r="2167" spans="1:4">
      <c r="A2167" s="23">
        <v>635750</v>
      </c>
      <c r="B2167" s="23">
        <v>636982</v>
      </c>
      <c r="C2167">
        <f t="shared" si="67"/>
        <v>1</v>
      </c>
      <c r="D2167">
        <f t="shared" si="68"/>
        <v>1089</v>
      </c>
    </row>
    <row r="2168" spans="1:4">
      <c r="A2168" s="23">
        <v>1374796</v>
      </c>
      <c r="B2168" s="23">
        <v>1375377</v>
      </c>
      <c r="C2168">
        <f t="shared" si="67"/>
        <v>1</v>
      </c>
      <c r="D2168">
        <f t="shared" si="68"/>
        <v>1089</v>
      </c>
    </row>
    <row r="2169" spans="1:4">
      <c r="A2169" s="23">
        <v>1679503</v>
      </c>
      <c r="B2169" s="23">
        <v>1680075</v>
      </c>
      <c r="C2169">
        <f t="shared" si="67"/>
        <v>1</v>
      </c>
      <c r="D2169">
        <f t="shared" si="68"/>
        <v>1089</v>
      </c>
    </row>
    <row r="2170" spans="1:4">
      <c r="A2170" s="23">
        <v>9414</v>
      </c>
      <c r="B2170" s="23">
        <v>9749</v>
      </c>
      <c r="C2170">
        <f t="shared" si="67"/>
        <v>1</v>
      </c>
      <c r="D2170">
        <f t="shared" si="68"/>
        <v>1089</v>
      </c>
    </row>
    <row r="2171" spans="1:4">
      <c r="A2171" s="23">
        <v>2375146</v>
      </c>
      <c r="B2171" s="23">
        <v>2376744</v>
      </c>
      <c r="C2171">
        <f t="shared" si="67"/>
        <v>1</v>
      </c>
      <c r="D2171">
        <f t="shared" si="68"/>
        <v>1089</v>
      </c>
    </row>
    <row r="2172" spans="1:4">
      <c r="A2172" s="23">
        <v>1185850</v>
      </c>
      <c r="B2172" s="23">
        <v>1186395</v>
      </c>
      <c r="C2172">
        <f t="shared" si="67"/>
        <v>1</v>
      </c>
      <c r="D2172">
        <f t="shared" si="68"/>
        <v>1089</v>
      </c>
    </row>
    <row r="2173" spans="1:4">
      <c r="A2173" s="23">
        <v>1570717</v>
      </c>
      <c r="B2173" s="23">
        <v>1571082</v>
      </c>
      <c r="C2173">
        <f t="shared" si="67"/>
        <v>1</v>
      </c>
      <c r="D2173">
        <f t="shared" si="68"/>
        <v>1089</v>
      </c>
    </row>
    <row r="2174" spans="1:4">
      <c r="A2174" s="23">
        <v>2435252</v>
      </c>
      <c r="B2174" s="23">
        <v>2434824</v>
      </c>
      <c r="C2174">
        <f t="shared" si="67"/>
        <v>-1</v>
      </c>
      <c r="D2174">
        <f t="shared" si="68"/>
        <v>1090</v>
      </c>
    </row>
    <row r="2175" spans="1:4">
      <c r="A2175" s="23">
        <v>119978</v>
      </c>
      <c r="B2175" s="23">
        <v>120727</v>
      </c>
      <c r="C2175">
        <f t="shared" si="67"/>
        <v>1</v>
      </c>
      <c r="D2175">
        <f t="shared" si="68"/>
        <v>1091</v>
      </c>
    </row>
    <row r="2176" spans="1:4">
      <c r="A2176" s="23">
        <v>1361159</v>
      </c>
      <c r="B2176" s="23">
        <v>1361716</v>
      </c>
      <c r="C2176">
        <f t="shared" si="67"/>
        <v>1</v>
      </c>
      <c r="D2176">
        <f t="shared" si="68"/>
        <v>1091</v>
      </c>
    </row>
    <row r="2177" spans="1:4">
      <c r="A2177" s="23">
        <v>1381821</v>
      </c>
      <c r="B2177" s="23">
        <v>1382264</v>
      </c>
      <c r="C2177">
        <f t="shared" si="67"/>
        <v>1</v>
      </c>
      <c r="D2177">
        <f t="shared" si="68"/>
        <v>1091</v>
      </c>
    </row>
    <row r="2178" spans="1:4">
      <c r="A2178" s="23">
        <v>10496</v>
      </c>
      <c r="B2178" s="23">
        <v>11026</v>
      </c>
      <c r="C2178">
        <f t="shared" si="67"/>
        <v>1</v>
      </c>
      <c r="D2178">
        <f t="shared" si="68"/>
        <v>1091</v>
      </c>
    </row>
    <row r="2179" spans="1:4">
      <c r="A2179" s="23">
        <v>71225</v>
      </c>
      <c r="B2179" s="23">
        <v>73279</v>
      </c>
      <c r="C2179">
        <f t="shared" si="67"/>
        <v>1</v>
      </c>
      <c r="D2179">
        <f t="shared" si="68"/>
        <v>1091</v>
      </c>
    </row>
    <row r="2180" spans="1:4">
      <c r="A2180" s="23">
        <v>1493835</v>
      </c>
      <c r="B2180" s="23">
        <v>1493410</v>
      </c>
      <c r="C2180">
        <f t="shared" ref="C2180:C2243" si="69">IF(A2180-B2180&lt;0,1,-1)</f>
        <v>-1</v>
      </c>
      <c r="D2180">
        <f t="shared" ref="D2180:D2243" si="70">IF(C2179=C2180,D2179,D2179+1)</f>
        <v>1092</v>
      </c>
    </row>
    <row r="2181" spans="1:4">
      <c r="A2181" s="23">
        <v>1565389</v>
      </c>
      <c r="B2181" s="23">
        <v>1564862</v>
      </c>
      <c r="C2181">
        <f t="shared" si="69"/>
        <v>-1</v>
      </c>
      <c r="D2181">
        <f t="shared" si="70"/>
        <v>1092</v>
      </c>
    </row>
    <row r="2182" spans="1:4">
      <c r="A2182" s="23">
        <v>2058815</v>
      </c>
      <c r="B2182" s="23">
        <v>2056113</v>
      </c>
      <c r="C2182">
        <f t="shared" si="69"/>
        <v>-1</v>
      </c>
      <c r="D2182">
        <f t="shared" si="70"/>
        <v>1092</v>
      </c>
    </row>
    <row r="2183" spans="1:4">
      <c r="A2183" s="23">
        <v>2195539</v>
      </c>
      <c r="B2183" s="23">
        <v>2195036</v>
      </c>
      <c r="C2183">
        <f t="shared" si="69"/>
        <v>-1</v>
      </c>
      <c r="D2183">
        <f t="shared" si="70"/>
        <v>1092</v>
      </c>
    </row>
    <row r="2184" spans="1:4">
      <c r="A2184" s="23">
        <v>1719971</v>
      </c>
      <c r="B2184" s="23">
        <v>1718784</v>
      </c>
      <c r="C2184">
        <f t="shared" si="69"/>
        <v>-1</v>
      </c>
      <c r="D2184">
        <f t="shared" si="70"/>
        <v>1092</v>
      </c>
    </row>
    <row r="2185" spans="1:4">
      <c r="A2185" s="23">
        <v>425524</v>
      </c>
      <c r="B2185" s="23">
        <v>428811</v>
      </c>
      <c r="C2185">
        <f t="shared" si="69"/>
        <v>1</v>
      </c>
      <c r="D2185">
        <f t="shared" si="70"/>
        <v>1093</v>
      </c>
    </row>
    <row r="2186" spans="1:4">
      <c r="A2186" s="23">
        <v>1770208</v>
      </c>
      <c r="B2186" s="23">
        <v>1769042</v>
      </c>
      <c r="C2186">
        <f t="shared" si="69"/>
        <v>-1</v>
      </c>
      <c r="D2186">
        <f t="shared" si="70"/>
        <v>1094</v>
      </c>
    </row>
    <row r="2187" spans="1:4">
      <c r="A2187" s="23">
        <v>1401632</v>
      </c>
      <c r="B2187" s="23">
        <v>1402084</v>
      </c>
      <c r="C2187">
        <f t="shared" si="69"/>
        <v>1</v>
      </c>
      <c r="D2187">
        <f t="shared" si="70"/>
        <v>1095</v>
      </c>
    </row>
    <row r="2188" spans="1:4">
      <c r="A2188" s="23">
        <v>833673</v>
      </c>
      <c r="B2188" s="23">
        <v>832303</v>
      </c>
      <c r="C2188">
        <f t="shared" si="69"/>
        <v>-1</v>
      </c>
      <c r="D2188">
        <f t="shared" si="70"/>
        <v>1096</v>
      </c>
    </row>
    <row r="2189" spans="1:4">
      <c r="A2189" s="23">
        <v>1052582</v>
      </c>
      <c r="B2189" s="23">
        <v>1051863</v>
      </c>
      <c r="C2189">
        <f t="shared" si="69"/>
        <v>-1</v>
      </c>
      <c r="D2189">
        <f t="shared" si="70"/>
        <v>1096</v>
      </c>
    </row>
    <row r="2190" spans="1:4">
      <c r="A2190" s="23">
        <v>396758</v>
      </c>
      <c r="B2190" s="23">
        <v>396693</v>
      </c>
      <c r="C2190">
        <f t="shared" si="69"/>
        <v>-1</v>
      </c>
      <c r="D2190">
        <f t="shared" si="70"/>
        <v>1096</v>
      </c>
    </row>
    <row r="2191" spans="1:4">
      <c r="A2191" s="23">
        <v>289327</v>
      </c>
      <c r="B2191" s="23">
        <v>289172</v>
      </c>
      <c r="C2191">
        <f t="shared" si="69"/>
        <v>-1</v>
      </c>
      <c r="D2191">
        <f t="shared" si="70"/>
        <v>1096</v>
      </c>
    </row>
    <row r="2192" spans="1:4">
      <c r="A2192" s="23">
        <v>2015185</v>
      </c>
      <c r="B2192" s="23">
        <v>2014181</v>
      </c>
      <c r="C2192">
        <f t="shared" si="69"/>
        <v>-1</v>
      </c>
      <c r="D2192">
        <f t="shared" si="70"/>
        <v>1096</v>
      </c>
    </row>
    <row r="2193" spans="1:4">
      <c r="A2193" s="23">
        <v>2255260</v>
      </c>
      <c r="B2193" s="23">
        <v>2255099</v>
      </c>
      <c r="C2193">
        <f t="shared" si="69"/>
        <v>-1</v>
      </c>
      <c r="D2193">
        <f t="shared" si="70"/>
        <v>1096</v>
      </c>
    </row>
    <row r="2194" spans="1:4">
      <c r="A2194" s="23">
        <v>549684</v>
      </c>
      <c r="B2194" s="23">
        <v>549400</v>
      </c>
      <c r="C2194">
        <f t="shared" si="69"/>
        <v>-1</v>
      </c>
      <c r="D2194">
        <f t="shared" si="70"/>
        <v>1096</v>
      </c>
    </row>
    <row r="2195" spans="1:4">
      <c r="A2195" s="23">
        <v>1083640</v>
      </c>
      <c r="B2195" s="23">
        <v>1083284</v>
      </c>
      <c r="C2195">
        <f t="shared" si="69"/>
        <v>-1</v>
      </c>
      <c r="D2195">
        <f t="shared" si="70"/>
        <v>1096</v>
      </c>
    </row>
    <row r="2196" spans="1:4">
      <c r="A2196" s="23">
        <v>1249226</v>
      </c>
      <c r="B2196" s="23">
        <v>1250770</v>
      </c>
      <c r="C2196">
        <f t="shared" si="69"/>
        <v>1</v>
      </c>
      <c r="D2196">
        <f t="shared" si="70"/>
        <v>1097</v>
      </c>
    </row>
    <row r="2197" spans="1:4">
      <c r="A2197" s="23">
        <v>2173986</v>
      </c>
      <c r="B2197" s="23">
        <v>2173273</v>
      </c>
      <c r="C2197">
        <f t="shared" si="69"/>
        <v>-1</v>
      </c>
      <c r="D2197">
        <f t="shared" si="70"/>
        <v>1098</v>
      </c>
    </row>
    <row r="2198" spans="1:4">
      <c r="A2198" s="23">
        <v>1908047</v>
      </c>
      <c r="B2198" s="23">
        <v>1908673</v>
      </c>
      <c r="C2198">
        <f t="shared" si="69"/>
        <v>1</v>
      </c>
      <c r="D2198">
        <f t="shared" si="70"/>
        <v>1099</v>
      </c>
    </row>
    <row r="2199" spans="1:4">
      <c r="A2199" s="23">
        <v>1926907</v>
      </c>
      <c r="B2199" s="23">
        <v>1927239</v>
      </c>
      <c r="C2199">
        <f t="shared" si="69"/>
        <v>1</v>
      </c>
      <c r="D2199">
        <f t="shared" si="70"/>
        <v>1099</v>
      </c>
    </row>
    <row r="2200" spans="1:4">
      <c r="A2200" s="23">
        <v>485696</v>
      </c>
      <c r="B2200" s="23">
        <v>484932</v>
      </c>
      <c r="C2200">
        <f t="shared" si="69"/>
        <v>-1</v>
      </c>
      <c r="D2200">
        <f t="shared" si="70"/>
        <v>1100</v>
      </c>
    </row>
    <row r="2201" spans="1:4">
      <c r="A2201" s="23">
        <v>1934397</v>
      </c>
      <c r="B2201" s="23">
        <v>1935563</v>
      </c>
      <c r="C2201">
        <f t="shared" si="69"/>
        <v>1</v>
      </c>
      <c r="D2201">
        <f t="shared" si="70"/>
        <v>1101</v>
      </c>
    </row>
    <row r="2202" spans="1:4">
      <c r="A2202" s="23">
        <v>2189034</v>
      </c>
      <c r="B2202" s="23">
        <v>2186839</v>
      </c>
      <c r="C2202">
        <f t="shared" si="69"/>
        <v>-1</v>
      </c>
      <c r="D2202">
        <f t="shared" si="70"/>
        <v>1102</v>
      </c>
    </row>
    <row r="2203" spans="1:4">
      <c r="A2203" s="23">
        <v>1976293</v>
      </c>
      <c r="B2203" s="23">
        <v>1976985</v>
      </c>
      <c r="C2203">
        <f t="shared" si="69"/>
        <v>1</v>
      </c>
      <c r="D2203">
        <f t="shared" si="70"/>
        <v>1103</v>
      </c>
    </row>
    <row r="2204" spans="1:4">
      <c r="A2204" s="23">
        <v>105455</v>
      </c>
      <c r="B2204" s="23">
        <v>106228</v>
      </c>
      <c r="C2204">
        <f t="shared" si="69"/>
        <v>1</v>
      </c>
      <c r="D2204">
        <f t="shared" si="70"/>
        <v>1103</v>
      </c>
    </row>
    <row r="2205" spans="1:4">
      <c r="A2205" s="23">
        <v>253001</v>
      </c>
      <c r="B2205" s="23">
        <v>252132</v>
      </c>
      <c r="C2205">
        <f t="shared" si="69"/>
        <v>-1</v>
      </c>
      <c r="D2205">
        <f t="shared" si="70"/>
        <v>1104</v>
      </c>
    </row>
    <row r="2206" spans="1:4">
      <c r="A2206" s="23">
        <v>508737</v>
      </c>
      <c r="B2206" s="23">
        <v>509225</v>
      </c>
      <c r="C2206">
        <f t="shared" si="69"/>
        <v>1</v>
      </c>
      <c r="D2206">
        <f t="shared" si="70"/>
        <v>1105</v>
      </c>
    </row>
    <row r="2207" spans="1:4">
      <c r="A2207" s="23">
        <v>551659</v>
      </c>
      <c r="B2207" s="23">
        <v>553431</v>
      </c>
      <c r="C2207">
        <f t="shared" si="69"/>
        <v>1</v>
      </c>
      <c r="D2207">
        <f t="shared" si="70"/>
        <v>1105</v>
      </c>
    </row>
    <row r="2208" spans="1:4">
      <c r="A2208" s="23">
        <v>462762</v>
      </c>
      <c r="B2208" s="23">
        <v>463679</v>
      </c>
      <c r="C2208">
        <f t="shared" si="69"/>
        <v>1</v>
      </c>
      <c r="D2208">
        <f t="shared" si="70"/>
        <v>1105</v>
      </c>
    </row>
    <row r="2209" spans="1:4">
      <c r="A2209" s="23">
        <v>960613</v>
      </c>
      <c r="B2209" s="23">
        <v>960242</v>
      </c>
      <c r="C2209">
        <f t="shared" si="69"/>
        <v>-1</v>
      </c>
      <c r="D2209">
        <f t="shared" si="70"/>
        <v>1106</v>
      </c>
    </row>
    <row r="2210" spans="1:4">
      <c r="A2210" s="23">
        <v>771853</v>
      </c>
      <c r="B2210" s="23">
        <v>769952</v>
      </c>
      <c r="C2210">
        <f t="shared" si="69"/>
        <v>-1</v>
      </c>
      <c r="D2210">
        <f t="shared" si="70"/>
        <v>1106</v>
      </c>
    </row>
    <row r="2211" spans="1:4">
      <c r="A2211" s="23">
        <v>910261</v>
      </c>
      <c r="B2211" s="23">
        <v>911151</v>
      </c>
      <c r="C2211">
        <f t="shared" si="69"/>
        <v>1</v>
      </c>
      <c r="D2211">
        <f t="shared" si="70"/>
        <v>1107</v>
      </c>
    </row>
    <row r="2212" spans="1:4">
      <c r="A2212" s="23">
        <v>1882371</v>
      </c>
      <c r="B2212" s="23">
        <v>1882036</v>
      </c>
      <c r="C2212">
        <f t="shared" si="69"/>
        <v>-1</v>
      </c>
      <c r="D2212">
        <f t="shared" si="70"/>
        <v>1108</v>
      </c>
    </row>
    <row r="2213" spans="1:4">
      <c r="A2213" s="23">
        <v>1978155</v>
      </c>
      <c r="B2213" s="23">
        <v>1976959</v>
      </c>
      <c r="C2213">
        <f t="shared" si="69"/>
        <v>-1</v>
      </c>
      <c r="D2213">
        <f t="shared" si="70"/>
        <v>1108</v>
      </c>
    </row>
    <row r="2214" spans="1:4">
      <c r="A2214" s="23">
        <v>1764069</v>
      </c>
      <c r="B2214" s="23">
        <v>1762252</v>
      </c>
      <c r="C2214">
        <f t="shared" si="69"/>
        <v>-1</v>
      </c>
      <c r="D2214">
        <f t="shared" si="70"/>
        <v>1108</v>
      </c>
    </row>
    <row r="2215" spans="1:4">
      <c r="A2215" s="23">
        <v>497612</v>
      </c>
      <c r="B2215" s="23">
        <v>498808</v>
      </c>
      <c r="C2215">
        <f t="shared" si="69"/>
        <v>1</v>
      </c>
      <c r="D2215">
        <f t="shared" si="70"/>
        <v>1109</v>
      </c>
    </row>
    <row r="2216" spans="1:4">
      <c r="A2216" s="23">
        <v>846459</v>
      </c>
      <c r="B2216" s="23">
        <v>846947</v>
      </c>
      <c r="C2216">
        <f t="shared" si="69"/>
        <v>1</v>
      </c>
      <c r="D2216">
        <f t="shared" si="70"/>
        <v>1109</v>
      </c>
    </row>
    <row r="2217" spans="1:4">
      <c r="A2217" s="23">
        <v>2394717</v>
      </c>
      <c r="B2217" s="23">
        <v>2395031</v>
      </c>
      <c r="C2217">
        <f t="shared" si="69"/>
        <v>1</v>
      </c>
      <c r="D2217">
        <f t="shared" si="70"/>
        <v>1109</v>
      </c>
    </row>
    <row r="2218" spans="1:4">
      <c r="A2218" s="23">
        <v>442968</v>
      </c>
      <c r="B2218" s="23">
        <v>443573</v>
      </c>
      <c r="C2218">
        <f t="shared" si="69"/>
        <v>1</v>
      </c>
      <c r="D2218">
        <f t="shared" si="70"/>
        <v>1109</v>
      </c>
    </row>
    <row r="2219" spans="1:4">
      <c r="A2219" s="23">
        <v>1799183</v>
      </c>
      <c r="B2219" s="23">
        <v>1798635</v>
      </c>
      <c r="C2219">
        <f t="shared" si="69"/>
        <v>-1</v>
      </c>
      <c r="D2219">
        <f t="shared" si="70"/>
        <v>1110</v>
      </c>
    </row>
    <row r="2220" spans="1:4">
      <c r="A2220" s="23">
        <v>776320</v>
      </c>
      <c r="B2220" s="23">
        <v>777087</v>
      </c>
      <c r="C2220">
        <f t="shared" si="69"/>
        <v>1</v>
      </c>
      <c r="D2220">
        <f t="shared" si="70"/>
        <v>1111</v>
      </c>
    </row>
    <row r="2221" spans="1:4">
      <c r="A2221" s="23">
        <v>1224457</v>
      </c>
      <c r="B2221" s="23">
        <v>1224353</v>
      </c>
      <c r="C2221">
        <f t="shared" si="69"/>
        <v>-1</v>
      </c>
      <c r="D2221">
        <f t="shared" si="70"/>
        <v>1112</v>
      </c>
    </row>
    <row r="2222" spans="1:4">
      <c r="A2222" s="23">
        <v>2289774</v>
      </c>
      <c r="B2222" s="23">
        <v>2291018</v>
      </c>
      <c r="C2222">
        <f t="shared" si="69"/>
        <v>1</v>
      </c>
      <c r="D2222">
        <f t="shared" si="70"/>
        <v>1113</v>
      </c>
    </row>
    <row r="2223" spans="1:4">
      <c r="A2223" s="23">
        <v>921387</v>
      </c>
      <c r="B2223" s="23">
        <v>920152</v>
      </c>
      <c r="C2223">
        <f t="shared" si="69"/>
        <v>-1</v>
      </c>
      <c r="D2223">
        <f t="shared" si="70"/>
        <v>1114</v>
      </c>
    </row>
    <row r="2224" spans="1:4">
      <c r="A2224" s="23">
        <v>1486060</v>
      </c>
      <c r="B2224" s="23">
        <v>1485620</v>
      </c>
      <c r="C2224">
        <f t="shared" si="69"/>
        <v>-1</v>
      </c>
      <c r="D2224">
        <f t="shared" si="70"/>
        <v>1114</v>
      </c>
    </row>
    <row r="2225" spans="1:4">
      <c r="A2225" s="23">
        <v>1501842</v>
      </c>
      <c r="B2225" s="23">
        <v>1501513</v>
      </c>
      <c r="C2225">
        <f t="shared" si="69"/>
        <v>-1</v>
      </c>
      <c r="D2225">
        <f t="shared" si="70"/>
        <v>1114</v>
      </c>
    </row>
    <row r="2226" spans="1:4">
      <c r="A2226" s="23">
        <v>1091147</v>
      </c>
      <c r="B2226" s="23">
        <v>1090599</v>
      </c>
      <c r="C2226">
        <f t="shared" si="69"/>
        <v>-1</v>
      </c>
      <c r="D2226">
        <f t="shared" si="70"/>
        <v>1114</v>
      </c>
    </row>
    <row r="2227" spans="1:4">
      <c r="A2227" s="23">
        <v>2412767</v>
      </c>
      <c r="B2227" s="23">
        <v>2411823</v>
      </c>
      <c r="C2227">
        <f t="shared" si="69"/>
        <v>-1</v>
      </c>
      <c r="D2227">
        <f t="shared" si="70"/>
        <v>1114</v>
      </c>
    </row>
    <row r="2228" spans="1:4">
      <c r="A2228" s="23">
        <v>550347</v>
      </c>
      <c r="B2228" s="23">
        <v>551411</v>
      </c>
      <c r="C2228">
        <f t="shared" si="69"/>
        <v>1</v>
      </c>
      <c r="D2228">
        <f t="shared" si="70"/>
        <v>1115</v>
      </c>
    </row>
    <row r="2229" spans="1:4">
      <c r="A2229" s="23">
        <v>622003</v>
      </c>
      <c r="B2229" s="23">
        <v>621218</v>
      </c>
      <c r="C2229">
        <f t="shared" si="69"/>
        <v>-1</v>
      </c>
      <c r="D2229">
        <f t="shared" si="70"/>
        <v>1116</v>
      </c>
    </row>
    <row r="2230" spans="1:4">
      <c r="A2230" s="23">
        <v>1831603</v>
      </c>
      <c r="B2230" s="23">
        <v>1832169</v>
      </c>
      <c r="C2230">
        <f t="shared" si="69"/>
        <v>1</v>
      </c>
      <c r="D2230">
        <f t="shared" si="70"/>
        <v>1117</v>
      </c>
    </row>
    <row r="2231" spans="1:4">
      <c r="A2231" s="23">
        <v>2351029</v>
      </c>
      <c r="B2231" s="23">
        <v>2351361</v>
      </c>
      <c r="C2231">
        <f t="shared" si="69"/>
        <v>1</v>
      </c>
      <c r="D2231">
        <f t="shared" si="70"/>
        <v>1117</v>
      </c>
    </row>
    <row r="2232" spans="1:4">
      <c r="A2232" s="23">
        <v>2110670</v>
      </c>
      <c r="B2232" s="23">
        <v>2110993</v>
      </c>
      <c r="C2232">
        <f t="shared" si="69"/>
        <v>1</v>
      </c>
      <c r="D2232">
        <f t="shared" si="70"/>
        <v>1117</v>
      </c>
    </row>
    <row r="2233" spans="1:4">
      <c r="A2233" s="23">
        <v>1786022</v>
      </c>
      <c r="B2233" s="23">
        <v>1785858</v>
      </c>
      <c r="C2233">
        <f t="shared" si="69"/>
        <v>-1</v>
      </c>
      <c r="D2233">
        <f t="shared" si="70"/>
        <v>1118</v>
      </c>
    </row>
    <row r="2234" spans="1:4">
      <c r="A2234" s="23">
        <v>2350987</v>
      </c>
      <c r="B2234" s="23">
        <v>2350430</v>
      </c>
      <c r="C2234">
        <f t="shared" si="69"/>
        <v>-1</v>
      </c>
      <c r="D2234">
        <f t="shared" si="70"/>
        <v>1118</v>
      </c>
    </row>
    <row r="2235" spans="1:4">
      <c r="A2235" s="23">
        <v>387030</v>
      </c>
      <c r="B2235" s="23">
        <v>387623</v>
      </c>
      <c r="C2235">
        <f t="shared" si="69"/>
        <v>1</v>
      </c>
      <c r="D2235">
        <f t="shared" si="70"/>
        <v>1119</v>
      </c>
    </row>
    <row r="2236" spans="1:4">
      <c r="A2236" s="23">
        <v>1241491</v>
      </c>
      <c r="B2236" s="23">
        <v>1242195</v>
      </c>
      <c r="C2236">
        <f t="shared" si="69"/>
        <v>1</v>
      </c>
      <c r="D2236">
        <f t="shared" si="70"/>
        <v>1119</v>
      </c>
    </row>
    <row r="2237" spans="1:4">
      <c r="A2237" s="23">
        <v>606825</v>
      </c>
      <c r="B2237" s="23">
        <v>606175</v>
      </c>
      <c r="C2237">
        <f t="shared" si="69"/>
        <v>-1</v>
      </c>
      <c r="D2237">
        <f t="shared" si="70"/>
        <v>1120</v>
      </c>
    </row>
    <row r="2238" spans="1:4">
      <c r="A2238" s="23">
        <v>1635999</v>
      </c>
      <c r="B2238" s="23">
        <v>1636409</v>
      </c>
      <c r="C2238">
        <f t="shared" si="69"/>
        <v>1</v>
      </c>
      <c r="D2238">
        <f t="shared" si="70"/>
        <v>1121</v>
      </c>
    </row>
    <row r="2239" spans="1:4">
      <c r="A2239" s="23">
        <v>354637</v>
      </c>
      <c r="B2239" s="23">
        <v>354089</v>
      </c>
      <c r="C2239">
        <f t="shared" si="69"/>
        <v>-1</v>
      </c>
      <c r="D2239">
        <f t="shared" si="70"/>
        <v>1122</v>
      </c>
    </row>
    <row r="2240" spans="1:4">
      <c r="A2240" s="23">
        <v>461149</v>
      </c>
      <c r="B2240" s="23">
        <v>461427</v>
      </c>
      <c r="C2240">
        <f t="shared" si="69"/>
        <v>1</v>
      </c>
      <c r="D2240">
        <f t="shared" si="70"/>
        <v>1123</v>
      </c>
    </row>
    <row r="2241" spans="1:4">
      <c r="A2241" s="23">
        <v>1409805</v>
      </c>
      <c r="B2241" s="23">
        <v>1410314</v>
      </c>
      <c r="C2241">
        <f t="shared" si="69"/>
        <v>1</v>
      </c>
      <c r="D2241">
        <f t="shared" si="70"/>
        <v>1123</v>
      </c>
    </row>
    <row r="2242" spans="1:4">
      <c r="A2242" s="23">
        <v>1096093</v>
      </c>
      <c r="B2242" s="23">
        <v>1095092</v>
      </c>
      <c r="C2242">
        <f t="shared" si="69"/>
        <v>-1</v>
      </c>
      <c r="D2242">
        <f t="shared" si="70"/>
        <v>1124</v>
      </c>
    </row>
    <row r="2243" spans="1:4">
      <c r="A2243" s="23">
        <v>2117951</v>
      </c>
      <c r="B2243" s="23">
        <v>2117424</v>
      </c>
      <c r="C2243">
        <f t="shared" si="69"/>
        <v>-1</v>
      </c>
      <c r="D2243">
        <f t="shared" si="70"/>
        <v>1124</v>
      </c>
    </row>
    <row r="2244" spans="1:4">
      <c r="A2244" s="23">
        <v>719340</v>
      </c>
      <c r="B2244" s="23">
        <v>719732</v>
      </c>
      <c r="C2244">
        <f t="shared" ref="C2244:C2307" si="71">IF(A2244-B2244&lt;0,1,-1)</f>
        <v>1</v>
      </c>
      <c r="D2244">
        <f t="shared" ref="D2244:D2307" si="72">IF(C2243=C2244,D2243,D2243+1)</f>
        <v>1125</v>
      </c>
    </row>
    <row r="2245" spans="1:4">
      <c r="A2245" s="23">
        <v>1840094</v>
      </c>
      <c r="B2245" s="23">
        <v>1839777</v>
      </c>
      <c r="C2245">
        <f t="shared" si="71"/>
        <v>-1</v>
      </c>
      <c r="D2245">
        <f t="shared" si="72"/>
        <v>1126</v>
      </c>
    </row>
    <row r="2246" spans="1:4">
      <c r="A2246" s="23">
        <v>1970799</v>
      </c>
      <c r="B2246" s="23">
        <v>1970485</v>
      </c>
      <c r="C2246">
        <f t="shared" si="71"/>
        <v>-1</v>
      </c>
      <c r="D2246">
        <f t="shared" si="72"/>
        <v>1126</v>
      </c>
    </row>
    <row r="2247" spans="1:4">
      <c r="A2247" s="23">
        <v>1017482</v>
      </c>
      <c r="B2247" s="23">
        <v>1016994</v>
      </c>
      <c r="C2247">
        <f t="shared" si="71"/>
        <v>-1</v>
      </c>
      <c r="D2247">
        <f t="shared" si="72"/>
        <v>1126</v>
      </c>
    </row>
    <row r="2248" spans="1:4">
      <c r="A2248" s="23">
        <v>1795860</v>
      </c>
      <c r="B2248" s="23">
        <v>1794688</v>
      </c>
      <c r="C2248">
        <f t="shared" si="71"/>
        <v>-1</v>
      </c>
      <c r="D2248">
        <f t="shared" si="72"/>
        <v>1126</v>
      </c>
    </row>
    <row r="2249" spans="1:4">
      <c r="A2249" s="23">
        <v>1120833</v>
      </c>
      <c r="B2249" s="23">
        <v>1121120</v>
      </c>
      <c r="C2249">
        <f t="shared" si="71"/>
        <v>1</v>
      </c>
      <c r="D2249">
        <f t="shared" si="72"/>
        <v>1127</v>
      </c>
    </row>
    <row r="2250" spans="1:4">
      <c r="A2250" s="23">
        <v>812195</v>
      </c>
      <c r="B2250" s="23">
        <v>811551</v>
      </c>
      <c r="C2250">
        <f t="shared" si="71"/>
        <v>-1</v>
      </c>
      <c r="D2250">
        <f t="shared" si="72"/>
        <v>1128</v>
      </c>
    </row>
    <row r="2251" spans="1:4">
      <c r="A2251" s="23">
        <v>2168155</v>
      </c>
      <c r="B2251" s="23">
        <v>2166881</v>
      </c>
      <c r="C2251">
        <f t="shared" si="71"/>
        <v>-1</v>
      </c>
      <c r="D2251">
        <f t="shared" si="72"/>
        <v>1128</v>
      </c>
    </row>
    <row r="2252" spans="1:4">
      <c r="A2252" s="23">
        <v>209011</v>
      </c>
      <c r="B2252" s="23">
        <v>209955</v>
      </c>
      <c r="C2252">
        <f t="shared" si="71"/>
        <v>1</v>
      </c>
      <c r="D2252">
        <f t="shared" si="72"/>
        <v>1129</v>
      </c>
    </row>
    <row r="2253" spans="1:4">
      <c r="A2253" s="23">
        <v>925855</v>
      </c>
      <c r="B2253" s="23">
        <v>924314</v>
      </c>
      <c r="C2253">
        <f t="shared" si="71"/>
        <v>-1</v>
      </c>
      <c r="D2253">
        <f t="shared" si="72"/>
        <v>1130</v>
      </c>
    </row>
    <row r="2254" spans="1:4">
      <c r="A2254" s="23">
        <v>1162330</v>
      </c>
      <c r="B2254" s="23">
        <v>1162199</v>
      </c>
      <c r="C2254">
        <f t="shared" si="71"/>
        <v>-1</v>
      </c>
      <c r="D2254">
        <f t="shared" si="72"/>
        <v>1130</v>
      </c>
    </row>
    <row r="2255" spans="1:4">
      <c r="A2255" s="23">
        <v>1703008</v>
      </c>
      <c r="B2255" s="23">
        <v>1703370</v>
      </c>
      <c r="C2255">
        <f t="shared" si="71"/>
        <v>1</v>
      </c>
      <c r="D2255">
        <f t="shared" si="72"/>
        <v>1131</v>
      </c>
    </row>
    <row r="2256" spans="1:4">
      <c r="A2256" s="23">
        <v>1293896</v>
      </c>
      <c r="B2256" s="23">
        <v>1294732</v>
      </c>
      <c r="C2256">
        <f t="shared" si="71"/>
        <v>1</v>
      </c>
      <c r="D2256">
        <f t="shared" si="72"/>
        <v>1131</v>
      </c>
    </row>
    <row r="2257" spans="1:4">
      <c r="A2257" s="23">
        <v>808271</v>
      </c>
      <c r="B2257" s="23">
        <v>808867</v>
      </c>
      <c r="C2257">
        <f t="shared" si="71"/>
        <v>1</v>
      </c>
      <c r="D2257">
        <f t="shared" si="72"/>
        <v>1131</v>
      </c>
    </row>
    <row r="2258" spans="1:4">
      <c r="A2258" s="23">
        <v>1507758</v>
      </c>
      <c r="B2258" s="23">
        <v>1506676</v>
      </c>
      <c r="C2258">
        <f t="shared" si="71"/>
        <v>-1</v>
      </c>
      <c r="D2258">
        <f t="shared" si="72"/>
        <v>1132</v>
      </c>
    </row>
    <row r="2259" spans="1:4">
      <c r="A2259" s="23">
        <v>1910842</v>
      </c>
      <c r="B2259" s="23">
        <v>1911537</v>
      </c>
      <c r="C2259">
        <f t="shared" si="71"/>
        <v>1</v>
      </c>
      <c r="D2259">
        <f t="shared" si="72"/>
        <v>1133</v>
      </c>
    </row>
    <row r="2260" spans="1:4">
      <c r="A2260" s="23">
        <v>958572</v>
      </c>
      <c r="B2260" s="23">
        <v>958099</v>
      </c>
      <c r="C2260">
        <f t="shared" si="71"/>
        <v>-1</v>
      </c>
      <c r="D2260">
        <f t="shared" si="72"/>
        <v>1134</v>
      </c>
    </row>
    <row r="2261" spans="1:4">
      <c r="A2261" s="23">
        <v>2317956</v>
      </c>
      <c r="B2261" s="23">
        <v>2317012</v>
      </c>
      <c r="C2261">
        <f t="shared" si="71"/>
        <v>-1</v>
      </c>
      <c r="D2261">
        <f t="shared" si="72"/>
        <v>1134</v>
      </c>
    </row>
    <row r="2262" spans="1:4">
      <c r="A2262" s="23">
        <v>1188090</v>
      </c>
      <c r="B2262" s="23">
        <v>1187935</v>
      </c>
      <c r="C2262">
        <f t="shared" si="71"/>
        <v>-1</v>
      </c>
      <c r="D2262">
        <f t="shared" si="72"/>
        <v>1134</v>
      </c>
    </row>
    <row r="2263" spans="1:4">
      <c r="A2263" s="23">
        <v>1839240</v>
      </c>
      <c r="B2263" s="23">
        <v>1839722</v>
      </c>
      <c r="C2263">
        <f t="shared" si="71"/>
        <v>1</v>
      </c>
      <c r="D2263">
        <f t="shared" si="72"/>
        <v>1135</v>
      </c>
    </row>
    <row r="2264" spans="1:4">
      <c r="A2264" s="23">
        <v>2349459</v>
      </c>
      <c r="B2264" s="23">
        <v>2350010</v>
      </c>
      <c r="C2264">
        <f t="shared" si="71"/>
        <v>1</v>
      </c>
      <c r="D2264">
        <f t="shared" si="72"/>
        <v>1135</v>
      </c>
    </row>
    <row r="2265" spans="1:4">
      <c r="A2265" s="23">
        <v>76025</v>
      </c>
      <c r="B2265" s="23">
        <v>75042</v>
      </c>
      <c r="C2265">
        <f t="shared" si="71"/>
        <v>-1</v>
      </c>
      <c r="D2265">
        <f t="shared" si="72"/>
        <v>1136</v>
      </c>
    </row>
    <row r="2266" spans="1:4">
      <c r="A2266" s="23">
        <v>2210979</v>
      </c>
      <c r="B2266" s="23">
        <v>2207596</v>
      </c>
      <c r="C2266">
        <f t="shared" si="71"/>
        <v>-1</v>
      </c>
      <c r="D2266">
        <f t="shared" si="72"/>
        <v>1136</v>
      </c>
    </row>
    <row r="2267" spans="1:4">
      <c r="A2267" s="23">
        <v>2171611</v>
      </c>
      <c r="B2267" s="23">
        <v>2172381</v>
      </c>
      <c r="C2267">
        <f t="shared" si="71"/>
        <v>1</v>
      </c>
      <c r="D2267">
        <f t="shared" si="72"/>
        <v>1137</v>
      </c>
    </row>
    <row r="2268" spans="1:4">
      <c r="A2268" s="23">
        <v>2374052</v>
      </c>
      <c r="B2268" s="23">
        <v>2374777</v>
      </c>
      <c r="C2268">
        <f t="shared" si="71"/>
        <v>1</v>
      </c>
      <c r="D2268">
        <f t="shared" si="72"/>
        <v>1137</v>
      </c>
    </row>
    <row r="2269" spans="1:4">
      <c r="A2269" s="23">
        <v>638592</v>
      </c>
      <c r="B2269" s="23">
        <v>637594</v>
      </c>
      <c r="C2269">
        <f t="shared" si="71"/>
        <v>-1</v>
      </c>
      <c r="D2269">
        <f t="shared" si="72"/>
        <v>1138</v>
      </c>
    </row>
    <row r="2270" spans="1:4">
      <c r="A2270" s="23">
        <v>1513556</v>
      </c>
      <c r="B2270" s="23">
        <v>1512822</v>
      </c>
      <c r="C2270">
        <f t="shared" si="71"/>
        <v>-1</v>
      </c>
      <c r="D2270">
        <f t="shared" si="72"/>
        <v>1138</v>
      </c>
    </row>
    <row r="2271" spans="1:4">
      <c r="A2271" s="23">
        <v>1976209</v>
      </c>
      <c r="B2271" s="23">
        <v>1975778</v>
      </c>
      <c r="C2271">
        <f t="shared" si="71"/>
        <v>-1</v>
      </c>
      <c r="D2271">
        <f t="shared" si="72"/>
        <v>1138</v>
      </c>
    </row>
    <row r="2272" spans="1:4">
      <c r="A2272" s="23">
        <v>1453688</v>
      </c>
      <c r="B2272" s="23">
        <v>1453476</v>
      </c>
      <c r="C2272">
        <f t="shared" si="71"/>
        <v>-1</v>
      </c>
      <c r="D2272">
        <f t="shared" si="72"/>
        <v>1138</v>
      </c>
    </row>
    <row r="2273" spans="1:4">
      <c r="A2273" s="23">
        <v>1098579</v>
      </c>
      <c r="B2273" s="23">
        <v>1099484</v>
      </c>
      <c r="C2273">
        <f t="shared" si="71"/>
        <v>1</v>
      </c>
      <c r="D2273">
        <f t="shared" si="72"/>
        <v>1139</v>
      </c>
    </row>
    <row r="2274" spans="1:4">
      <c r="A2274" s="23">
        <v>1805429</v>
      </c>
      <c r="B2274" s="23">
        <v>1805626</v>
      </c>
      <c r="C2274">
        <f t="shared" si="71"/>
        <v>1</v>
      </c>
      <c r="D2274">
        <f t="shared" si="72"/>
        <v>1139</v>
      </c>
    </row>
    <row r="2275" spans="1:4">
      <c r="A2275" s="23">
        <v>1647735</v>
      </c>
      <c r="B2275" s="23">
        <v>1650101</v>
      </c>
      <c r="C2275">
        <f t="shared" si="71"/>
        <v>1</v>
      </c>
      <c r="D2275">
        <f t="shared" si="72"/>
        <v>1139</v>
      </c>
    </row>
    <row r="2276" spans="1:4">
      <c r="A2276" s="23">
        <v>2140161</v>
      </c>
      <c r="B2276" s="23">
        <v>2138677</v>
      </c>
      <c r="C2276">
        <f t="shared" si="71"/>
        <v>-1</v>
      </c>
      <c r="D2276">
        <f t="shared" si="72"/>
        <v>1140</v>
      </c>
    </row>
    <row r="2277" spans="1:4">
      <c r="A2277" s="23">
        <v>774398</v>
      </c>
      <c r="B2277" s="23">
        <v>775021</v>
      </c>
      <c r="C2277">
        <f t="shared" si="71"/>
        <v>1</v>
      </c>
      <c r="D2277">
        <f t="shared" si="72"/>
        <v>1141</v>
      </c>
    </row>
    <row r="2278" spans="1:4">
      <c r="A2278" s="23">
        <v>2288472</v>
      </c>
      <c r="B2278" s="23">
        <v>2289011</v>
      </c>
      <c r="C2278">
        <f t="shared" si="71"/>
        <v>1</v>
      </c>
      <c r="D2278">
        <f t="shared" si="72"/>
        <v>1141</v>
      </c>
    </row>
    <row r="2279" spans="1:4">
      <c r="A2279" s="23">
        <v>1223672</v>
      </c>
      <c r="B2279" s="23">
        <v>1223430</v>
      </c>
      <c r="C2279">
        <f t="shared" si="71"/>
        <v>-1</v>
      </c>
      <c r="D2279">
        <f t="shared" si="72"/>
        <v>1142</v>
      </c>
    </row>
    <row r="2280" spans="1:4">
      <c r="A2280" s="23">
        <v>823892</v>
      </c>
      <c r="B2280" s="23">
        <v>824752</v>
      </c>
      <c r="C2280">
        <f t="shared" si="71"/>
        <v>1</v>
      </c>
      <c r="D2280">
        <f t="shared" si="72"/>
        <v>1143</v>
      </c>
    </row>
    <row r="2281" spans="1:4">
      <c r="A2281" s="23">
        <v>122322</v>
      </c>
      <c r="B2281" s="23">
        <v>122753</v>
      </c>
      <c r="C2281">
        <f t="shared" si="71"/>
        <v>1</v>
      </c>
      <c r="D2281">
        <f t="shared" si="72"/>
        <v>1143</v>
      </c>
    </row>
    <row r="2282" spans="1:4">
      <c r="A2282" s="23">
        <v>573444</v>
      </c>
      <c r="B2282" s="23">
        <v>572248</v>
      </c>
      <c r="C2282">
        <f t="shared" si="71"/>
        <v>-1</v>
      </c>
      <c r="D2282">
        <f t="shared" si="72"/>
        <v>1144</v>
      </c>
    </row>
    <row r="2283" spans="1:4">
      <c r="A2283" s="23">
        <v>380167</v>
      </c>
      <c r="B2283" s="23">
        <v>380967</v>
      </c>
      <c r="C2283">
        <f t="shared" si="71"/>
        <v>1</v>
      </c>
      <c r="D2283">
        <f t="shared" si="72"/>
        <v>1145</v>
      </c>
    </row>
    <row r="2284" spans="1:4">
      <c r="A2284" s="23">
        <v>185313</v>
      </c>
      <c r="B2284" s="23">
        <v>186059</v>
      </c>
      <c r="C2284">
        <f t="shared" si="71"/>
        <v>1</v>
      </c>
      <c r="D2284">
        <f t="shared" si="72"/>
        <v>1145</v>
      </c>
    </row>
    <row r="2285" spans="1:4">
      <c r="A2285" s="23">
        <v>1781384</v>
      </c>
      <c r="B2285" s="23">
        <v>1782292</v>
      </c>
      <c r="C2285">
        <f t="shared" si="71"/>
        <v>1</v>
      </c>
      <c r="D2285">
        <f t="shared" si="72"/>
        <v>1145</v>
      </c>
    </row>
    <row r="2286" spans="1:4">
      <c r="A2286" s="23">
        <v>1316185</v>
      </c>
      <c r="B2286" s="23">
        <v>1315763</v>
      </c>
      <c r="C2286">
        <f t="shared" si="71"/>
        <v>-1</v>
      </c>
      <c r="D2286">
        <f t="shared" si="72"/>
        <v>1146</v>
      </c>
    </row>
    <row r="2287" spans="1:4">
      <c r="A2287" s="23">
        <v>15700</v>
      </c>
      <c r="B2287" s="23">
        <v>15837</v>
      </c>
      <c r="C2287">
        <f t="shared" si="71"/>
        <v>1</v>
      </c>
      <c r="D2287">
        <f t="shared" si="72"/>
        <v>1147</v>
      </c>
    </row>
    <row r="2288" spans="1:4">
      <c r="A2288" s="23">
        <v>732709</v>
      </c>
      <c r="B2288" s="23">
        <v>733866</v>
      </c>
      <c r="C2288">
        <f t="shared" si="71"/>
        <v>1</v>
      </c>
      <c r="D2288">
        <f t="shared" si="72"/>
        <v>1147</v>
      </c>
    </row>
    <row r="2289" spans="1:4">
      <c r="A2289" s="23">
        <v>1316549</v>
      </c>
      <c r="B2289" s="23">
        <v>1316157</v>
      </c>
      <c r="C2289">
        <f t="shared" si="71"/>
        <v>-1</v>
      </c>
      <c r="D2289">
        <f t="shared" si="72"/>
        <v>1148</v>
      </c>
    </row>
    <row r="2290" spans="1:4">
      <c r="A2290" s="23">
        <v>1493409</v>
      </c>
      <c r="B2290" s="23">
        <v>1492441</v>
      </c>
      <c r="C2290">
        <f t="shared" si="71"/>
        <v>-1</v>
      </c>
      <c r="D2290">
        <f t="shared" si="72"/>
        <v>1148</v>
      </c>
    </row>
    <row r="2291" spans="1:4">
      <c r="A2291" s="23">
        <v>107025</v>
      </c>
      <c r="B2291" s="23">
        <v>107969</v>
      </c>
      <c r="C2291">
        <f t="shared" si="71"/>
        <v>1</v>
      </c>
      <c r="D2291">
        <f t="shared" si="72"/>
        <v>1149</v>
      </c>
    </row>
    <row r="2292" spans="1:4">
      <c r="A2292" s="23">
        <v>2422935</v>
      </c>
      <c r="B2292" s="23">
        <v>2423159</v>
      </c>
      <c r="C2292">
        <f t="shared" si="71"/>
        <v>1</v>
      </c>
      <c r="D2292">
        <f t="shared" si="72"/>
        <v>1149</v>
      </c>
    </row>
    <row r="2293" spans="1:4">
      <c r="A2293" s="23">
        <v>575995</v>
      </c>
      <c r="B2293" s="23">
        <v>575828</v>
      </c>
      <c r="C2293">
        <f t="shared" si="71"/>
        <v>-1</v>
      </c>
      <c r="D2293">
        <f t="shared" si="72"/>
        <v>1150</v>
      </c>
    </row>
    <row r="2294" spans="1:4">
      <c r="A2294" s="23">
        <v>2323507</v>
      </c>
      <c r="B2294" s="23">
        <v>2323355</v>
      </c>
      <c r="C2294">
        <f t="shared" si="71"/>
        <v>-1</v>
      </c>
      <c r="D2294">
        <f t="shared" si="72"/>
        <v>1150</v>
      </c>
    </row>
    <row r="2295" spans="1:4">
      <c r="A2295" s="23">
        <v>248289</v>
      </c>
      <c r="B2295" s="23">
        <v>247846</v>
      </c>
      <c r="C2295">
        <f t="shared" si="71"/>
        <v>-1</v>
      </c>
      <c r="D2295">
        <f t="shared" si="72"/>
        <v>1150</v>
      </c>
    </row>
    <row r="2296" spans="1:4">
      <c r="A2296" s="23">
        <v>452747</v>
      </c>
      <c r="B2296" s="23">
        <v>453472</v>
      </c>
      <c r="C2296">
        <f t="shared" si="71"/>
        <v>1</v>
      </c>
      <c r="D2296">
        <f t="shared" si="72"/>
        <v>1151</v>
      </c>
    </row>
    <row r="2297" spans="1:4">
      <c r="A2297" s="23">
        <v>493601</v>
      </c>
      <c r="B2297" s="23">
        <v>493954</v>
      </c>
      <c r="C2297">
        <f t="shared" si="71"/>
        <v>1</v>
      </c>
      <c r="D2297">
        <f t="shared" si="72"/>
        <v>1151</v>
      </c>
    </row>
    <row r="2298" spans="1:4">
      <c r="A2298" s="23">
        <v>829109</v>
      </c>
      <c r="B2298" s="23">
        <v>828231</v>
      </c>
      <c r="C2298">
        <f t="shared" si="71"/>
        <v>-1</v>
      </c>
      <c r="D2298">
        <f t="shared" si="72"/>
        <v>1152</v>
      </c>
    </row>
    <row r="2299" spans="1:4">
      <c r="A2299" s="23">
        <v>437702</v>
      </c>
      <c r="B2299" s="23">
        <v>438055</v>
      </c>
      <c r="C2299">
        <f t="shared" si="71"/>
        <v>1</v>
      </c>
      <c r="D2299">
        <f t="shared" si="72"/>
        <v>1153</v>
      </c>
    </row>
    <row r="2300" spans="1:4">
      <c r="A2300" s="23">
        <v>653355</v>
      </c>
      <c r="B2300" s="23">
        <v>652936</v>
      </c>
      <c r="C2300">
        <f t="shared" si="71"/>
        <v>-1</v>
      </c>
      <c r="D2300">
        <f t="shared" si="72"/>
        <v>1154</v>
      </c>
    </row>
    <row r="2301" spans="1:4">
      <c r="A2301" s="23">
        <v>563043</v>
      </c>
      <c r="B2301" s="23">
        <v>564191</v>
      </c>
      <c r="C2301">
        <f t="shared" si="71"/>
        <v>1</v>
      </c>
      <c r="D2301">
        <f t="shared" si="72"/>
        <v>1155</v>
      </c>
    </row>
    <row r="2302" spans="1:4">
      <c r="A2302" s="23">
        <v>297989</v>
      </c>
      <c r="B2302" s="23">
        <v>299014</v>
      </c>
      <c r="C2302">
        <f t="shared" si="71"/>
        <v>1</v>
      </c>
      <c r="D2302">
        <f t="shared" si="72"/>
        <v>1155</v>
      </c>
    </row>
    <row r="2303" spans="1:4">
      <c r="A2303" s="23">
        <v>1426684</v>
      </c>
      <c r="B2303" s="23">
        <v>1426932</v>
      </c>
      <c r="C2303">
        <f t="shared" si="71"/>
        <v>1</v>
      </c>
      <c r="D2303">
        <f t="shared" si="72"/>
        <v>1155</v>
      </c>
    </row>
    <row r="2304" spans="1:4">
      <c r="A2304" s="23">
        <v>1618131</v>
      </c>
      <c r="B2304" s="23">
        <v>1617985</v>
      </c>
      <c r="C2304">
        <f t="shared" si="71"/>
        <v>-1</v>
      </c>
      <c r="D2304">
        <f t="shared" si="72"/>
        <v>1156</v>
      </c>
    </row>
    <row r="2305" spans="1:4">
      <c r="A2305" s="23">
        <v>518290</v>
      </c>
      <c r="B2305" s="23">
        <v>519201</v>
      </c>
      <c r="C2305">
        <f t="shared" si="71"/>
        <v>1</v>
      </c>
      <c r="D2305">
        <f t="shared" si="72"/>
        <v>1157</v>
      </c>
    </row>
    <row r="2306" spans="1:4">
      <c r="A2306" s="23">
        <v>682655</v>
      </c>
      <c r="B2306" s="23">
        <v>683749</v>
      </c>
      <c r="C2306">
        <f t="shared" si="71"/>
        <v>1</v>
      </c>
      <c r="D2306">
        <f t="shared" si="72"/>
        <v>1157</v>
      </c>
    </row>
    <row r="2307" spans="1:4">
      <c r="A2307" s="23">
        <v>1712755</v>
      </c>
      <c r="B2307" s="23">
        <v>1711214</v>
      </c>
      <c r="C2307">
        <f t="shared" si="71"/>
        <v>-1</v>
      </c>
      <c r="D2307">
        <f t="shared" si="72"/>
        <v>1158</v>
      </c>
    </row>
    <row r="2308" spans="1:4">
      <c r="A2308" s="23">
        <v>855721</v>
      </c>
      <c r="B2308" s="23">
        <v>855200</v>
      </c>
      <c r="C2308">
        <f t="shared" ref="C2308:C2371" si="73">IF(A2308-B2308&lt;0,1,-1)</f>
        <v>-1</v>
      </c>
      <c r="D2308">
        <f t="shared" ref="D2308:D2371" si="74">IF(C2307=C2308,D2307,D2307+1)</f>
        <v>1158</v>
      </c>
    </row>
    <row r="2309" spans="1:4">
      <c r="A2309" s="23">
        <v>2284177</v>
      </c>
      <c r="B2309" s="23">
        <v>2284563</v>
      </c>
      <c r="C2309">
        <f t="shared" si="73"/>
        <v>1</v>
      </c>
      <c r="D2309">
        <f t="shared" si="74"/>
        <v>1159</v>
      </c>
    </row>
    <row r="2310" spans="1:4">
      <c r="A2310" s="23">
        <v>186280</v>
      </c>
      <c r="B2310" s="23">
        <v>187458</v>
      </c>
      <c r="C2310">
        <f t="shared" si="73"/>
        <v>1</v>
      </c>
      <c r="D2310">
        <f t="shared" si="74"/>
        <v>1159</v>
      </c>
    </row>
    <row r="2311" spans="1:4">
      <c r="A2311" s="23">
        <v>417267</v>
      </c>
      <c r="B2311" s="23">
        <v>417485</v>
      </c>
      <c r="C2311">
        <f t="shared" si="73"/>
        <v>1</v>
      </c>
      <c r="D2311">
        <f t="shared" si="74"/>
        <v>1159</v>
      </c>
    </row>
    <row r="2312" spans="1:4">
      <c r="A2312" s="23">
        <v>1705979</v>
      </c>
      <c r="B2312" s="23">
        <v>1705902</v>
      </c>
      <c r="C2312">
        <f t="shared" si="73"/>
        <v>-1</v>
      </c>
      <c r="D2312">
        <f t="shared" si="74"/>
        <v>1160</v>
      </c>
    </row>
    <row r="2313" spans="1:4">
      <c r="A2313" s="23">
        <v>111175</v>
      </c>
      <c r="B2313" s="23">
        <v>111612</v>
      </c>
      <c r="C2313">
        <f t="shared" si="73"/>
        <v>1</v>
      </c>
      <c r="D2313">
        <f t="shared" si="74"/>
        <v>1161</v>
      </c>
    </row>
    <row r="2314" spans="1:4">
      <c r="A2314" s="23">
        <v>1723776</v>
      </c>
      <c r="B2314" s="23">
        <v>1722637</v>
      </c>
      <c r="C2314">
        <f t="shared" si="73"/>
        <v>-1</v>
      </c>
      <c r="D2314">
        <f t="shared" si="74"/>
        <v>1162</v>
      </c>
    </row>
    <row r="2315" spans="1:4">
      <c r="A2315" s="23">
        <v>1546140</v>
      </c>
      <c r="B2315" s="23">
        <v>1547813</v>
      </c>
      <c r="C2315">
        <f t="shared" si="73"/>
        <v>1</v>
      </c>
      <c r="D2315">
        <f t="shared" si="74"/>
        <v>1163</v>
      </c>
    </row>
    <row r="2316" spans="1:4">
      <c r="A2316" s="23">
        <v>14190</v>
      </c>
      <c r="B2316" s="23">
        <v>14372</v>
      </c>
      <c r="C2316">
        <f t="shared" si="73"/>
        <v>1</v>
      </c>
      <c r="D2316">
        <f t="shared" si="74"/>
        <v>1163</v>
      </c>
    </row>
    <row r="2317" spans="1:4">
      <c r="A2317" s="23">
        <v>506533</v>
      </c>
      <c r="B2317" s="23">
        <v>507024</v>
      </c>
      <c r="C2317">
        <f t="shared" si="73"/>
        <v>1</v>
      </c>
      <c r="D2317">
        <f t="shared" si="74"/>
        <v>1163</v>
      </c>
    </row>
    <row r="2318" spans="1:4">
      <c r="A2318" s="23">
        <v>2434827</v>
      </c>
      <c r="B2318" s="23">
        <v>2434462</v>
      </c>
      <c r="C2318">
        <f t="shared" si="73"/>
        <v>-1</v>
      </c>
      <c r="D2318">
        <f t="shared" si="74"/>
        <v>1164</v>
      </c>
    </row>
    <row r="2319" spans="1:4">
      <c r="A2319" s="23">
        <v>178444</v>
      </c>
      <c r="B2319" s="23">
        <v>177530</v>
      </c>
      <c r="C2319">
        <f t="shared" si="73"/>
        <v>-1</v>
      </c>
      <c r="D2319">
        <f t="shared" si="74"/>
        <v>1164</v>
      </c>
    </row>
    <row r="2320" spans="1:4">
      <c r="A2320" s="23">
        <v>270894</v>
      </c>
      <c r="B2320" s="23">
        <v>273278</v>
      </c>
      <c r="C2320">
        <f t="shared" si="73"/>
        <v>1</v>
      </c>
      <c r="D2320">
        <f t="shared" si="74"/>
        <v>1165</v>
      </c>
    </row>
    <row r="2321" spans="1:4">
      <c r="A2321" s="23">
        <v>381922</v>
      </c>
      <c r="B2321" s="23">
        <v>382293</v>
      </c>
      <c r="C2321">
        <f t="shared" si="73"/>
        <v>1</v>
      </c>
      <c r="D2321">
        <f t="shared" si="74"/>
        <v>1165</v>
      </c>
    </row>
    <row r="2322" spans="1:4">
      <c r="A2322" s="23">
        <v>1694433</v>
      </c>
      <c r="B2322" s="23">
        <v>1693489</v>
      </c>
      <c r="C2322">
        <f t="shared" si="73"/>
        <v>-1</v>
      </c>
      <c r="D2322">
        <f t="shared" si="74"/>
        <v>1166</v>
      </c>
    </row>
    <row r="2323" spans="1:4">
      <c r="A2323" s="23">
        <v>877361</v>
      </c>
      <c r="B2323" s="23">
        <v>879346</v>
      </c>
      <c r="C2323">
        <f t="shared" si="73"/>
        <v>1</v>
      </c>
      <c r="D2323">
        <f t="shared" si="74"/>
        <v>1167</v>
      </c>
    </row>
    <row r="2324" spans="1:4">
      <c r="A2324" s="23">
        <v>1624821</v>
      </c>
      <c r="B2324" s="23">
        <v>1624477</v>
      </c>
      <c r="C2324">
        <f t="shared" si="73"/>
        <v>-1</v>
      </c>
      <c r="D2324">
        <f t="shared" si="74"/>
        <v>1168</v>
      </c>
    </row>
    <row r="2325" spans="1:4">
      <c r="A2325" s="23">
        <v>1007900</v>
      </c>
      <c r="B2325" s="23">
        <v>1007481</v>
      </c>
      <c r="C2325">
        <f t="shared" si="73"/>
        <v>-1</v>
      </c>
      <c r="D2325">
        <f t="shared" si="74"/>
        <v>1168</v>
      </c>
    </row>
    <row r="2326" spans="1:4">
      <c r="A2326" s="23">
        <v>1190096</v>
      </c>
      <c r="B2326" s="23">
        <v>1193665</v>
      </c>
      <c r="C2326">
        <f t="shared" si="73"/>
        <v>1</v>
      </c>
      <c r="D2326">
        <f t="shared" si="74"/>
        <v>1169</v>
      </c>
    </row>
    <row r="2327" spans="1:4">
      <c r="A2327" s="23">
        <v>838299</v>
      </c>
      <c r="B2327" s="23">
        <v>838153</v>
      </c>
      <c r="C2327">
        <f t="shared" si="73"/>
        <v>-1</v>
      </c>
      <c r="D2327">
        <f t="shared" si="74"/>
        <v>1170</v>
      </c>
    </row>
    <row r="2328" spans="1:4">
      <c r="A2328" s="23">
        <v>1930733</v>
      </c>
      <c r="B2328" s="23">
        <v>1931458</v>
      </c>
      <c r="C2328">
        <f t="shared" si="73"/>
        <v>1</v>
      </c>
      <c r="D2328">
        <f t="shared" si="74"/>
        <v>1171</v>
      </c>
    </row>
    <row r="2329" spans="1:4">
      <c r="A2329" s="23">
        <v>21694</v>
      </c>
      <c r="B2329" s="23">
        <v>22068</v>
      </c>
      <c r="C2329">
        <f t="shared" si="73"/>
        <v>1</v>
      </c>
      <c r="D2329">
        <f t="shared" si="74"/>
        <v>1171</v>
      </c>
    </row>
    <row r="2330" spans="1:4">
      <c r="A2330" s="23">
        <v>318966</v>
      </c>
      <c r="B2330" s="23">
        <v>319427</v>
      </c>
      <c r="C2330">
        <f t="shared" si="73"/>
        <v>1</v>
      </c>
      <c r="D2330">
        <f t="shared" si="74"/>
        <v>1171</v>
      </c>
    </row>
    <row r="2331" spans="1:4">
      <c r="A2331" s="23">
        <v>136534</v>
      </c>
      <c r="B2331" s="23">
        <v>137076</v>
      </c>
      <c r="C2331">
        <f t="shared" si="73"/>
        <v>1</v>
      </c>
      <c r="D2331">
        <f t="shared" si="74"/>
        <v>1171</v>
      </c>
    </row>
    <row r="2332" spans="1:4">
      <c r="A2332" s="23">
        <v>665546</v>
      </c>
      <c r="B2332" s="23">
        <v>665959</v>
      </c>
      <c r="C2332">
        <f t="shared" si="73"/>
        <v>1</v>
      </c>
      <c r="D2332">
        <f t="shared" si="74"/>
        <v>1171</v>
      </c>
    </row>
    <row r="2333" spans="1:4">
      <c r="A2333" s="23">
        <v>744599</v>
      </c>
      <c r="B2333" s="23">
        <v>745222</v>
      </c>
      <c r="C2333">
        <f t="shared" si="73"/>
        <v>1</v>
      </c>
      <c r="D2333">
        <f t="shared" si="74"/>
        <v>1171</v>
      </c>
    </row>
    <row r="2334" spans="1:4">
      <c r="A2334" s="23">
        <v>495409</v>
      </c>
      <c r="B2334" s="23">
        <v>496941</v>
      </c>
      <c r="C2334">
        <f t="shared" si="73"/>
        <v>1</v>
      </c>
      <c r="D2334">
        <f t="shared" si="74"/>
        <v>1171</v>
      </c>
    </row>
    <row r="2335" spans="1:4">
      <c r="A2335" s="23">
        <v>2321057</v>
      </c>
      <c r="B2335" s="23">
        <v>2319999</v>
      </c>
      <c r="C2335">
        <f t="shared" si="73"/>
        <v>-1</v>
      </c>
      <c r="D2335">
        <f t="shared" si="74"/>
        <v>1172</v>
      </c>
    </row>
    <row r="2336" spans="1:4">
      <c r="A2336" s="23">
        <v>177537</v>
      </c>
      <c r="B2336" s="23">
        <v>176464</v>
      </c>
      <c r="C2336">
        <f t="shared" si="73"/>
        <v>-1</v>
      </c>
      <c r="D2336">
        <f t="shared" si="74"/>
        <v>1172</v>
      </c>
    </row>
    <row r="2337" spans="1:4">
      <c r="A2337" s="23">
        <v>1333173</v>
      </c>
      <c r="B2337" s="23">
        <v>1333595</v>
      </c>
      <c r="C2337">
        <f t="shared" si="73"/>
        <v>1</v>
      </c>
      <c r="D2337">
        <f t="shared" si="74"/>
        <v>1173</v>
      </c>
    </row>
    <row r="2338" spans="1:4">
      <c r="A2338" s="23">
        <v>1657821</v>
      </c>
      <c r="B2338" s="23">
        <v>1659809</v>
      </c>
      <c r="C2338">
        <f t="shared" si="73"/>
        <v>1</v>
      </c>
      <c r="D2338">
        <f t="shared" si="74"/>
        <v>1173</v>
      </c>
    </row>
    <row r="2339" spans="1:4">
      <c r="A2339" s="23">
        <v>1505639</v>
      </c>
      <c r="B2339" s="23">
        <v>1506016</v>
      </c>
      <c r="C2339">
        <f t="shared" si="73"/>
        <v>1</v>
      </c>
      <c r="D2339">
        <f t="shared" si="74"/>
        <v>1173</v>
      </c>
    </row>
    <row r="2340" spans="1:4">
      <c r="A2340" s="23">
        <v>1490657</v>
      </c>
      <c r="B2340" s="23">
        <v>1490532</v>
      </c>
      <c r="C2340">
        <f t="shared" si="73"/>
        <v>-1</v>
      </c>
      <c r="D2340">
        <f t="shared" si="74"/>
        <v>1174</v>
      </c>
    </row>
    <row r="2341" spans="1:4">
      <c r="A2341" s="23">
        <v>1990162</v>
      </c>
      <c r="B2341" s="23">
        <v>1989731</v>
      </c>
      <c r="C2341">
        <f t="shared" si="73"/>
        <v>-1</v>
      </c>
      <c r="D2341">
        <f t="shared" si="74"/>
        <v>1174</v>
      </c>
    </row>
    <row r="2342" spans="1:4">
      <c r="A2342" s="23">
        <v>2365649</v>
      </c>
      <c r="B2342" s="23">
        <v>2365224</v>
      </c>
      <c r="C2342">
        <f t="shared" si="73"/>
        <v>-1</v>
      </c>
      <c r="D2342">
        <f t="shared" si="74"/>
        <v>1174</v>
      </c>
    </row>
    <row r="2343" spans="1:4">
      <c r="A2343" s="23">
        <v>2366432</v>
      </c>
      <c r="B2343" s="23">
        <v>2366040</v>
      </c>
      <c r="C2343">
        <f t="shared" si="73"/>
        <v>-1</v>
      </c>
      <c r="D2343">
        <f t="shared" si="74"/>
        <v>1174</v>
      </c>
    </row>
    <row r="2344" spans="1:4">
      <c r="A2344" s="23">
        <v>125522</v>
      </c>
      <c r="B2344" s="23">
        <v>126235</v>
      </c>
      <c r="C2344">
        <f t="shared" si="73"/>
        <v>1</v>
      </c>
      <c r="D2344">
        <f t="shared" si="74"/>
        <v>1175</v>
      </c>
    </row>
    <row r="2345" spans="1:4">
      <c r="A2345" s="23">
        <v>1468523</v>
      </c>
      <c r="B2345" s="23">
        <v>1469569</v>
      </c>
      <c r="C2345">
        <f t="shared" si="73"/>
        <v>1</v>
      </c>
      <c r="D2345">
        <f t="shared" si="74"/>
        <v>1175</v>
      </c>
    </row>
    <row r="2346" spans="1:4">
      <c r="A2346" s="23">
        <v>1775670</v>
      </c>
      <c r="B2346" s="23">
        <v>1776050</v>
      </c>
      <c r="C2346">
        <f t="shared" si="73"/>
        <v>1</v>
      </c>
      <c r="D2346">
        <f t="shared" si="74"/>
        <v>1175</v>
      </c>
    </row>
    <row r="2347" spans="1:4">
      <c r="A2347" s="23">
        <v>1899580</v>
      </c>
      <c r="B2347" s="23">
        <v>1901901</v>
      </c>
      <c r="C2347">
        <f t="shared" si="73"/>
        <v>1</v>
      </c>
      <c r="D2347">
        <f t="shared" si="74"/>
        <v>1175</v>
      </c>
    </row>
    <row r="2348" spans="1:4">
      <c r="A2348" s="23">
        <v>231850</v>
      </c>
      <c r="B2348" s="23">
        <v>232773</v>
      </c>
      <c r="C2348">
        <f t="shared" si="73"/>
        <v>1</v>
      </c>
      <c r="D2348">
        <f t="shared" si="74"/>
        <v>1175</v>
      </c>
    </row>
    <row r="2349" spans="1:4">
      <c r="A2349" s="23">
        <v>220143</v>
      </c>
      <c r="B2349" s="23">
        <v>220003</v>
      </c>
      <c r="C2349">
        <f t="shared" si="73"/>
        <v>-1</v>
      </c>
      <c r="D2349">
        <f t="shared" si="74"/>
        <v>1176</v>
      </c>
    </row>
    <row r="2350" spans="1:4">
      <c r="A2350" s="23">
        <v>1939863</v>
      </c>
      <c r="B2350" s="23">
        <v>1940717</v>
      </c>
      <c r="C2350">
        <f t="shared" si="73"/>
        <v>1</v>
      </c>
      <c r="D2350">
        <f t="shared" si="74"/>
        <v>1177</v>
      </c>
    </row>
    <row r="2351" spans="1:4">
      <c r="A2351" s="23">
        <v>1836304</v>
      </c>
      <c r="B2351" s="23">
        <v>1835717</v>
      </c>
      <c r="C2351">
        <f t="shared" si="73"/>
        <v>-1</v>
      </c>
      <c r="D2351">
        <f t="shared" si="74"/>
        <v>1178</v>
      </c>
    </row>
    <row r="2352" spans="1:4">
      <c r="A2352" s="23">
        <v>191353</v>
      </c>
      <c r="B2352" s="23">
        <v>193989</v>
      </c>
      <c r="C2352">
        <f t="shared" si="73"/>
        <v>1</v>
      </c>
      <c r="D2352">
        <f t="shared" si="74"/>
        <v>1179</v>
      </c>
    </row>
    <row r="2353" spans="1:4">
      <c r="A2353" s="23">
        <v>1834760</v>
      </c>
      <c r="B2353" s="23">
        <v>1835212</v>
      </c>
      <c r="C2353">
        <f t="shared" si="73"/>
        <v>1</v>
      </c>
      <c r="D2353">
        <f t="shared" si="74"/>
        <v>1179</v>
      </c>
    </row>
    <row r="2354" spans="1:4">
      <c r="A2354" s="23">
        <v>140962</v>
      </c>
      <c r="B2354" s="23">
        <v>141708</v>
      </c>
      <c r="C2354">
        <f t="shared" si="73"/>
        <v>1</v>
      </c>
      <c r="D2354">
        <f t="shared" si="74"/>
        <v>1179</v>
      </c>
    </row>
    <row r="2355" spans="1:4">
      <c r="A2355" s="23">
        <v>650424</v>
      </c>
      <c r="B2355" s="23">
        <v>650098</v>
      </c>
      <c r="C2355">
        <f t="shared" si="73"/>
        <v>-1</v>
      </c>
      <c r="D2355">
        <f t="shared" si="74"/>
        <v>1180</v>
      </c>
    </row>
    <row r="2356" spans="1:4">
      <c r="A2356" s="23">
        <v>41165</v>
      </c>
      <c r="B2356" s="23">
        <v>40935</v>
      </c>
      <c r="C2356">
        <f t="shared" si="73"/>
        <v>-1</v>
      </c>
      <c r="D2356">
        <f t="shared" si="74"/>
        <v>1180</v>
      </c>
    </row>
    <row r="2357" spans="1:4">
      <c r="A2357" s="23">
        <v>413099</v>
      </c>
      <c r="B2357" s="23">
        <v>412428</v>
      </c>
      <c r="C2357">
        <f t="shared" si="73"/>
        <v>-1</v>
      </c>
      <c r="D2357">
        <f t="shared" si="74"/>
        <v>1180</v>
      </c>
    </row>
    <row r="2358" spans="1:4">
      <c r="A2358" s="23">
        <v>1660096</v>
      </c>
      <c r="B2358" s="23">
        <v>1659923</v>
      </c>
      <c r="C2358">
        <f t="shared" si="73"/>
        <v>-1</v>
      </c>
      <c r="D2358">
        <f t="shared" si="74"/>
        <v>1180</v>
      </c>
    </row>
    <row r="2359" spans="1:4">
      <c r="A2359" s="23">
        <v>172953</v>
      </c>
      <c r="B2359" s="23">
        <v>174074</v>
      </c>
      <c r="C2359">
        <f t="shared" si="73"/>
        <v>1</v>
      </c>
      <c r="D2359">
        <f t="shared" si="74"/>
        <v>1181</v>
      </c>
    </row>
    <row r="2360" spans="1:4">
      <c r="A2360" s="23">
        <v>566580</v>
      </c>
      <c r="B2360" s="23">
        <v>566269</v>
      </c>
      <c r="C2360">
        <f t="shared" si="73"/>
        <v>-1</v>
      </c>
      <c r="D2360">
        <f t="shared" si="74"/>
        <v>1182</v>
      </c>
    </row>
    <row r="2361" spans="1:4">
      <c r="A2361" s="23">
        <v>1480800</v>
      </c>
      <c r="B2361" s="23">
        <v>1480249</v>
      </c>
      <c r="C2361">
        <f t="shared" si="73"/>
        <v>-1</v>
      </c>
      <c r="D2361">
        <f t="shared" si="74"/>
        <v>1182</v>
      </c>
    </row>
    <row r="2362" spans="1:4">
      <c r="A2362" s="23">
        <v>1880595</v>
      </c>
      <c r="B2362" s="23">
        <v>1880377</v>
      </c>
      <c r="C2362">
        <f t="shared" si="73"/>
        <v>-1</v>
      </c>
      <c r="D2362">
        <f t="shared" si="74"/>
        <v>1182</v>
      </c>
    </row>
    <row r="2363" spans="1:4">
      <c r="A2363" s="23">
        <v>749099</v>
      </c>
      <c r="B2363" s="23">
        <v>748413</v>
      </c>
      <c r="C2363">
        <f t="shared" si="73"/>
        <v>-1</v>
      </c>
      <c r="D2363">
        <f t="shared" si="74"/>
        <v>1182</v>
      </c>
    </row>
    <row r="2364" spans="1:4">
      <c r="A2364" s="23">
        <v>750892</v>
      </c>
      <c r="B2364" s="23">
        <v>751413</v>
      </c>
      <c r="C2364">
        <f t="shared" si="73"/>
        <v>1</v>
      </c>
      <c r="D2364">
        <f t="shared" si="74"/>
        <v>1183</v>
      </c>
    </row>
    <row r="2365" spans="1:4">
      <c r="A2365" s="23">
        <v>243216</v>
      </c>
      <c r="B2365" s="23">
        <v>242707</v>
      </c>
      <c r="C2365">
        <f t="shared" si="73"/>
        <v>-1</v>
      </c>
      <c r="D2365">
        <f t="shared" si="74"/>
        <v>1184</v>
      </c>
    </row>
    <row r="2366" spans="1:4">
      <c r="A2366" s="23">
        <v>992752</v>
      </c>
      <c r="B2366" s="23">
        <v>990116</v>
      </c>
      <c r="C2366">
        <f t="shared" si="73"/>
        <v>-1</v>
      </c>
      <c r="D2366">
        <f t="shared" si="74"/>
        <v>1184</v>
      </c>
    </row>
    <row r="2367" spans="1:4">
      <c r="A2367" s="23">
        <v>1850150</v>
      </c>
      <c r="B2367" s="23">
        <v>1851559</v>
      </c>
      <c r="C2367">
        <f t="shared" si="73"/>
        <v>1</v>
      </c>
      <c r="D2367">
        <f t="shared" si="74"/>
        <v>1185</v>
      </c>
    </row>
    <row r="2368" spans="1:4">
      <c r="A2368" s="23">
        <v>709042</v>
      </c>
      <c r="B2368" s="23">
        <v>710868</v>
      </c>
      <c r="C2368">
        <f t="shared" si="73"/>
        <v>1</v>
      </c>
      <c r="D2368">
        <f t="shared" si="74"/>
        <v>1185</v>
      </c>
    </row>
    <row r="2369" spans="1:4">
      <c r="A2369" s="23">
        <v>1044979</v>
      </c>
      <c r="B2369" s="23">
        <v>1044797</v>
      </c>
      <c r="C2369">
        <f t="shared" si="73"/>
        <v>-1</v>
      </c>
      <c r="D2369">
        <f t="shared" si="74"/>
        <v>1186</v>
      </c>
    </row>
    <row r="2370" spans="1:4">
      <c r="A2370" s="23">
        <v>1347537</v>
      </c>
      <c r="B2370" s="23">
        <v>1347334</v>
      </c>
      <c r="C2370">
        <f t="shared" si="73"/>
        <v>-1</v>
      </c>
      <c r="D2370">
        <f t="shared" si="74"/>
        <v>1186</v>
      </c>
    </row>
    <row r="2371" spans="1:4">
      <c r="A2371" s="23">
        <v>512225</v>
      </c>
      <c r="B2371" s="23">
        <v>512995</v>
      </c>
      <c r="C2371">
        <f t="shared" si="73"/>
        <v>1</v>
      </c>
      <c r="D2371">
        <f t="shared" si="74"/>
        <v>1187</v>
      </c>
    </row>
    <row r="2372" spans="1:4">
      <c r="A2372" s="23">
        <v>1274184</v>
      </c>
      <c r="B2372" s="23">
        <v>1273585</v>
      </c>
      <c r="C2372">
        <f t="shared" ref="C2372:C2435" si="75">IF(A2372-B2372&lt;0,1,-1)</f>
        <v>-1</v>
      </c>
      <c r="D2372">
        <f t="shared" ref="D2372:D2435" si="76">IF(C2371=C2372,D2371,D2371+1)</f>
        <v>1188</v>
      </c>
    </row>
    <row r="2373" spans="1:4">
      <c r="A2373" s="23">
        <v>558973</v>
      </c>
      <c r="B2373" s="23">
        <v>558647</v>
      </c>
      <c r="C2373">
        <f t="shared" si="75"/>
        <v>-1</v>
      </c>
      <c r="D2373">
        <f t="shared" si="76"/>
        <v>1188</v>
      </c>
    </row>
    <row r="2374" spans="1:4">
      <c r="A2374" s="23">
        <v>1031993</v>
      </c>
      <c r="B2374" s="23">
        <v>1032349</v>
      </c>
      <c r="C2374">
        <f t="shared" si="75"/>
        <v>1</v>
      </c>
      <c r="D2374">
        <f t="shared" si="76"/>
        <v>1189</v>
      </c>
    </row>
    <row r="2375" spans="1:4">
      <c r="A2375" s="23">
        <v>1823262</v>
      </c>
      <c r="B2375" s="23">
        <v>1824323</v>
      </c>
      <c r="C2375">
        <f t="shared" si="75"/>
        <v>1</v>
      </c>
      <c r="D2375">
        <f t="shared" si="76"/>
        <v>1189</v>
      </c>
    </row>
    <row r="2376" spans="1:4">
      <c r="A2376" s="23">
        <v>1621320</v>
      </c>
      <c r="B2376" s="23">
        <v>1621189</v>
      </c>
      <c r="C2376">
        <f t="shared" si="75"/>
        <v>-1</v>
      </c>
      <c r="D2376">
        <f t="shared" si="76"/>
        <v>1190</v>
      </c>
    </row>
    <row r="2377" spans="1:4">
      <c r="A2377" s="23">
        <v>2883</v>
      </c>
      <c r="B2377" s="23">
        <v>3200</v>
      </c>
      <c r="C2377">
        <f t="shared" si="75"/>
        <v>1</v>
      </c>
      <c r="D2377">
        <f t="shared" si="76"/>
        <v>1191</v>
      </c>
    </row>
    <row r="2378" spans="1:4">
      <c r="A2378" s="23">
        <v>859167</v>
      </c>
      <c r="B2378" s="23">
        <v>858688</v>
      </c>
      <c r="C2378">
        <f t="shared" si="75"/>
        <v>-1</v>
      </c>
      <c r="D2378">
        <f t="shared" si="76"/>
        <v>1192</v>
      </c>
    </row>
    <row r="2379" spans="1:4">
      <c r="A2379" s="23">
        <v>1988185</v>
      </c>
      <c r="B2379" s="23">
        <v>1988538</v>
      </c>
      <c r="C2379">
        <f t="shared" si="75"/>
        <v>1</v>
      </c>
      <c r="D2379">
        <f t="shared" si="76"/>
        <v>1193</v>
      </c>
    </row>
    <row r="2380" spans="1:4">
      <c r="A2380" s="23">
        <v>561269</v>
      </c>
      <c r="B2380" s="23">
        <v>562237</v>
      </c>
      <c r="C2380">
        <f t="shared" si="75"/>
        <v>1</v>
      </c>
      <c r="D2380">
        <f t="shared" si="76"/>
        <v>1193</v>
      </c>
    </row>
    <row r="2381" spans="1:4">
      <c r="A2381" s="23">
        <v>955057</v>
      </c>
      <c r="B2381" s="23">
        <v>955167</v>
      </c>
      <c r="C2381">
        <f t="shared" si="75"/>
        <v>1</v>
      </c>
      <c r="D2381">
        <f t="shared" si="76"/>
        <v>1193</v>
      </c>
    </row>
    <row r="2382" spans="1:4">
      <c r="A2382" s="23">
        <v>1873025</v>
      </c>
      <c r="B2382" s="23">
        <v>1873777</v>
      </c>
      <c r="C2382">
        <f t="shared" si="75"/>
        <v>1</v>
      </c>
      <c r="D2382">
        <f t="shared" si="76"/>
        <v>1193</v>
      </c>
    </row>
    <row r="2383" spans="1:4">
      <c r="A2383" s="23">
        <v>43799</v>
      </c>
      <c r="B2383" s="23">
        <v>43209</v>
      </c>
      <c r="C2383">
        <f t="shared" si="75"/>
        <v>-1</v>
      </c>
      <c r="D2383">
        <f t="shared" si="76"/>
        <v>1194</v>
      </c>
    </row>
    <row r="2384" spans="1:4">
      <c r="A2384" s="23">
        <v>142840</v>
      </c>
      <c r="B2384" s="23">
        <v>143256</v>
      </c>
      <c r="C2384">
        <f t="shared" si="75"/>
        <v>1</v>
      </c>
      <c r="D2384">
        <f t="shared" si="76"/>
        <v>1195</v>
      </c>
    </row>
    <row r="2385" spans="1:4">
      <c r="A2385" s="23">
        <v>203419</v>
      </c>
      <c r="B2385" s="23">
        <v>203153</v>
      </c>
      <c r="C2385">
        <f t="shared" si="75"/>
        <v>-1</v>
      </c>
      <c r="D2385">
        <f t="shared" si="76"/>
        <v>1196</v>
      </c>
    </row>
    <row r="2386" spans="1:4">
      <c r="A2386" s="23">
        <v>572251</v>
      </c>
      <c r="B2386" s="23">
        <v>571043</v>
      </c>
      <c r="C2386">
        <f t="shared" si="75"/>
        <v>-1</v>
      </c>
      <c r="D2386">
        <f t="shared" si="76"/>
        <v>1196</v>
      </c>
    </row>
    <row r="2387" spans="1:4">
      <c r="A2387" s="23">
        <v>1296626</v>
      </c>
      <c r="B2387" s="23">
        <v>1297030</v>
      </c>
      <c r="C2387">
        <f t="shared" si="75"/>
        <v>1</v>
      </c>
      <c r="D2387">
        <f t="shared" si="76"/>
        <v>1197</v>
      </c>
    </row>
    <row r="2388" spans="1:4">
      <c r="A2388" s="23">
        <v>448144</v>
      </c>
      <c r="B2388" s="23">
        <v>449028</v>
      </c>
      <c r="C2388">
        <f t="shared" si="75"/>
        <v>1</v>
      </c>
      <c r="D2388">
        <f t="shared" si="76"/>
        <v>1197</v>
      </c>
    </row>
    <row r="2389" spans="1:4">
      <c r="A2389" s="23">
        <v>1804918</v>
      </c>
      <c r="B2389" s="23">
        <v>1804727</v>
      </c>
      <c r="C2389">
        <f t="shared" si="75"/>
        <v>-1</v>
      </c>
      <c r="D2389">
        <f t="shared" si="76"/>
        <v>1198</v>
      </c>
    </row>
    <row r="2390" spans="1:4">
      <c r="A2390" s="23">
        <v>134579</v>
      </c>
      <c r="B2390" s="23">
        <v>134944</v>
      </c>
      <c r="C2390">
        <f t="shared" si="75"/>
        <v>1</v>
      </c>
      <c r="D2390">
        <f t="shared" si="76"/>
        <v>1199</v>
      </c>
    </row>
    <row r="2391" spans="1:4">
      <c r="A2391" s="23">
        <v>1391662</v>
      </c>
      <c r="B2391" s="23">
        <v>1392087</v>
      </c>
      <c r="C2391">
        <f t="shared" si="75"/>
        <v>1</v>
      </c>
      <c r="D2391">
        <f t="shared" si="76"/>
        <v>1199</v>
      </c>
    </row>
    <row r="2392" spans="1:4">
      <c r="A2392" s="23">
        <v>1968388</v>
      </c>
      <c r="B2392" s="23">
        <v>1968131</v>
      </c>
      <c r="C2392">
        <f t="shared" si="75"/>
        <v>-1</v>
      </c>
      <c r="D2392">
        <f t="shared" si="76"/>
        <v>1200</v>
      </c>
    </row>
    <row r="2393" spans="1:4">
      <c r="A2393" s="23">
        <v>673616</v>
      </c>
      <c r="B2393" s="23">
        <v>674071</v>
      </c>
      <c r="C2393">
        <f t="shared" si="75"/>
        <v>1</v>
      </c>
      <c r="D2393">
        <f t="shared" si="76"/>
        <v>1201</v>
      </c>
    </row>
    <row r="2394" spans="1:4">
      <c r="A2394" s="23">
        <v>1050956</v>
      </c>
      <c r="B2394" s="23">
        <v>1049940</v>
      </c>
      <c r="C2394">
        <f t="shared" si="75"/>
        <v>-1</v>
      </c>
      <c r="D2394">
        <f t="shared" si="76"/>
        <v>1202</v>
      </c>
    </row>
    <row r="2395" spans="1:4">
      <c r="A2395" s="23">
        <v>1275797</v>
      </c>
      <c r="B2395" s="23">
        <v>1275243</v>
      </c>
      <c r="C2395">
        <f t="shared" si="75"/>
        <v>-1</v>
      </c>
      <c r="D2395">
        <f t="shared" si="76"/>
        <v>1202</v>
      </c>
    </row>
    <row r="2396" spans="1:4">
      <c r="A2396" s="23">
        <v>2263898</v>
      </c>
      <c r="B2396" s="23">
        <v>2263278</v>
      </c>
      <c r="C2396">
        <f t="shared" si="75"/>
        <v>-1</v>
      </c>
      <c r="D2396">
        <f t="shared" si="76"/>
        <v>1202</v>
      </c>
    </row>
    <row r="2397" spans="1:4">
      <c r="A2397" s="23">
        <v>288011</v>
      </c>
      <c r="B2397" s="23">
        <v>286791</v>
      </c>
      <c r="C2397">
        <f t="shared" si="75"/>
        <v>-1</v>
      </c>
      <c r="D2397">
        <f t="shared" si="76"/>
        <v>1202</v>
      </c>
    </row>
    <row r="2398" spans="1:4">
      <c r="A2398" s="23">
        <v>1508570</v>
      </c>
      <c r="B2398" s="23">
        <v>1507749</v>
      </c>
      <c r="C2398">
        <f t="shared" si="75"/>
        <v>-1</v>
      </c>
      <c r="D2398">
        <f t="shared" si="76"/>
        <v>1202</v>
      </c>
    </row>
    <row r="2399" spans="1:4">
      <c r="A2399" s="23">
        <v>327615</v>
      </c>
      <c r="B2399" s="23">
        <v>327860</v>
      </c>
      <c r="C2399">
        <f t="shared" si="75"/>
        <v>1</v>
      </c>
      <c r="D2399">
        <f t="shared" si="76"/>
        <v>1203</v>
      </c>
    </row>
    <row r="2400" spans="1:4">
      <c r="A2400" s="23">
        <v>465713</v>
      </c>
      <c r="B2400" s="23">
        <v>466747</v>
      </c>
      <c r="C2400">
        <f t="shared" si="75"/>
        <v>1</v>
      </c>
      <c r="D2400">
        <f t="shared" si="76"/>
        <v>1203</v>
      </c>
    </row>
    <row r="2401" spans="1:4">
      <c r="A2401" s="23">
        <v>966218</v>
      </c>
      <c r="B2401" s="23">
        <v>966328</v>
      </c>
      <c r="C2401">
        <f t="shared" si="75"/>
        <v>1</v>
      </c>
      <c r="D2401">
        <f t="shared" si="76"/>
        <v>1203</v>
      </c>
    </row>
    <row r="2402" spans="1:4">
      <c r="A2402" s="23">
        <v>1472862</v>
      </c>
      <c r="B2402" s="23">
        <v>1472023</v>
      </c>
      <c r="C2402">
        <f t="shared" si="75"/>
        <v>-1</v>
      </c>
      <c r="D2402">
        <f t="shared" si="76"/>
        <v>1204</v>
      </c>
    </row>
    <row r="2403" spans="1:4">
      <c r="A2403" s="23">
        <v>1587477</v>
      </c>
      <c r="B2403" s="23">
        <v>1588253</v>
      </c>
      <c r="C2403">
        <f t="shared" si="75"/>
        <v>1</v>
      </c>
      <c r="D2403">
        <f t="shared" si="76"/>
        <v>1205</v>
      </c>
    </row>
    <row r="2404" spans="1:4">
      <c r="A2404" s="23">
        <v>1685972</v>
      </c>
      <c r="B2404" s="23">
        <v>1685649</v>
      </c>
      <c r="C2404">
        <f t="shared" si="75"/>
        <v>-1</v>
      </c>
      <c r="D2404">
        <f t="shared" si="76"/>
        <v>1206</v>
      </c>
    </row>
    <row r="2405" spans="1:4">
      <c r="A2405" s="23">
        <v>169848</v>
      </c>
      <c r="B2405" s="23">
        <v>170606</v>
      </c>
      <c r="C2405">
        <f t="shared" si="75"/>
        <v>1</v>
      </c>
      <c r="D2405">
        <f t="shared" si="76"/>
        <v>1207</v>
      </c>
    </row>
    <row r="2406" spans="1:4">
      <c r="A2406" s="23">
        <v>1645096</v>
      </c>
      <c r="B2406" s="23">
        <v>1645908</v>
      </c>
      <c r="C2406">
        <f t="shared" si="75"/>
        <v>1</v>
      </c>
      <c r="D2406">
        <f t="shared" si="76"/>
        <v>1207</v>
      </c>
    </row>
    <row r="2407" spans="1:4">
      <c r="A2407" s="23">
        <v>861767</v>
      </c>
      <c r="B2407" s="23">
        <v>862015</v>
      </c>
      <c r="C2407">
        <f t="shared" si="75"/>
        <v>1</v>
      </c>
      <c r="D2407">
        <f t="shared" si="76"/>
        <v>1207</v>
      </c>
    </row>
    <row r="2408" spans="1:4">
      <c r="A2408" s="23">
        <v>1941736</v>
      </c>
      <c r="B2408" s="23">
        <v>1942509</v>
      </c>
      <c r="C2408">
        <f t="shared" si="75"/>
        <v>1</v>
      </c>
      <c r="D2408">
        <f t="shared" si="76"/>
        <v>1207</v>
      </c>
    </row>
    <row r="2409" spans="1:4">
      <c r="A2409" s="23">
        <v>1234</v>
      </c>
      <c r="B2409" s="23">
        <v>605</v>
      </c>
      <c r="C2409">
        <f t="shared" si="75"/>
        <v>-1</v>
      </c>
      <c r="D2409">
        <f t="shared" si="76"/>
        <v>1208</v>
      </c>
    </row>
    <row r="2410" spans="1:4">
      <c r="A2410" s="23">
        <v>1065415</v>
      </c>
      <c r="B2410" s="23">
        <v>1066308</v>
      </c>
      <c r="C2410">
        <f t="shared" si="75"/>
        <v>1</v>
      </c>
      <c r="D2410">
        <f t="shared" si="76"/>
        <v>1209</v>
      </c>
    </row>
    <row r="2411" spans="1:4">
      <c r="A2411" s="23">
        <v>754826</v>
      </c>
      <c r="B2411" s="23">
        <v>753687</v>
      </c>
      <c r="C2411">
        <f t="shared" si="75"/>
        <v>-1</v>
      </c>
      <c r="D2411">
        <f t="shared" si="76"/>
        <v>1210</v>
      </c>
    </row>
    <row r="2412" spans="1:4">
      <c r="A2412" s="23">
        <v>1574286</v>
      </c>
      <c r="B2412" s="23">
        <v>1575032</v>
      </c>
      <c r="C2412">
        <f t="shared" si="75"/>
        <v>1</v>
      </c>
      <c r="D2412">
        <f t="shared" si="76"/>
        <v>1211</v>
      </c>
    </row>
    <row r="2413" spans="1:4">
      <c r="A2413" s="23">
        <v>2427880</v>
      </c>
      <c r="B2413" s="23">
        <v>2428521</v>
      </c>
      <c r="C2413">
        <f t="shared" si="75"/>
        <v>1</v>
      </c>
      <c r="D2413">
        <f t="shared" si="76"/>
        <v>1211</v>
      </c>
    </row>
    <row r="2414" spans="1:4">
      <c r="A2414" s="23">
        <v>652739</v>
      </c>
      <c r="B2414" s="23">
        <v>651597</v>
      </c>
      <c r="C2414">
        <f t="shared" si="75"/>
        <v>-1</v>
      </c>
      <c r="D2414">
        <f t="shared" si="76"/>
        <v>1212</v>
      </c>
    </row>
    <row r="2415" spans="1:4">
      <c r="A2415" s="23">
        <v>1426302</v>
      </c>
      <c r="B2415" s="23">
        <v>1426661</v>
      </c>
      <c r="C2415">
        <f t="shared" si="75"/>
        <v>1</v>
      </c>
      <c r="D2415">
        <f t="shared" si="76"/>
        <v>1213</v>
      </c>
    </row>
    <row r="2416" spans="1:4">
      <c r="A2416" s="23">
        <v>2095554</v>
      </c>
      <c r="B2416" s="23">
        <v>2094958</v>
      </c>
      <c r="C2416">
        <f t="shared" si="75"/>
        <v>-1</v>
      </c>
      <c r="D2416">
        <f t="shared" si="76"/>
        <v>1214</v>
      </c>
    </row>
    <row r="2417" spans="1:4">
      <c r="A2417" s="23">
        <v>1558452</v>
      </c>
      <c r="B2417" s="23">
        <v>1556596</v>
      </c>
      <c r="C2417">
        <f t="shared" si="75"/>
        <v>-1</v>
      </c>
      <c r="D2417">
        <f t="shared" si="76"/>
        <v>1214</v>
      </c>
    </row>
    <row r="2418" spans="1:4">
      <c r="A2418" s="23">
        <v>763843</v>
      </c>
      <c r="B2418" s="23">
        <v>763346</v>
      </c>
      <c r="C2418">
        <f t="shared" si="75"/>
        <v>-1</v>
      </c>
      <c r="D2418">
        <f t="shared" si="76"/>
        <v>1214</v>
      </c>
    </row>
    <row r="2419" spans="1:4">
      <c r="A2419" s="23">
        <v>1313095</v>
      </c>
      <c r="B2419" s="23">
        <v>1312814</v>
      </c>
      <c r="C2419">
        <f t="shared" si="75"/>
        <v>-1</v>
      </c>
      <c r="D2419">
        <f t="shared" si="76"/>
        <v>1214</v>
      </c>
    </row>
    <row r="2420" spans="1:4">
      <c r="A2420" s="23">
        <v>1651197</v>
      </c>
      <c r="B2420" s="23">
        <v>1650364</v>
      </c>
      <c r="C2420">
        <f t="shared" si="75"/>
        <v>-1</v>
      </c>
      <c r="D2420">
        <f t="shared" si="76"/>
        <v>1214</v>
      </c>
    </row>
    <row r="2421" spans="1:4">
      <c r="A2421" s="23">
        <v>2294022</v>
      </c>
      <c r="B2421" s="23">
        <v>2294438</v>
      </c>
      <c r="C2421">
        <f t="shared" si="75"/>
        <v>1</v>
      </c>
      <c r="D2421">
        <f t="shared" si="76"/>
        <v>1215</v>
      </c>
    </row>
    <row r="2422" spans="1:4">
      <c r="A2422" s="23">
        <v>1189344</v>
      </c>
      <c r="B2422" s="23">
        <v>1188139</v>
      </c>
      <c r="C2422">
        <f t="shared" si="75"/>
        <v>-1</v>
      </c>
      <c r="D2422">
        <f t="shared" si="76"/>
        <v>1216</v>
      </c>
    </row>
    <row r="2423" spans="1:4">
      <c r="A2423" s="23">
        <v>1971672</v>
      </c>
      <c r="B2423" s="23">
        <v>1971785</v>
      </c>
      <c r="C2423">
        <f t="shared" si="75"/>
        <v>1</v>
      </c>
      <c r="D2423">
        <f t="shared" si="76"/>
        <v>1217</v>
      </c>
    </row>
    <row r="2424" spans="1:4">
      <c r="A2424" s="23">
        <v>765446</v>
      </c>
      <c r="B2424" s="23">
        <v>765144</v>
      </c>
      <c r="C2424">
        <f t="shared" si="75"/>
        <v>-1</v>
      </c>
      <c r="D2424">
        <f t="shared" si="76"/>
        <v>1218</v>
      </c>
    </row>
    <row r="2425" spans="1:4">
      <c r="A2425" s="23">
        <v>1073326</v>
      </c>
      <c r="B2425" s="23">
        <v>1072316</v>
      </c>
      <c r="C2425">
        <f t="shared" si="75"/>
        <v>-1</v>
      </c>
      <c r="D2425">
        <f t="shared" si="76"/>
        <v>1218</v>
      </c>
    </row>
    <row r="2426" spans="1:4">
      <c r="A2426" s="23">
        <v>2416826</v>
      </c>
      <c r="B2426" s="23">
        <v>2417770</v>
      </c>
      <c r="C2426">
        <f t="shared" si="75"/>
        <v>1</v>
      </c>
      <c r="D2426">
        <f t="shared" si="76"/>
        <v>1219</v>
      </c>
    </row>
    <row r="2427" spans="1:4">
      <c r="A2427" s="23">
        <v>1406778</v>
      </c>
      <c r="B2427" s="23">
        <v>1407680</v>
      </c>
      <c r="C2427">
        <f t="shared" si="75"/>
        <v>1</v>
      </c>
      <c r="D2427">
        <f t="shared" si="76"/>
        <v>1219</v>
      </c>
    </row>
    <row r="2428" spans="1:4">
      <c r="A2428" s="23">
        <v>2156279</v>
      </c>
      <c r="B2428" s="23">
        <v>2156506</v>
      </c>
      <c r="C2428">
        <f t="shared" si="75"/>
        <v>1</v>
      </c>
      <c r="D2428">
        <f t="shared" si="76"/>
        <v>1219</v>
      </c>
    </row>
    <row r="2429" spans="1:4">
      <c r="A2429" s="23">
        <v>595791</v>
      </c>
      <c r="B2429" s="23">
        <v>596579</v>
      </c>
      <c r="C2429">
        <f t="shared" si="75"/>
        <v>1</v>
      </c>
      <c r="D2429">
        <f t="shared" si="76"/>
        <v>1219</v>
      </c>
    </row>
    <row r="2430" spans="1:4">
      <c r="A2430" s="23">
        <v>82824</v>
      </c>
      <c r="B2430" s="23">
        <v>83225</v>
      </c>
      <c r="C2430">
        <f t="shared" si="75"/>
        <v>1</v>
      </c>
      <c r="D2430">
        <f t="shared" si="76"/>
        <v>1219</v>
      </c>
    </row>
    <row r="2431" spans="1:4">
      <c r="A2431" s="23">
        <v>2126823</v>
      </c>
      <c r="B2431" s="23">
        <v>2128112</v>
      </c>
      <c r="C2431">
        <f t="shared" si="75"/>
        <v>1</v>
      </c>
      <c r="D2431">
        <f t="shared" si="76"/>
        <v>1219</v>
      </c>
    </row>
    <row r="2432" spans="1:4">
      <c r="A2432" s="23">
        <v>1571152</v>
      </c>
      <c r="B2432" s="23">
        <v>1571919</v>
      </c>
      <c r="C2432">
        <f t="shared" si="75"/>
        <v>1</v>
      </c>
      <c r="D2432">
        <f t="shared" si="76"/>
        <v>1219</v>
      </c>
    </row>
    <row r="2433" spans="1:4">
      <c r="A2433" s="23">
        <v>1344120</v>
      </c>
      <c r="B2433" s="23">
        <v>1345109</v>
      </c>
      <c r="C2433">
        <f t="shared" si="75"/>
        <v>1</v>
      </c>
      <c r="D2433">
        <f t="shared" si="76"/>
        <v>1219</v>
      </c>
    </row>
    <row r="2434" spans="1:4">
      <c r="A2434" s="23">
        <v>574629</v>
      </c>
      <c r="B2434" s="23">
        <v>573748</v>
      </c>
      <c r="C2434">
        <f t="shared" si="75"/>
        <v>-1</v>
      </c>
      <c r="D2434">
        <f t="shared" si="76"/>
        <v>1220</v>
      </c>
    </row>
    <row r="2435" spans="1:4">
      <c r="A2435" s="23">
        <v>1038430</v>
      </c>
      <c r="B2435" s="23">
        <v>1039584</v>
      </c>
      <c r="C2435">
        <f t="shared" si="75"/>
        <v>1</v>
      </c>
      <c r="D2435">
        <f t="shared" si="76"/>
        <v>1221</v>
      </c>
    </row>
    <row r="2436" spans="1:4">
      <c r="A2436" s="23">
        <v>2090101</v>
      </c>
      <c r="B2436" s="23">
        <v>2089424</v>
      </c>
      <c r="C2436">
        <f t="shared" ref="C2436:C2499" si="77">IF(A2436-B2436&lt;0,1,-1)</f>
        <v>-1</v>
      </c>
      <c r="D2436">
        <f t="shared" ref="D2436:D2499" si="78">IF(C2435=C2436,D2435,D2435+1)</f>
        <v>1222</v>
      </c>
    </row>
    <row r="2437" spans="1:4">
      <c r="A2437" s="23">
        <v>2150930</v>
      </c>
      <c r="B2437" s="23">
        <v>2151196</v>
      </c>
      <c r="C2437">
        <f t="shared" si="77"/>
        <v>1</v>
      </c>
      <c r="D2437">
        <f t="shared" si="78"/>
        <v>1223</v>
      </c>
    </row>
    <row r="2438" spans="1:4">
      <c r="A2438" s="23">
        <v>2228945</v>
      </c>
      <c r="B2438" s="23">
        <v>2229319</v>
      </c>
      <c r="C2438">
        <f t="shared" si="77"/>
        <v>1</v>
      </c>
      <c r="D2438">
        <f t="shared" si="78"/>
        <v>1223</v>
      </c>
    </row>
    <row r="2439" spans="1:4">
      <c r="A2439" s="23">
        <v>443576</v>
      </c>
      <c r="B2439" s="23">
        <v>446668</v>
      </c>
      <c r="C2439">
        <f t="shared" si="77"/>
        <v>1</v>
      </c>
      <c r="D2439">
        <f t="shared" si="78"/>
        <v>1223</v>
      </c>
    </row>
    <row r="2440" spans="1:4">
      <c r="A2440" s="23">
        <v>981397</v>
      </c>
      <c r="B2440" s="23">
        <v>980711</v>
      </c>
      <c r="C2440">
        <f t="shared" si="77"/>
        <v>-1</v>
      </c>
      <c r="D2440">
        <f t="shared" si="78"/>
        <v>1224</v>
      </c>
    </row>
    <row r="2441" spans="1:4">
      <c r="A2441" s="23">
        <v>2166884</v>
      </c>
      <c r="B2441" s="23">
        <v>2166594</v>
      </c>
      <c r="C2441">
        <f t="shared" si="77"/>
        <v>-1</v>
      </c>
      <c r="D2441">
        <f t="shared" si="78"/>
        <v>1224</v>
      </c>
    </row>
    <row r="2442" spans="1:4">
      <c r="A2442" s="23">
        <v>1794119</v>
      </c>
      <c r="B2442" s="23">
        <v>1793364</v>
      </c>
      <c r="C2442">
        <f t="shared" si="77"/>
        <v>-1</v>
      </c>
      <c r="D2442">
        <f t="shared" si="78"/>
        <v>1224</v>
      </c>
    </row>
    <row r="2443" spans="1:4">
      <c r="A2443" s="23">
        <v>70892</v>
      </c>
      <c r="B2443" s="23">
        <v>71209</v>
      </c>
      <c r="C2443">
        <f t="shared" si="77"/>
        <v>1</v>
      </c>
      <c r="D2443">
        <f t="shared" si="78"/>
        <v>1225</v>
      </c>
    </row>
    <row r="2444" spans="1:4">
      <c r="A2444" s="23">
        <v>1205631</v>
      </c>
      <c r="B2444" s="23">
        <v>1206608</v>
      </c>
      <c r="C2444">
        <f t="shared" si="77"/>
        <v>1</v>
      </c>
      <c r="D2444">
        <f t="shared" si="78"/>
        <v>1225</v>
      </c>
    </row>
    <row r="2445" spans="1:4">
      <c r="A2445" s="23">
        <v>1467191</v>
      </c>
      <c r="B2445" s="23">
        <v>1467811</v>
      </c>
      <c r="C2445">
        <f t="shared" si="77"/>
        <v>1</v>
      </c>
      <c r="D2445">
        <f t="shared" si="78"/>
        <v>1225</v>
      </c>
    </row>
    <row r="2446" spans="1:4">
      <c r="A2446" s="23">
        <v>2117388</v>
      </c>
      <c r="B2446" s="23">
        <v>2116762</v>
      </c>
      <c r="C2446">
        <f t="shared" si="77"/>
        <v>-1</v>
      </c>
      <c r="D2446">
        <f t="shared" si="78"/>
        <v>1226</v>
      </c>
    </row>
    <row r="2447" spans="1:4">
      <c r="A2447" s="23">
        <v>717048</v>
      </c>
      <c r="B2447" s="23">
        <v>716758</v>
      </c>
      <c r="C2447">
        <f t="shared" si="77"/>
        <v>-1</v>
      </c>
      <c r="D2447">
        <f t="shared" si="78"/>
        <v>1226</v>
      </c>
    </row>
    <row r="2448" spans="1:4">
      <c r="A2448" s="23">
        <v>886006</v>
      </c>
      <c r="B2448" s="23">
        <v>885098</v>
      </c>
      <c r="C2448">
        <f t="shared" si="77"/>
        <v>-1</v>
      </c>
      <c r="D2448">
        <f t="shared" si="78"/>
        <v>1226</v>
      </c>
    </row>
    <row r="2449" spans="1:4">
      <c r="A2449" s="23">
        <v>2082320</v>
      </c>
      <c r="B2449" s="23">
        <v>2082027</v>
      </c>
      <c r="C2449">
        <f t="shared" si="77"/>
        <v>-1</v>
      </c>
      <c r="D2449">
        <f t="shared" si="78"/>
        <v>1226</v>
      </c>
    </row>
    <row r="2450" spans="1:4">
      <c r="A2450" s="23">
        <v>466779</v>
      </c>
      <c r="B2450" s="23">
        <v>467726</v>
      </c>
      <c r="C2450">
        <f t="shared" si="77"/>
        <v>1</v>
      </c>
      <c r="D2450">
        <f t="shared" si="78"/>
        <v>1227</v>
      </c>
    </row>
    <row r="2451" spans="1:4">
      <c r="A2451" s="23">
        <v>289689</v>
      </c>
      <c r="B2451" s="23">
        <v>289357</v>
      </c>
      <c r="C2451">
        <f t="shared" si="77"/>
        <v>-1</v>
      </c>
      <c r="D2451">
        <f t="shared" si="78"/>
        <v>1228</v>
      </c>
    </row>
    <row r="2452" spans="1:4">
      <c r="A2452" s="23">
        <v>1598486</v>
      </c>
      <c r="B2452" s="23">
        <v>1599016</v>
      </c>
      <c r="C2452">
        <f t="shared" si="77"/>
        <v>1</v>
      </c>
      <c r="D2452">
        <f t="shared" si="78"/>
        <v>1229</v>
      </c>
    </row>
    <row r="2453" spans="1:4">
      <c r="A2453" s="23">
        <v>824742</v>
      </c>
      <c r="B2453" s="23">
        <v>825125</v>
      </c>
      <c r="C2453">
        <f t="shared" si="77"/>
        <v>1</v>
      </c>
      <c r="D2453">
        <f t="shared" si="78"/>
        <v>1229</v>
      </c>
    </row>
    <row r="2454" spans="1:4">
      <c r="A2454" s="23">
        <v>69675</v>
      </c>
      <c r="B2454" s="23">
        <v>68827</v>
      </c>
      <c r="C2454">
        <f t="shared" si="77"/>
        <v>-1</v>
      </c>
      <c r="D2454">
        <f t="shared" si="78"/>
        <v>1230</v>
      </c>
    </row>
    <row r="2455" spans="1:4">
      <c r="A2455" s="23">
        <v>1395271</v>
      </c>
      <c r="B2455" s="23">
        <v>1394807</v>
      </c>
      <c r="C2455">
        <f t="shared" si="77"/>
        <v>-1</v>
      </c>
      <c r="D2455">
        <f t="shared" si="78"/>
        <v>1230</v>
      </c>
    </row>
    <row r="2456" spans="1:4">
      <c r="A2456" s="23">
        <v>931782</v>
      </c>
      <c r="B2456" s="23">
        <v>931438</v>
      </c>
      <c r="C2456">
        <f t="shared" si="77"/>
        <v>-1</v>
      </c>
      <c r="D2456">
        <f t="shared" si="78"/>
        <v>1230</v>
      </c>
    </row>
    <row r="2457" spans="1:4">
      <c r="A2457" s="23">
        <v>2404846</v>
      </c>
      <c r="B2457" s="23">
        <v>2406051</v>
      </c>
      <c r="C2457">
        <f t="shared" si="77"/>
        <v>1</v>
      </c>
      <c r="D2457">
        <f t="shared" si="78"/>
        <v>1231</v>
      </c>
    </row>
    <row r="2458" spans="1:4">
      <c r="A2458" s="23">
        <v>1193865</v>
      </c>
      <c r="B2458" s="23">
        <v>1193680</v>
      </c>
      <c r="C2458">
        <f t="shared" si="77"/>
        <v>-1</v>
      </c>
      <c r="D2458">
        <f t="shared" si="78"/>
        <v>1232</v>
      </c>
    </row>
    <row r="2459" spans="1:4">
      <c r="A2459" s="23">
        <v>1667767</v>
      </c>
      <c r="B2459" s="23">
        <v>1666961</v>
      </c>
      <c r="C2459">
        <f t="shared" si="77"/>
        <v>-1</v>
      </c>
      <c r="D2459">
        <f t="shared" si="78"/>
        <v>1232</v>
      </c>
    </row>
    <row r="2460" spans="1:4">
      <c r="A2460" s="23">
        <v>339511</v>
      </c>
      <c r="B2460" s="23">
        <v>339143</v>
      </c>
      <c r="C2460">
        <f t="shared" si="77"/>
        <v>-1</v>
      </c>
      <c r="D2460">
        <f t="shared" si="78"/>
        <v>1232</v>
      </c>
    </row>
    <row r="2461" spans="1:4">
      <c r="A2461" s="23">
        <v>1205386</v>
      </c>
      <c r="B2461" s="23">
        <v>1205502</v>
      </c>
      <c r="C2461">
        <f t="shared" si="77"/>
        <v>1</v>
      </c>
      <c r="D2461">
        <f t="shared" si="78"/>
        <v>1233</v>
      </c>
    </row>
    <row r="2462" spans="1:4">
      <c r="A2462" s="23">
        <v>1924996</v>
      </c>
      <c r="B2462" s="23">
        <v>1925460</v>
      </c>
      <c r="C2462">
        <f t="shared" si="77"/>
        <v>1</v>
      </c>
      <c r="D2462">
        <f t="shared" si="78"/>
        <v>1233</v>
      </c>
    </row>
    <row r="2463" spans="1:4">
      <c r="A2463" s="23">
        <v>749702</v>
      </c>
      <c r="B2463" s="23">
        <v>750127</v>
      </c>
      <c r="C2463">
        <f t="shared" si="77"/>
        <v>1</v>
      </c>
      <c r="D2463">
        <f t="shared" si="78"/>
        <v>1233</v>
      </c>
    </row>
    <row r="2464" spans="1:4">
      <c r="A2464" s="23">
        <v>341262</v>
      </c>
      <c r="B2464" s="23">
        <v>341576</v>
      </c>
      <c r="C2464">
        <f t="shared" si="77"/>
        <v>1</v>
      </c>
      <c r="D2464">
        <f t="shared" si="78"/>
        <v>1233</v>
      </c>
    </row>
    <row r="2465" spans="1:4">
      <c r="A2465" s="23">
        <v>2203736</v>
      </c>
      <c r="B2465" s="23">
        <v>2203422</v>
      </c>
      <c r="C2465">
        <f t="shared" si="77"/>
        <v>-1</v>
      </c>
      <c r="D2465">
        <f t="shared" si="78"/>
        <v>1234</v>
      </c>
    </row>
    <row r="2466" spans="1:4">
      <c r="A2466" s="23">
        <v>575774</v>
      </c>
      <c r="B2466" s="23">
        <v>574626</v>
      </c>
      <c r="C2466">
        <f t="shared" si="77"/>
        <v>-1</v>
      </c>
      <c r="D2466">
        <f t="shared" si="78"/>
        <v>1234</v>
      </c>
    </row>
    <row r="2467" spans="1:4">
      <c r="A2467" s="23">
        <v>280207</v>
      </c>
      <c r="B2467" s="23">
        <v>280031</v>
      </c>
      <c r="C2467">
        <f t="shared" si="77"/>
        <v>-1</v>
      </c>
      <c r="D2467">
        <f t="shared" si="78"/>
        <v>1234</v>
      </c>
    </row>
    <row r="2468" spans="1:4">
      <c r="A2468" s="23">
        <v>56283</v>
      </c>
      <c r="B2468" s="23">
        <v>55834</v>
      </c>
      <c r="C2468">
        <f t="shared" si="77"/>
        <v>-1</v>
      </c>
      <c r="D2468">
        <f t="shared" si="78"/>
        <v>1234</v>
      </c>
    </row>
    <row r="2469" spans="1:4">
      <c r="A2469" s="23">
        <v>1347300</v>
      </c>
      <c r="B2469" s="23">
        <v>1346971</v>
      </c>
      <c r="C2469">
        <f t="shared" si="77"/>
        <v>-1</v>
      </c>
      <c r="D2469">
        <f t="shared" si="78"/>
        <v>1234</v>
      </c>
    </row>
    <row r="2470" spans="1:4">
      <c r="A2470" s="23">
        <v>617000</v>
      </c>
      <c r="B2470" s="23">
        <v>616146</v>
      </c>
      <c r="C2470">
        <f t="shared" si="77"/>
        <v>-1</v>
      </c>
      <c r="D2470">
        <f t="shared" si="78"/>
        <v>1234</v>
      </c>
    </row>
    <row r="2471" spans="1:4">
      <c r="A2471" s="23">
        <v>1943735</v>
      </c>
      <c r="B2471" s="23">
        <v>1944469</v>
      </c>
      <c r="C2471">
        <f t="shared" si="77"/>
        <v>1</v>
      </c>
      <c r="D2471">
        <f t="shared" si="78"/>
        <v>1235</v>
      </c>
    </row>
    <row r="2472" spans="1:4">
      <c r="A2472" s="23">
        <v>405480</v>
      </c>
      <c r="B2472" s="23">
        <v>406574</v>
      </c>
      <c r="C2472">
        <f t="shared" si="77"/>
        <v>1</v>
      </c>
      <c r="D2472">
        <f t="shared" si="78"/>
        <v>1235</v>
      </c>
    </row>
    <row r="2473" spans="1:4">
      <c r="A2473" s="23">
        <v>251998</v>
      </c>
      <c r="B2473" s="23">
        <v>251525</v>
      </c>
      <c r="C2473">
        <f t="shared" si="77"/>
        <v>-1</v>
      </c>
      <c r="D2473">
        <f t="shared" si="78"/>
        <v>1236</v>
      </c>
    </row>
    <row r="2474" spans="1:4">
      <c r="A2474" s="23">
        <v>1931797</v>
      </c>
      <c r="B2474" s="23">
        <v>1932303</v>
      </c>
      <c r="C2474">
        <f t="shared" si="77"/>
        <v>1</v>
      </c>
      <c r="D2474">
        <f t="shared" si="78"/>
        <v>1237</v>
      </c>
    </row>
    <row r="2475" spans="1:4">
      <c r="A2475" s="23">
        <v>181882</v>
      </c>
      <c r="B2475" s="23">
        <v>181391</v>
      </c>
      <c r="C2475">
        <f t="shared" si="77"/>
        <v>-1</v>
      </c>
      <c r="D2475">
        <f t="shared" si="78"/>
        <v>1238</v>
      </c>
    </row>
    <row r="2476" spans="1:4">
      <c r="A2476" s="23">
        <v>1017807</v>
      </c>
      <c r="B2476" s="23">
        <v>1018403</v>
      </c>
      <c r="C2476">
        <f t="shared" si="77"/>
        <v>1</v>
      </c>
      <c r="D2476">
        <f t="shared" si="78"/>
        <v>1239</v>
      </c>
    </row>
    <row r="2477" spans="1:4">
      <c r="A2477" s="23">
        <v>1450887</v>
      </c>
      <c r="B2477" s="23">
        <v>1451123</v>
      </c>
      <c r="C2477">
        <f t="shared" si="77"/>
        <v>1</v>
      </c>
      <c r="D2477">
        <f t="shared" si="78"/>
        <v>1239</v>
      </c>
    </row>
    <row r="2478" spans="1:4">
      <c r="A2478" s="23">
        <v>1349250</v>
      </c>
      <c r="B2478" s="23">
        <v>1350611</v>
      </c>
      <c r="C2478">
        <f t="shared" si="77"/>
        <v>1</v>
      </c>
      <c r="D2478">
        <f t="shared" si="78"/>
        <v>1239</v>
      </c>
    </row>
    <row r="2479" spans="1:4">
      <c r="A2479" s="23">
        <v>1559395</v>
      </c>
      <c r="B2479" s="23">
        <v>1560213</v>
      </c>
      <c r="C2479">
        <f t="shared" si="77"/>
        <v>1</v>
      </c>
      <c r="D2479">
        <f t="shared" si="78"/>
        <v>1239</v>
      </c>
    </row>
    <row r="2480" spans="1:4">
      <c r="A2480" s="23">
        <v>1745445</v>
      </c>
      <c r="B2480" s="23">
        <v>1746317</v>
      </c>
      <c r="C2480">
        <f t="shared" si="77"/>
        <v>1</v>
      </c>
      <c r="D2480">
        <f t="shared" si="78"/>
        <v>1239</v>
      </c>
    </row>
    <row r="2481" spans="1:4">
      <c r="A2481" s="23">
        <v>232763</v>
      </c>
      <c r="B2481" s="23">
        <v>233569</v>
      </c>
      <c r="C2481">
        <f t="shared" si="77"/>
        <v>1</v>
      </c>
      <c r="D2481">
        <f t="shared" si="78"/>
        <v>1239</v>
      </c>
    </row>
    <row r="2482" spans="1:4">
      <c r="A2482" s="23">
        <v>652907</v>
      </c>
      <c r="B2482" s="23">
        <v>652743</v>
      </c>
      <c r="C2482">
        <f t="shared" si="77"/>
        <v>-1</v>
      </c>
      <c r="D2482">
        <f t="shared" si="78"/>
        <v>1240</v>
      </c>
    </row>
    <row r="2483" spans="1:4">
      <c r="A2483" s="23">
        <v>322633</v>
      </c>
      <c r="B2483" s="23">
        <v>322292</v>
      </c>
      <c r="C2483">
        <f t="shared" si="77"/>
        <v>-1</v>
      </c>
      <c r="D2483">
        <f t="shared" si="78"/>
        <v>1240</v>
      </c>
    </row>
    <row r="2484" spans="1:4">
      <c r="A2484" s="23">
        <v>1534011</v>
      </c>
      <c r="B2484" s="23">
        <v>1534436</v>
      </c>
      <c r="C2484">
        <f t="shared" si="77"/>
        <v>1</v>
      </c>
      <c r="D2484">
        <f t="shared" si="78"/>
        <v>1241</v>
      </c>
    </row>
    <row r="2485" spans="1:4">
      <c r="A2485" s="23">
        <v>1579162</v>
      </c>
      <c r="B2485" s="23">
        <v>1578479</v>
      </c>
      <c r="C2485">
        <f t="shared" si="77"/>
        <v>-1</v>
      </c>
      <c r="D2485">
        <f t="shared" si="78"/>
        <v>1242</v>
      </c>
    </row>
    <row r="2486" spans="1:4">
      <c r="A2486" s="23">
        <v>21470</v>
      </c>
      <c r="B2486" s="23">
        <v>21697</v>
      </c>
      <c r="C2486">
        <f t="shared" si="77"/>
        <v>1</v>
      </c>
      <c r="D2486">
        <f t="shared" si="78"/>
        <v>1243</v>
      </c>
    </row>
    <row r="2487" spans="1:4">
      <c r="A2487" s="23">
        <v>502825</v>
      </c>
      <c r="B2487" s="23">
        <v>503601</v>
      </c>
      <c r="C2487">
        <f t="shared" si="77"/>
        <v>1</v>
      </c>
      <c r="D2487">
        <f t="shared" si="78"/>
        <v>1243</v>
      </c>
    </row>
    <row r="2488" spans="1:4">
      <c r="A2488" s="23">
        <v>1615596</v>
      </c>
      <c r="B2488" s="23">
        <v>1614427</v>
      </c>
      <c r="C2488">
        <f t="shared" si="77"/>
        <v>-1</v>
      </c>
      <c r="D2488">
        <f t="shared" si="78"/>
        <v>1244</v>
      </c>
    </row>
    <row r="2489" spans="1:4">
      <c r="A2489" s="23">
        <v>1033274</v>
      </c>
      <c r="B2489" s="23">
        <v>1032384</v>
      </c>
      <c r="C2489">
        <f t="shared" si="77"/>
        <v>-1</v>
      </c>
      <c r="D2489">
        <f t="shared" si="78"/>
        <v>1244</v>
      </c>
    </row>
    <row r="2490" spans="1:4">
      <c r="A2490" s="23">
        <v>171592</v>
      </c>
      <c r="B2490" s="23">
        <v>172869</v>
      </c>
      <c r="C2490">
        <f t="shared" si="77"/>
        <v>1</v>
      </c>
      <c r="D2490">
        <f t="shared" si="78"/>
        <v>1245</v>
      </c>
    </row>
    <row r="2491" spans="1:4">
      <c r="A2491" s="23">
        <v>974109</v>
      </c>
      <c r="B2491" s="23">
        <v>973330</v>
      </c>
      <c r="C2491">
        <f t="shared" si="77"/>
        <v>-1</v>
      </c>
      <c r="D2491">
        <f t="shared" si="78"/>
        <v>1246</v>
      </c>
    </row>
    <row r="2492" spans="1:4">
      <c r="A2492" s="23">
        <v>1860171</v>
      </c>
      <c r="B2492" s="23">
        <v>1859818</v>
      </c>
      <c r="C2492">
        <f t="shared" si="77"/>
        <v>-1</v>
      </c>
      <c r="D2492">
        <f t="shared" si="78"/>
        <v>1246</v>
      </c>
    </row>
    <row r="2493" spans="1:4">
      <c r="A2493" s="23">
        <v>1167002</v>
      </c>
      <c r="B2493" s="23">
        <v>1167766</v>
      </c>
      <c r="C2493">
        <f t="shared" si="77"/>
        <v>1</v>
      </c>
      <c r="D2493">
        <f t="shared" si="78"/>
        <v>1247</v>
      </c>
    </row>
    <row r="2494" spans="1:4">
      <c r="A2494" s="23">
        <v>1961240</v>
      </c>
      <c r="B2494" s="23">
        <v>1961022</v>
      </c>
      <c r="C2494">
        <f t="shared" si="77"/>
        <v>-1</v>
      </c>
      <c r="D2494">
        <f t="shared" si="78"/>
        <v>1248</v>
      </c>
    </row>
    <row r="2495" spans="1:4">
      <c r="A2495" s="23">
        <v>2145365</v>
      </c>
      <c r="B2495" s="23">
        <v>2146651</v>
      </c>
      <c r="C2495">
        <f t="shared" si="77"/>
        <v>1</v>
      </c>
      <c r="D2495">
        <f t="shared" si="78"/>
        <v>1249</v>
      </c>
    </row>
    <row r="2496" spans="1:4">
      <c r="A2496" s="23">
        <v>1396548</v>
      </c>
      <c r="B2496" s="23">
        <v>1397879</v>
      </c>
      <c r="C2496">
        <f t="shared" si="77"/>
        <v>1</v>
      </c>
      <c r="D2496">
        <f t="shared" si="78"/>
        <v>1249</v>
      </c>
    </row>
    <row r="2497" spans="1:4">
      <c r="A2497" s="23">
        <v>323522</v>
      </c>
      <c r="B2497" s="23">
        <v>324364</v>
      </c>
      <c r="C2497">
        <f t="shared" si="77"/>
        <v>1</v>
      </c>
      <c r="D2497">
        <f t="shared" si="78"/>
        <v>1249</v>
      </c>
    </row>
    <row r="2498" spans="1:4">
      <c r="A2498" s="23">
        <v>983446</v>
      </c>
      <c r="B2498" s="23">
        <v>982835</v>
      </c>
      <c r="C2498">
        <f t="shared" si="77"/>
        <v>-1</v>
      </c>
      <c r="D2498">
        <f t="shared" si="78"/>
        <v>1250</v>
      </c>
    </row>
    <row r="2499" spans="1:4">
      <c r="A2499" s="23">
        <v>1895949</v>
      </c>
      <c r="B2499" s="23">
        <v>1896680</v>
      </c>
      <c r="C2499">
        <f t="shared" si="77"/>
        <v>1</v>
      </c>
      <c r="D2499">
        <f t="shared" si="78"/>
        <v>1251</v>
      </c>
    </row>
    <row r="2500" spans="1:4">
      <c r="A2500" s="23">
        <v>2022275</v>
      </c>
      <c r="B2500" s="23">
        <v>2021760</v>
      </c>
      <c r="C2500">
        <f t="shared" ref="C2500:C2563" si="79">IF(A2500-B2500&lt;0,1,-1)</f>
        <v>-1</v>
      </c>
      <c r="D2500">
        <f t="shared" ref="D2500:D2563" si="80">IF(C2499=C2500,D2499,D2499+1)</f>
        <v>1252</v>
      </c>
    </row>
    <row r="2501" spans="1:4">
      <c r="A2501" s="23">
        <v>1403986</v>
      </c>
      <c r="B2501" s="23">
        <v>1405242</v>
      </c>
      <c r="C2501">
        <f t="shared" si="79"/>
        <v>1</v>
      </c>
      <c r="D2501">
        <f t="shared" si="80"/>
        <v>1253</v>
      </c>
    </row>
    <row r="2502" spans="1:4">
      <c r="A2502" s="23">
        <v>713659</v>
      </c>
      <c r="B2502" s="23">
        <v>715539</v>
      </c>
      <c r="C2502">
        <f t="shared" si="79"/>
        <v>1</v>
      </c>
      <c r="D2502">
        <f t="shared" si="80"/>
        <v>1253</v>
      </c>
    </row>
    <row r="2503" spans="1:4">
      <c r="A2503" s="23">
        <v>2176474</v>
      </c>
      <c r="B2503" s="23">
        <v>2176911</v>
      </c>
      <c r="C2503">
        <f t="shared" si="79"/>
        <v>1</v>
      </c>
      <c r="D2503">
        <f t="shared" si="80"/>
        <v>1253</v>
      </c>
    </row>
    <row r="2504" spans="1:4">
      <c r="A2504" s="23">
        <v>773465</v>
      </c>
      <c r="B2504" s="23">
        <v>773767</v>
      </c>
      <c r="C2504">
        <f t="shared" si="79"/>
        <v>1</v>
      </c>
      <c r="D2504">
        <f t="shared" si="80"/>
        <v>1253</v>
      </c>
    </row>
    <row r="2505" spans="1:4">
      <c r="A2505" s="23">
        <v>1157546</v>
      </c>
      <c r="B2505" s="23">
        <v>1156275</v>
      </c>
      <c r="C2505">
        <f t="shared" si="79"/>
        <v>-1</v>
      </c>
      <c r="D2505">
        <f t="shared" si="80"/>
        <v>1254</v>
      </c>
    </row>
    <row r="2506" spans="1:4">
      <c r="A2506" s="23">
        <v>262494</v>
      </c>
      <c r="B2506" s="23">
        <v>261982</v>
      </c>
      <c r="C2506">
        <f t="shared" si="79"/>
        <v>-1</v>
      </c>
      <c r="D2506">
        <f t="shared" si="80"/>
        <v>1254</v>
      </c>
    </row>
    <row r="2507" spans="1:4">
      <c r="A2507" s="23">
        <v>2356553</v>
      </c>
      <c r="B2507" s="23">
        <v>2355465</v>
      </c>
      <c r="C2507">
        <f t="shared" si="79"/>
        <v>-1</v>
      </c>
      <c r="D2507">
        <f t="shared" si="80"/>
        <v>1254</v>
      </c>
    </row>
    <row r="2508" spans="1:4">
      <c r="A2508" s="23">
        <v>148059</v>
      </c>
      <c r="B2508" s="23">
        <v>149255</v>
      </c>
      <c r="C2508">
        <f t="shared" si="79"/>
        <v>1</v>
      </c>
      <c r="D2508">
        <f t="shared" si="80"/>
        <v>1255</v>
      </c>
    </row>
    <row r="2509" spans="1:4">
      <c r="A2509" s="23">
        <v>1994860</v>
      </c>
      <c r="B2509" s="23">
        <v>1994006</v>
      </c>
      <c r="C2509">
        <f t="shared" si="79"/>
        <v>-1</v>
      </c>
      <c r="D2509">
        <f t="shared" si="80"/>
        <v>1256</v>
      </c>
    </row>
    <row r="2510" spans="1:4">
      <c r="A2510" s="23">
        <v>2150097</v>
      </c>
      <c r="B2510" s="23">
        <v>2149312</v>
      </c>
      <c r="C2510">
        <f t="shared" si="79"/>
        <v>-1</v>
      </c>
      <c r="D2510">
        <f t="shared" si="80"/>
        <v>1256</v>
      </c>
    </row>
    <row r="2511" spans="1:4">
      <c r="A2511" s="23">
        <v>1277358</v>
      </c>
      <c r="B2511" s="23">
        <v>1276873</v>
      </c>
      <c r="C2511">
        <f t="shared" si="79"/>
        <v>-1</v>
      </c>
      <c r="D2511">
        <f t="shared" si="80"/>
        <v>1256</v>
      </c>
    </row>
    <row r="2512" spans="1:4">
      <c r="A2512" s="23">
        <v>1640110</v>
      </c>
      <c r="B2512" s="23">
        <v>1639718</v>
      </c>
      <c r="C2512">
        <f t="shared" si="79"/>
        <v>-1</v>
      </c>
      <c r="D2512">
        <f t="shared" si="80"/>
        <v>1256</v>
      </c>
    </row>
    <row r="2513" spans="1:4">
      <c r="A2513" s="23">
        <v>170814</v>
      </c>
      <c r="B2513" s="23">
        <v>171035</v>
      </c>
      <c r="C2513">
        <f t="shared" si="79"/>
        <v>1</v>
      </c>
      <c r="D2513">
        <f t="shared" si="80"/>
        <v>1257</v>
      </c>
    </row>
    <row r="2514" spans="1:4">
      <c r="A2514" s="23">
        <v>24300</v>
      </c>
      <c r="B2514" s="23">
        <v>25511</v>
      </c>
      <c r="C2514">
        <f t="shared" si="79"/>
        <v>1</v>
      </c>
      <c r="D2514">
        <f t="shared" si="80"/>
        <v>1257</v>
      </c>
    </row>
    <row r="2515" spans="1:4">
      <c r="A2515" s="23">
        <v>556040</v>
      </c>
      <c r="B2515" s="23">
        <v>556675</v>
      </c>
      <c r="C2515">
        <f t="shared" si="79"/>
        <v>1</v>
      </c>
      <c r="D2515">
        <f t="shared" si="80"/>
        <v>1257</v>
      </c>
    </row>
    <row r="2516" spans="1:4">
      <c r="A2516" s="23">
        <v>2286509</v>
      </c>
      <c r="B2516" s="23">
        <v>2287330</v>
      </c>
      <c r="C2516">
        <f t="shared" si="79"/>
        <v>1</v>
      </c>
      <c r="D2516">
        <f t="shared" si="80"/>
        <v>1257</v>
      </c>
    </row>
    <row r="2517" spans="1:4">
      <c r="A2517" s="23">
        <v>702079</v>
      </c>
      <c r="B2517" s="23">
        <v>700115</v>
      </c>
      <c r="C2517">
        <f t="shared" si="79"/>
        <v>-1</v>
      </c>
      <c r="D2517">
        <f t="shared" si="80"/>
        <v>1258</v>
      </c>
    </row>
    <row r="2518" spans="1:4">
      <c r="A2518" s="23">
        <v>810631</v>
      </c>
      <c r="B2518" s="23">
        <v>810963</v>
      </c>
      <c r="C2518">
        <f t="shared" si="79"/>
        <v>1</v>
      </c>
      <c r="D2518">
        <f t="shared" si="80"/>
        <v>1259</v>
      </c>
    </row>
    <row r="2519" spans="1:4">
      <c r="A2519" s="23">
        <v>1328224</v>
      </c>
      <c r="B2519" s="23">
        <v>1327733</v>
      </c>
      <c r="C2519">
        <f t="shared" si="79"/>
        <v>-1</v>
      </c>
      <c r="D2519">
        <f t="shared" si="80"/>
        <v>1260</v>
      </c>
    </row>
    <row r="2520" spans="1:4">
      <c r="A2520" s="23">
        <v>309196</v>
      </c>
      <c r="B2520" s="23">
        <v>308723</v>
      </c>
      <c r="C2520">
        <f t="shared" si="79"/>
        <v>-1</v>
      </c>
      <c r="D2520">
        <f t="shared" si="80"/>
        <v>1260</v>
      </c>
    </row>
    <row r="2521" spans="1:4">
      <c r="A2521" s="23">
        <v>589252</v>
      </c>
      <c r="B2521" s="23">
        <v>589076</v>
      </c>
      <c r="C2521">
        <f t="shared" si="79"/>
        <v>-1</v>
      </c>
      <c r="D2521">
        <f t="shared" si="80"/>
        <v>1260</v>
      </c>
    </row>
    <row r="2522" spans="1:4">
      <c r="A2522" s="23">
        <v>2260596</v>
      </c>
      <c r="B2522" s="23">
        <v>2261228</v>
      </c>
      <c r="C2522">
        <f t="shared" si="79"/>
        <v>1</v>
      </c>
      <c r="D2522">
        <f t="shared" si="80"/>
        <v>1261</v>
      </c>
    </row>
    <row r="2523" spans="1:4">
      <c r="A2523" s="23">
        <v>1744100</v>
      </c>
      <c r="B2523" s="23">
        <v>1743687</v>
      </c>
      <c r="C2523">
        <f t="shared" si="79"/>
        <v>-1</v>
      </c>
      <c r="D2523">
        <f t="shared" si="80"/>
        <v>1262</v>
      </c>
    </row>
    <row r="2524" spans="1:4">
      <c r="A2524" s="23">
        <v>1184036</v>
      </c>
      <c r="B2524" s="23">
        <v>1183275</v>
      </c>
      <c r="C2524">
        <f t="shared" si="79"/>
        <v>-1</v>
      </c>
      <c r="D2524">
        <f t="shared" si="80"/>
        <v>1262</v>
      </c>
    </row>
    <row r="2525" spans="1:4">
      <c r="A2525" s="23">
        <v>2192372</v>
      </c>
      <c r="B2525" s="23">
        <v>2193187</v>
      </c>
      <c r="C2525">
        <f t="shared" si="79"/>
        <v>1</v>
      </c>
      <c r="D2525">
        <f t="shared" si="80"/>
        <v>1263</v>
      </c>
    </row>
    <row r="2526" spans="1:4">
      <c r="A2526" s="23">
        <v>742064</v>
      </c>
      <c r="B2526" s="23">
        <v>741033</v>
      </c>
      <c r="C2526">
        <f t="shared" si="79"/>
        <v>-1</v>
      </c>
      <c r="D2526">
        <f t="shared" si="80"/>
        <v>1264</v>
      </c>
    </row>
    <row r="2527" spans="1:4">
      <c r="A2527" s="23">
        <v>2016428</v>
      </c>
      <c r="B2527" s="23">
        <v>2015214</v>
      </c>
      <c r="C2527">
        <f t="shared" si="79"/>
        <v>-1</v>
      </c>
      <c r="D2527">
        <f t="shared" si="80"/>
        <v>1264</v>
      </c>
    </row>
    <row r="2528" spans="1:4">
      <c r="A2528" s="23">
        <v>1168607</v>
      </c>
      <c r="B2528" s="23">
        <v>1169713</v>
      </c>
      <c r="C2528">
        <f t="shared" si="79"/>
        <v>1</v>
      </c>
      <c r="D2528">
        <f t="shared" si="80"/>
        <v>1265</v>
      </c>
    </row>
    <row r="2529" spans="1:4">
      <c r="A2529" s="23">
        <v>1785562</v>
      </c>
      <c r="B2529" s="23">
        <v>1785425</v>
      </c>
      <c r="C2529">
        <f t="shared" si="79"/>
        <v>-1</v>
      </c>
      <c r="D2529">
        <f t="shared" si="80"/>
        <v>1266</v>
      </c>
    </row>
    <row r="2530" spans="1:4">
      <c r="A2530" s="23">
        <v>2008617</v>
      </c>
      <c r="B2530" s="23">
        <v>2008060</v>
      </c>
      <c r="C2530">
        <f t="shared" si="79"/>
        <v>-1</v>
      </c>
      <c r="D2530">
        <f t="shared" si="80"/>
        <v>1266</v>
      </c>
    </row>
    <row r="2531" spans="1:4">
      <c r="A2531" s="23">
        <v>304119</v>
      </c>
      <c r="B2531" s="23">
        <v>303121</v>
      </c>
      <c r="C2531">
        <f t="shared" si="79"/>
        <v>-1</v>
      </c>
      <c r="D2531">
        <f t="shared" si="80"/>
        <v>1266</v>
      </c>
    </row>
    <row r="2532" spans="1:4">
      <c r="A2532" s="23">
        <v>421677</v>
      </c>
      <c r="B2532" s="23">
        <v>421925</v>
      </c>
      <c r="C2532">
        <f t="shared" si="79"/>
        <v>1</v>
      </c>
      <c r="D2532">
        <f t="shared" si="80"/>
        <v>1267</v>
      </c>
    </row>
    <row r="2533" spans="1:4">
      <c r="A2533" s="23">
        <v>1425249</v>
      </c>
      <c r="B2533" s="23">
        <v>1425653</v>
      </c>
      <c r="C2533">
        <f t="shared" si="79"/>
        <v>1</v>
      </c>
      <c r="D2533">
        <f t="shared" si="80"/>
        <v>1267</v>
      </c>
    </row>
    <row r="2534" spans="1:4">
      <c r="A2534" s="23">
        <v>290552</v>
      </c>
      <c r="B2534" s="23">
        <v>290220</v>
      </c>
      <c r="C2534">
        <f t="shared" si="79"/>
        <v>-1</v>
      </c>
      <c r="D2534">
        <f t="shared" si="80"/>
        <v>1268</v>
      </c>
    </row>
    <row r="2535" spans="1:4">
      <c r="A2535" s="23">
        <v>639867</v>
      </c>
      <c r="B2535" s="23">
        <v>639658</v>
      </c>
      <c r="C2535">
        <f t="shared" si="79"/>
        <v>-1</v>
      </c>
      <c r="D2535">
        <f t="shared" si="80"/>
        <v>1268</v>
      </c>
    </row>
    <row r="2536" spans="1:4">
      <c r="A2536" s="23">
        <v>1811651</v>
      </c>
      <c r="B2536" s="23">
        <v>1811247</v>
      </c>
      <c r="C2536">
        <f t="shared" si="79"/>
        <v>-1</v>
      </c>
      <c r="D2536">
        <f t="shared" si="80"/>
        <v>1268</v>
      </c>
    </row>
    <row r="2537" spans="1:4">
      <c r="A2537" s="23">
        <v>765123</v>
      </c>
      <c r="B2537" s="23">
        <v>763873</v>
      </c>
      <c r="C2537">
        <f t="shared" si="79"/>
        <v>-1</v>
      </c>
      <c r="D2537">
        <f t="shared" si="80"/>
        <v>1268</v>
      </c>
    </row>
    <row r="2538" spans="1:4">
      <c r="A2538" s="23">
        <v>1140206</v>
      </c>
      <c r="B2538" s="23">
        <v>1140280</v>
      </c>
      <c r="C2538">
        <f t="shared" si="79"/>
        <v>1</v>
      </c>
      <c r="D2538">
        <f t="shared" si="80"/>
        <v>1269</v>
      </c>
    </row>
    <row r="2539" spans="1:4">
      <c r="A2539" s="23">
        <v>1290670</v>
      </c>
      <c r="B2539" s="23">
        <v>1291677</v>
      </c>
      <c r="C2539">
        <f t="shared" si="79"/>
        <v>1</v>
      </c>
      <c r="D2539">
        <f t="shared" si="80"/>
        <v>1269</v>
      </c>
    </row>
    <row r="2540" spans="1:4">
      <c r="A2540" s="23">
        <v>1527522</v>
      </c>
      <c r="B2540" s="23">
        <v>1528196</v>
      </c>
      <c r="C2540">
        <f t="shared" si="79"/>
        <v>1</v>
      </c>
      <c r="D2540">
        <f t="shared" si="80"/>
        <v>1269</v>
      </c>
    </row>
    <row r="2541" spans="1:4">
      <c r="A2541" s="23">
        <v>170614</v>
      </c>
      <c r="B2541" s="23">
        <v>170844</v>
      </c>
      <c r="C2541">
        <f t="shared" si="79"/>
        <v>1</v>
      </c>
      <c r="D2541">
        <f t="shared" si="80"/>
        <v>1269</v>
      </c>
    </row>
    <row r="2542" spans="1:4">
      <c r="A2542" s="23">
        <v>798238</v>
      </c>
      <c r="B2542" s="23">
        <v>798510</v>
      </c>
      <c r="C2542">
        <f t="shared" si="79"/>
        <v>1</v>
      </c>
      <c r="D2542">
        <f t="shared" si="80"/>
        <v>1269</v>
      </c>
    </row>
    <row r="2543" spans="1:4">
      <c r="A2543" s="23">
        <v>1316736</v>
      </c>
      <c r="B2543" s="23">
        <v>1317284</v>
      </c>
      <c r="C2543">
        <f t="shared" si="79"/>
        <v>1</v>
      </c>
      <c r="D2543">
        <f t="shared" si="80"/>
        <v>1269</v>
      </c>
    </row>
    <row r="2544" spans="1:4">
      <c r="A2544" s="23">
        <v>1554085</v>
      </c>
      <c r="B2544" s="23">
        <v>1553450</v>
      </c>
      <c r="C2544">
        <f t="shared" si="79"/>
        <v>-1</v>
      </c>
      <c r="D2544">
        <f t="shared" si="80"/>
        <v>1270</v>
      </c>
    </row>
    <row r="2545" spans="1:4">
      <c r="A2545" s="23">
        <v>1898988</v>
      </c>
      <c r="B2545" s="23">
        <v>1899548</v>
      </c>
      <c r="C2545">
        <f t="shared" si="79"/>
        <v>1</v>
      </c>
      <c r="D2545">
        <f t="shared" si="80"/>
        <v>1271</v>
      </c>
    </row>
    <row r="2546" spans="1:4">
      <c r="A2546" s="23">
        <v>2133851</v>
      </c>
      <c r="B2546" s="23">
        <v>2134996</v>
      </c>
      <c r="C2546">
        <f t="shared" si="79"/>
        <v>1</v>
      </c>
      <c r="D2546">
        <f t="shared" si="80"/>
        <v>1271</v>
      </c>
    </row>
    <row r="2547" spans="1:4">
      <c r="A2547" s="23">
        <v>371680</v>
      </c>
      <c r="B2547" s="23">
        <v>372198</v>
      </c>
      <c r="C2547">
        <f t="shared" si="79"/>
        <v>1</v>
      </c>
      <c r="D2547">
        <f t="shared" si="80"/>
        <v>1271</v>
      </c>
    </row>
    <row r="2548" spans="1:4">
      <c r="A2548" s="23">
        <v>1440723</v>
      </c>
      <c r="B2548" s="23">
        <v>1441274</v>
      </c>
      <c r="C2548">
        <f t="shared" si="79"/>
        <v>1</v>
      </c>
      <c r="D2548">
        <f t="shared" si="80"/>
        <v>1271</v>
      </c>
    </row>
    <row r="2549" spans="1:4">
      <c r="A2549" s="23">
        <v>1319474</v>
      </c>
      <c r="B2549" s="23">
        <v>1318308</v>
      </c>
      <c r="C2549">
        <f t="shared" si="79"/>
        <v>-1</v>
      </c>
      <c r="D2549">
        <f t="shared" si="80"/>
        <v>1272</v>
      </c>
    </row>
    <row r="2550" spans="1:4">
      <c r="A2550" s="23">
        <v>65822</v>
      </c>
      <c r="B2550" s="23">
        <v>65229</v>
      </c>
      <c r="C2550">
        <f t="shared" si="79"/>
        <v>-1</v>
      </c>
      <c r="D2550">
        <f t="shared" si="80"/>
        <v>1272</v>
      </c>
    </row>
    <row r="2551" spans="1:4">
      <c r="A2551" s="23">
        <v>311868</v>
      </c>
      <c r="B2551" s="23">
        <v>311431</v>
      </c>
      <c r="C2551">
        <f t="shared" si="79"/>
        <v>-1</v>
      </c>
      <c r="D2551">
        <f t="shared" si="80"/>
        <v>1272</v>
      </c>
    </row>
    <row r="2552" spans="1:4">
      <c r="A2552" s="23">
        <v>267681</v>
      </c>
      <c r="B2552" s="23">
        <v>267460</v>
      </c>
      <c r="C2552">
        <f t="shared" si="79"/>
        <v>-1</v>
      </c>
      <c r="D2552">
        <f t="shared" si="80"/>
        <v>1272</v>
      </c>
    </row>
    <row r="2553" spans="1:4">
      <c r="A2553" s="23">
        <v>1949567</v>
      </c>
      <c r="B2553" s="23">
        <v>1950688</v>
      </c>
      <c r="C2553">
        <f t="shared" si="79"/>
        <v>1</v>
      </c>
      <c r="D2553">
        <f t="shared" si="80"/>
        <v>1273</v>
      </c>
    </row>
    <row r="2554" spans="1:4">
      <c r="A2554" s="23">
        <v>2105638</v>
      </c>
      <c r="B2554" s="23">
        <v>2103713</v>
      </c>
      <c r="C2554">
        <f t="shared" si="79"/>
        <v>-1</v>
      </c>
      <c r="D2554">
        <f t="shared" si="80"/>
        <v>1274</v>
      </c>
    </row>
    <row r="2555" spans="1:4">
      <c r="A2555" s="23">
        <v>2186594</v>
      </c>
      <c r="B2555" s="23">
        <v>2185554</v>
      </c>
      <c r="C2555">
        <f t="shared" si="79"/>
        <v>-1</v>
      </c>
      <c r="D2555">
        <f t="shared" si="80"/>
        <v>1274</v>
      </c>
    </row>
    <row r="2556" spans="1:4">
      <c r="A2556" s="23">
        <v>845275</v>
      </c>
      <c r="B2556" s="23">
        <v>846462</v>
      </c>
      <c r="C2556">
        <f t="shared" si="79"/>
        <v>1</v>
      </c>
      <c r="D2556">
        <f t="shared" si="80"/>
        <v>1275</v>
      </c>
    </row>
    <row r="2557" spans="1:4">
      <c r="A2557" s="23">
        <v>1479853</v>
      </c>
      <c r="B2557" s="23">
        <v>1480257</v>
      </c>
      <c r="C2557">
        <f t="shared" si="79"/>
        <v>1</v>
      </c>
      <c r="D2557">
        <f t="shared" si="80"/>
        <v>1275</v>
      </c>
    </row>
    <row r="2558" spans="1:4">
      <c r="A2558" s="23">
        <v>2204915</v>
      </c>
      <c r="B2558" s="23">
        <v>2203776</v>
      </c>
      <c r="C2558">
        <f t="shared" si="79"/>
        <v>-1</v>
      </c>
      <c r="D2558">
        <f t="shared" si="80"/>
        <v>1276</v>
      </c>
    </row>
    <row r="2559" spans="1:4">
      <c r="A2559" s="23">
        <v>1631646</v>
      </c>
      <c r="B2559" s="23">
        <v>1632134</v>
      </c>
      <c r="C2559">
        <f t="shared" si="79"/>
        <v>1</v>
      </c>
      <c r="D2559">
        <f t="shared" si="80"/>
        <v>1277</v>
      </c>
    </row>
    <row r="2560" spans="1:4">
      <c r="A2560" s="23">
        <v>2314556</v>
      </c>
      <c r="B2560" s="23">
        <v>2313393</v>
      </c>
      <c r="C2560">
        <f t="shared" si="79"/>
        <v>-1</v>
      </c>
      <c r="D2560">
        <f t="shared" si="80"/>
        <v>1278</v>
      </c>
    </row>
    <row r="2561" spans="1:4">
      <c r="A2561" s="23">
        <v>2357117</v>
      </c>
      <c r="B2561" s="23">
        <v>2356629</v>
      </c>
      <c r="C2561">
        <f t="shared" si="79"/>
        <v>-1</v>
      </c>
      <c r="D2561">
        <f t="shared" si="80"/>
        <v>1278</v>
      </c>
    </row>
    <row r="2562" spans="1:4">
      <c r="A2562" s="23">
        <v>1957103</v>
      </c>
      <c r="B2562" s="23">
        <v>1954881</v>
      </c>
      <c r="C2562">
        <f t="shared" si="79"/>
        <v>-1</v>
      </c>
      <c r="D2562">
        <f t="shared" si="80"/>
        <v>1278</v>
      </c>
    </row>
    <row r="2563" spans="1:4">
      <c r="A2563" s="23">
        <v>858216</v>
      </c>
      <c r="B2563" s="23">
        <v>857881</v>
      </c>
      <c r="C2563">
        <f t="shared" si="79"/>
        <v>-1</v>
      </c>
      <c r="D2563">
        <f t="shared" si="80"/>
        <v>1278</v>
      </c>
    </row>
    <row r="2564" spans="1:4">
      <c r="A2564" s="23">
        <v>1123614</v>
      </c>
      <c r="B2564" s="23">
        <v>1122754</v>
      </c>
      <c r="C2564">
        <f t="shared" ref="C2564:C2627" si="81">IF(A2564-B2564&lt;0,1,-1)</f>
        <v>-1</v>
      </c>
      <c r="D2564">
        <f t="shared" ref="D2564:D2627" si="82">IF(C2563=C2564,D2563,D2563+1)</f>
        <v>1278</v>
      </c>
    </row>
    <row r="2565" spans="1:4">
      <c r="A2565" s="23">
        <v>1567429</v>
      </c>
      <c r="B2565" s="23">
        <v>1566626</v>
      </c>
      <c r="C2565">
        <f t="shared" si="81"/>
        <v>-1</v>
      </c>
      <c r="D2565">
        <f t="shared" si="82"/>
        <v>1278</v>
      </c>
    </row>
    <row r="2566" spans="1:4">
      <c r="A2566" s="23">
        <v>421946</v>
      </c>
      <c r="B2566" s="23">
        <v>422248</v>
      </c>
      <c r="C2566">
        <f t="shared" si="81"/>
        <v>1</v>
      </c>
      <c r="D2566">
        <f t="shared" si="82"/>
        <v>1279</v>
      </c>
    </row>
    <row r="2567" spans="1:4">
      <c r="A2567" s="23">
        <v>2262131</v>
      </c>
      <c r="B2567" s="23">
        <v>2263147</v>
      </c>
      <c r="C2567">
        <f t="shared" si="81"/>
        <v>1</v>
      </c>
      <c r="D2567">
        <f t="shared" si="82"/>
        <v>1279</v>
      </c>
    </row>
    <row r="2568" spans="1:4">
      <c r="A2568" s="23">
        <v>2297380</v>
      </c>
      <c r="B2568" s="23">
        <v>2298426</v>
      </c>
      <c r="C2568">
        <f t="shared" si="81"/>
        <v>1</v>
      </c>
      <c r="D2568">
        <f t="shared" si="82"/>
        <v>1279</v>
      </c>
    </row>
    <row r="2569" spans="1:4">
      <c r="A2569" s="23">
        <v>37970</v>
      </c>
      <c r="B2569" s="23">
        <v>38428</v>
      </c>
      <c r="C2569">
        <f t="shared" si="81"/>
        <v>1</v>
      </c>
      <c r="D2569">
        <f t="shared" si="82"/>
        <v>1279</v>
      </c>
    </row>
    <row r="2570" spans="1:4">
      <c r="A2570" s="23">
        <v>994177</v>
      </c>
      <c r="B2570" s="23">
        <v>995244</v>
      </c>
      <c r="C2570">
        <f t="shared" si="81"/>
        <v>1</v>
      </c>
      <c r="D2570">
        <f t="shared" si="82"/>
        <v>1279</v>
      </c>
    </row>
    <row r="2571" spans="1:4">
      <c r="A2571" s="23">
        <v>1928441</v>
      </c>
      <c r="B2571" s="23">
        <v>1928716</v>
      </c>
      <c r="C2571">
        <f t="shared" si="81"/>
        <v>1</v>
      </c>
      <c r="D2571">
        <f t="shared" si="82"/>
        <v>1279</v>
      </c>
    </row>
    <row r="2572" spans="1:4">
      <c r="A2572" s="23">
        <v>1077432</v>
      </c>
      <c r="B2572" s="23">
        <v>1078778</v>
      </c>
      <c r="C2572">
        <f t="shared" si="81"/>
        <v>1</v>
      </c>
      <c r="D2572">
        <f t="shared" si="82"/>
        <v>1279</v>
      </c>
    </row>
    <row r="2573" spans="1:4">
      <c r="A2573" s="23">
        <v>825450</v>
      </c>
      <c r="B2573" s="23">
        <v>827090</v>
      </c>
      <c r="C2573">
        <f t="shared" si="81"/>
        <v>1</v>
      </c>
      <c r="D2573">
        <f t="shared" si="82"/>
        <v>1279</v>
      </c>
    </row>
    <row r="2574" spans="1:4">
      <c r="A2574" s="23">
        <v>1169727</v>
      </c>
      <c r="B2574" s="23">
        <v>1170188</v>
      </c>
      <c r="C2574">
        <f t="shared" si="81"/>
        <v>1</v>
      </c>
      <c r="D2574">
        <f t="shared" si="82"/>
        <v>1279</v>
      </c>
    </row>
    <row r="2575" spans="1:4">
      <c r="A2575" s="23">
        <v>2094210</v>
      </c>
      <c r="B2575" s="23">
        <v>2093680</v>
      </c>
      <c r="C2575">
        <f t="shared" si="81"/>
        <v>-1</v>
      </c>
      <c r="D2575">
        <f t="shared" si="82"/>
        <v>1280</v>
      </c>
    </row>
    <row r="2576" spans="1:4">
      <c r="A2576" s="23">
        <v>661160</v>
      </c>
      <c r="B2576" s="23">
        <v>659727</v>
      </c>
      <c r="C2576">
        <f t="shared" si="81"/>
        <v>-1</v>
      </c>
      <c r="D2576">
        <f t="shared" si="82"/>
        <v>1280</v>
      </c>
    </row>
    <row r="2577" spans="1:4">
      <c r="A2577" s="23">
        <v>1440126</v>
      </c>
      <c r="B2577" s="23">
        <v>1440257</v>
      </c>
      <c r="C2577">
        <f t="shared" si="81"/>
        <v>1</v>
      </c>
      <c r="D2577">
        <f t="shared" si="82"/>
        <v>1281</v>
      </c>
    </row>
    <row r="2578" spans="1:4">
      <c r="A2578" s="23">
        <v>1806604</v>
      </c>
      <c r="B2578" s="23">
        <v>1806299</v>
      </c>
      <c r="C2578">
        <f t="shared" si="81"/>
        <v>-1</v>
      </c>
      <c r="D2578">
        <f t="shared" si="82"/>
        <v>1282</v>
      </c>
    </row>
    <row r="2579" spans="1:4">
      <c r="A2579" s="23">
        <v>1303084</v>
      </c>
      <c r="B2579" s="23">
        <v>1303254</v>
      </c>
      <c r="C2579">
        <f t="shared" si="81"/>
        <v>1</v>
      </c>
      <c r="D2579">
        <f t="shared" si="82"/>
        <v>1283</v>
      </c>
    </row>
    <row r="2580" spans="1:4">
      <c r="A2580" s="23">
        <v>2293492</v>
      </c>
      <c r="B2580" s="23">
        <v>2293770</v>
      </c>
      <c r="C2580">
        <f t="shared" si="81"/>
        <v>1</v>
      </c>
      <c r="D2580">
        <f t="shared" si="82"/>
        <v>1283</v>
      </c>
    </row>
    <row r="2581" spans="1:4">
      <c r="A2581" s="23">
        <v>147706</v>
      </c>
      <c r="B2581" s="23">
        <v>148044</v>
      </c>
      <c r="C2581">
        <f t="shared" si="81"/>
        <v>1</v>
      </c>
      <c r="D2581">
        <f t="shared" si="82"/>
        <v>1283</v>
      </c>
    </row>
    <row r="2582" spans="1:4">
      <c r="A2582" s="23">
        <v>616158</v>
      </c>
      <c r="B2582" s="23">
        <v>614755</v>
      </c>
      <c r="C2582">
        <f t="shared" si="81"/>
        <v>-1</v>
      </c>
      <c r="D2582">
        <f t="shared" si="82"/>
        <v>1284</v>
      </c>
    </row>
    <row r="2583" spans="1:4">
      <c r="A2583" s="23">
        <v>50394</v>
      </c>
      <c r="B2583" s="23">
        <v>49660</v>
      </c>
      <c r="C2583">
        <f t="shared" si="81"/>
        <v>-1</v>
      </c>
      <c r="D2583">
        <f t="shared" si="82"/>
        <v>1284</v>
      </c>
    </row>
    <row r="2584" spans="1:4">
      <c r="A2584" s="23">
        <v>2094928</v>
      </c>
      <c r="B2584" s="23">
        <v>2094191</v>
      </c>
      <c r="C2584">
        <f t="shared" si="81"/>
        <v>-1</v>
      </c>
      <c r="D2584">
        <f t="shared" si="82"/>
        <v>1284</v>
      </c>
    </row>
    <row r="2585" spans="1:4">
      <c r="A2585" s="23">
        <v>1027176</v>
      </c>
      <c r="B2585" s="23">
        <v>1026442</v>
      </c>
      <c r="C2585">
        <f t="shared" si="81"/>
        <v>-1</v>
      </c>
      <c r="D2585">
        <f t="shared" si="82"/>
        <v>1284</v>
      </c>
    </row>
    <row r="2586" spans="1:4">
      <c r="A2586" s="23">
        <v>2036448</v>
      </c>
      <c r="B2586" s="23">
        <v>2037386</v>
      </c>
      <c r="C2586">
        <f t="shared" si="81"/>
        <v>1</v>
      </c>
      <c r="D2586">
        <f t="shared" si="82"/>
        <v>1285</v>
      </c>
    </row>
    <row r="2587" spans="1:4">
      <c r="A2587" s="23">
        <v>1019323</v>
      </c>
      <c r="B2587" s="23">
        <v>1018400</v>
      </c>
      <c r="C2587">
        <f t="shared" si="81"/>
        <v>-1</v>
      </c>
      <c r="D2587">
        <f t="shared" si="82"/>
        <v>1286</v>
      </c>
    </row>
    <row r="2588" spans="1:4">
      <c r="A2588" s="23">
        <v>589431</v>
      </c>
      <c r="B2588" s="23">
        <v>590831</v>
      </c>
      <c r="C2588">
        <f t="shared" si="81"/>
        <v>1</v>
      </c>
      <c r="D2588">
        <f t="shared" si="82"/>
        <v>1287</v>
      </c>
    </row>
    <row r="2589" spans="1:4">
      <c r="A2589" s="23">
        <v>738371</v>
      </c>
      <c r="B2589" s="23">
        <v>739381</v>
      </c>
      <c r="C2589">
        <f t="shared" si="81"/>
        <v>1</v>
      </c>
      <c r="D2589">
        <f t="shared" si="82"/>
        <v>1287</v>
      </c>
    </row>
    <row r="2590" spans="1:4">
      <c r="A2590" s="23">
        <v>87828</v>
      </c>
      <c r="B2590" s="23">
        <v>88646</v>
      </c>
      <c r="C2590">
        <f t="shared" si="81"/>
        <v>1</v>
      </c>
      <c r="D2590">
        <f t="shared" si="82"/>
        <v>1287</v>
      </c>
    </row>
    <row r="2591" spans="1:4">
      <c r="A2591" s="23">
        <v>676503</v>
      </c>
      <c r="B2591" s="23">
        <v>676739</v>
      </c>
      <c r="C2591">
        <f t="shared" si="81"/>
        <v>1</v>
      </c>
      <c r="D2591">
        <f t="shared" si="82"/>
        <v>1287</v>
      </c>
    </row>
    <row r="2592" spans="1:4">
      <c r="A2592" s="23">
        <v>2313396</v>
      </c>
      <c r="B2592" s="23">
        <v>2312941</v>
      </c>
      <c r="C2592">
        <f t="shared" si="81"/>
        <v>-1</v>
      </c>
      <c r="D2592">
        <f t="shared" si="82"/>
        <v>1288</v>
      </c>
    </row>
    <row r="2593" spans="1:4">
      <c r="A2593" s="23">
        <v>1280342</v>
      </c>
      <c r="B2593" s="23">
        <v>1280055</v>
      </c>
      <c r="C2593">
        <f t="shared" si="81"/>
        <v>-1</v>
      </c>
      <c r="D2593">
        <f t="shared" si="82"/>
        <v>1288</v>
      </c>
    </row>
    <row r="2594" spans="1:4">
      <c r="A2594" s="23">
        <v>168929</v>
      </c>
      <c r="B2594" s="23">
        <v>168123</v>
      </c>
      <c r="C2594">
        <f t="shared" si="81"/>
        <v>-1</v>
      </c>
      <c r="D2594">
        <f t="shared" si="82"/>
        <v>1288</v>
      </c>
    </row>
    <row r="2595" spans="1:4">
      <c r="A2595" s="23">
        <v>638789</v>
      </c>
      <c r="B2595" s="23">
        <v>638592</v>
      </c>
      <c r="C2595">
        <f t="shared" si="81"/>
        <v>-1</v>
      </c>
      <c r="D2595">
        <f t="shared" si="82"/>
        <v>1288</v>
      </c>
    </row>
    <row r="2596" spans="1:4">
      <c r="A2596" s="23">
        <v>689767</v>
      </c>
      <c r="B2596" s="23">
        <v>689234</v>
      </c>
      <c r="C2596">
        <f t="shared" si="81"/>
        <v>-1</v>
      </c>
      <c r="D2596">
        <f t="shared" si="82"/>
        <v>1288</v>
      </c>
    </row>
    <row r="2597" spans="1:4">
      <c r="A2597" s="23">
        <v>2052905</v>
      </c>
      <c r="B2597" s="23">
        <v>2054359</v>
      </c>
      <c r="C2597">
        <f t="shared" si="81"/>
        <v>1</v>
      </c>
      <c r="D2597">
        <f t="shared" si="82"/>
        <v>1289</v>
      </c>
    </row>
    <row r="2598" spans="1:4">
      <c r="A2598" s="23">
        <v>854734</v>
      </c>
      <c r="B2598" s="23">
        <v>855213</v>
      </c>
      <c r="C2598">
        <f t="shared" si="81"/>
        <v>1</v>
      </c>
      <c r="D2598">
        <f t="shared" si="82"/>
        <v>1289</v>
      </c>
    </row>
    <row r="2599" spans="1:4">
      <c r="A2599" s="23">
        <v>1487708</v>
      </c>
      <c r="B2599" s="23">
        <v>1488139</v>
      </c>
      <c r="C2599">
        <f t="shared" si="81"/>
        <v>1</v>
      </c>
      <c r="D2599">
        <f t="shared" si="82"/>
        <v>1289</v>
      </c>
    </row>
    <row r="2600" spans="1:4">
      <c r="A2600" s="23">
        <v>2163915</v>
      </c>
      <c r="B2600" s="23">
        <v>2162926</v>
      </c>
      <c r="C2600">
        <f t="shared" si="81"/>
        <v>-1</v>
      </c>
      <c r="D2600">
        <f t="shared" si="82"/>
        <v>1290</v>
      </c>
    </row>
    <row r="2601" spans="1:4">
      <c r="A2601" s="23">
        <v>760963</v>
      </c>
      <c r="B2601" s="23">
        <v>761586</v>
      </c>
      <c r="C2601">
        <f t="shared" si="81"/>
        <v>1</v>
      </c>
      <c r="D2601">
        <f t="shared" si="82"/>
        <v>1291</v>
      </c>
    </row>
    <row r="2602" spans="1:4">
      <c r="A2602" s="23">
        <v>460950</v>
      </c>
      <c r="B2602" s="23">
        <v>460189</v>
      </c>
      <c r="C2602">
        <f t="shared" si="81"/>
        <v>-1</v>
      </c>
      <c r="D2602">
        <f t="shared" si="82"/>
        <v>1292</v>
      </c>
    </row>
    <row r="2603" spans="1:4">
      <c r="A2603" s="23">
        <v>2404801</v>
      </c>
      <c r="B2603" s="23">
        <v>2403908</v>
      </c>
      <c r="C2603">
        <f t="shared" si="81"/>
        <v>-1</v>
      </c>
      <c r="D2603">
        <f t="shared" si="82"/>
        <v>1292</v>
      </c>
    </row>
    <row r="2604" spans="1:4">
      <c r="A2604" s="23">
        <v>138885</v>
      </c>
      <c r="B2604" s="23">
        <v>139184</v>
      </c>
      <c r="C2604">
        <f t="shared" si="81"/>
        <v>1</v>
      </c>
      <c r="D2604">
        <f t="shared" si="82"/>
        <v>1293</v>
      </c>
    </row>
    <row r="2605" spans="1:4">
      <c r="A2605" s="23">
        <v>1411384</v>
      </c>
      <c r="B2605" s="23">
        <v>1412772</v>
      </c>
      <c r="C2605">
        <f t="shared" si="81"/>
        <v>1</v>
      </c>
      <c r="D2605">
        <f t="shared" si="82"/>
        <v>1293</v>
      </c>
    </row>
    <row r="2606" spans="1:4">
      <c r="A2606" s="23">
        <v>2410770</v>
      </c>
      <c r="B2606" s="23">
        <v>2411765</v>
      </c>
      <c r="C2606">
        <f t="shared" si="81"/>
        <v>1</v>
      </c>
      <c r="D2606">
        <f t="shared" si="82"/>
        <v>1293</v>
      </c>
    </row>
    <row r="2607" spans="1:4">
      <c r="A2607" s="23">
        <v>481139</v>
      </c>
      <c r="B2607" s="23">
        <v>483052</v>
      </c>
      <c r="C2607">
        <f t="shared" si="81"/>
        <v>1</v>
      </c>
      <c r="D2607">
        <f t="shared" si="82"/>
        <v>1293</v>
      </c>
    </row>
    <row r="2608" spans="1:4">
      <c r="A2608" s="23">
        <v>810011</v>
      </c>
      <c r="B2608" s="23">
        <v>809679</v>
      </c>
      <c r="C2608">
        <f t="shared" si="81"/>
        <v>-1</v>
      </c>
      <c r="D2608">
        <f t="shared" si="82"/>
        <v>1294</v>
      </c>
    </row>
    <row r="2609" spans="1:4">
      <c r="A2609" s="23">
        <v>2394139</v>
      </c>
      <c r="B2609" s="23">
        <v>2393108</v>
      </c>
      <c r="C2609">
        <f t="shared" si="81"/>
        <v>-1</v>
      </c>
      <c r="D2609">
        <f t="shared" si="82"/>
        <v>1294</v>
      </c>
    </row>
    <row r="2610" spans="1:4">
      <c r="A2610" s="23">
        <v>1129598</v>
      </c>
      <c r="B2610" s="23">
        <v>1130473</v>
      </c>
      <c r="C2610">
        <f t="shared" si="81"/>
        <v>1</v>
      </c>
      <c r="D2610">
        <f t="shared" si="82"/>
        <v>1295</v>
      </c>
    </row>
    <row r="2611" spans="1:4">
      <c r="A2611" s="23">
        <v>1822742</v>
      </c>
      <c r="B2611" s="23">
        <v>1823239</v>
      </c>
      <c r="C2611">
        <f t="shared" si="81"/>
        <v>1</v>
      </c>
      <c r="D2611">
        <f t="shared" si="82"/>
        <v>1295</v>
      </c>
    </row>
    <row r="2612" spans="1:4">
      <c r="A2612" s="23">
        <v>409485</v>
      </c>
      <c r="B2612" s="23">
        <v>409616</v>
      </c>
      <c r="C2612">
        <f t="shared" si="81"/>
        <v>1</v>
      </c>
      <c r="D2612">
        <f t="shared" si="82"/>
        <v>1295</v>
      </c>
    </row>
    <row r="2613" spans="1:4">
      <c r="A2613" s="23">
        <v>1594797</v>
      </c>
      <c r="B2613" s="23">
        <v>1595093</v>
      </c>
      <c r="C2613">
        <f t="shared" si="81"/>
        <v>1</v>
      </c>
      <c r="D2613">
        <f t="shared" si="82"/>
        <v>1295</v>
      </c>
    </row>
    <row r="2614" spans="1:4">
      <c r="A2614" s="23">
        <v>2135563</v>
      </c>
      <c r="B2614" s="23">
        <v>2136279</v>
      </c>
      <c r="C2614">
        <f t="shared" si="81"/>
        <v>1</v>
      </c>
      <c r="D2614">
        <f t="shared" si="82"/>
        <v>1295</v>
      </c>
    </row>
    <row r="2615" spans="1:4">
      <c r="A2615" s="23">
        <v>162519</v>
      </c>
      <c r="B2615" s="23">
        <v>162103</v>
      </c>
      <c r="C2615">
        <f t="shared" si="81"/>
        <v>-1</v>
      </c>
      <c r="D2615">
        <f t="shared" si="82"/>
        <v>1296</v>
      </c>
    </row>
    <row r="2616" spans="1:4">
      <c r="A2616" s="23">
        <v>2327300</v>
      </c>
      <c r="B2616" s="23">
        <v>2327992</v>
      </c>
      <c r="C2616">
        <f t="shared" si="81"/>
        <v>1</v>
      </c>
      <c r="D2616">
        <f t="shared" si="82"/>
        <v>1297</v>
      </c>
    </row>
    <row r="2617" spans="1:4">
      <c r="A2617" s="23">
        <v>1021267</v>
      </c>
      <c r="B2617" s="23">
        <v>1020884</v>
      </c>
      <c r="C2617">
        <f t="shared" si="81"/>
        <v>-1</v>
      </c>
      <c r="D2617">
        <f t="shared" si="82"/>
        <v>1298</v>
      </c>
    </row>
    <row r="2618" spans="1:4">
      <c r="A2618" s="23">
        <v>1697016</v>
      </c>
      <c r="B2618" s="23">
        <v>1696111</v>
      </c>
      <c r="C2618">
        <f t="shared" si="81"/>
        <v>-1</v>
      </c>
      <c r="D2618">
        <f t="shared" si="82"/>
        <v>1298</v>
      </c>
    </row>
    <row r="2619" spans="1:4">
      <c r="A2619" s="23">
        <v>92681</v>
      </c>
      <c r="B2619" s="23">
        <v>91905</v>
      </c>
      <c r="C2619">
        <f t="shared" si="81"/>
        <v>-1</v>
      </c>
      <c r="D2619">
        <f t="shared" si="82"/>
        <v>1298</v>
      </c>
    </row>
    <row r="2620" spans="1:4">
      <c r="A2620" s="23">
        <v>893421</v>
      </c>
      <c r="B2620" s="23">
        <v>897197</v>
      </c>
      <c r="C2620">
        <f t="shared" si="81"/>
        <v>1</v>
      </c>
      <c r="D2620">
        <f t="shared" si="82"/>
        <v>1299</v>
      </c>
    </row>
    <row r="2621" spans="1:4">
      <c r="A2621" s="23">
        <v>1103208</v>
      </c>
      <c r="B2621" s="23">
        <v>1102432</v>
      </c>
      <c r="C2621">
        <f t="shared" si="81"/>
        <v>-1</v>
      </c>
      <c r="D2621">
        <f t="shared" si="82"/>
        <v>1300</v>
      </c>
    </row>
    <row r="2622" spans="1:4">
      <c r="A2622" s="23">
        <v>2071670</v>
      </c>
      <c r="B2622" s="23">
        <v>2071209</v>
      </c>
      <c r="C2622">
        <f t="shared" si="81"/>
        <v>-1</v>
      </c>
      <c r="D2622">
        <f t="shared" si="82"/>
        <v>1300</v>
      </c>
    </row>
    <row r="2623" spans="1:4">
      <c r="A2623" s="23">
        <v>2224270</v>
      </c>
      <c r="B2623" s="23">
        <v>2224941</v>
      </c>
      <c r="C2623">
        <f t="shared" si="81"/>
        <v>1</v>
      </c>
      <c r="D2623">
        <f t="shared" si="82"/>
        <v>1301</v>
      </c>
    </row>
    <row r="2624" spans="1:4">
      <c r="A2624" s="23">
        <v>180726</v>
      </c>
      <c r="B2624" s="23">
        <v>179944</v>
      </c>
      <c r="C2624">
        <f t="shared" si="81"/>
        <v>-1</v>
      </c>
      <c r="D2624">
        <f t="shared" si="82"/>
        <v>1302</v>
      </c>
    </row>
    <row r="2625" spans="1:4">
      <c r="A2625" s="23">
        <v>1992171</v>
      </c>
      <c r="B2625" s="23">
        <v>1992557</v>
      </c>
      <c r="C2625">
        <f t="shared" si="81"/>
        <v>1</v>
      </c>
      <c r="D2625">
        <f t="shared" si="82"/>
        <v>1303</v>
      </c>
    </row>
    <row r="2626" spans="1:4">
      <c r="A2626" s="23">
        <v>1894708</v>
      </c>
      <c r="B2626" s="23">
        <v>1894415</v>
      </c>
      <c r="C2626">
        <f t="shared" si="81"/>
        <v>-1</v>
      </c>
      <c r="D2626">
        <f t="shared" si="82"/>
        <v>1304</v>
      </c>
    </row>
    <row r="2627" spans="1:4">
      <c r="A2627" s="23">
        <v>368135</v>
      </c>
      <c r="B2627" s="23">
        <v>369028</v>
      </c>
      <c r="C2627">
        <f t="shared" si="81"/>
        <v>1</v>
      </c>
      <c r="D2627">
        <f t="shared" si="82"/>
        <v>1305</v>
      </c>
    </row>
    <row r="2628" spans="1:4">
      <c r="A2628" s="23">
        <v>1842005</v>
      </c>
      <c r="B2628" s="23">
        <v>1842940</v>
      </c>
      <c r="C2628">
        <f t="shared" ref="C2628:C2691" si="83">IF(A2628-B2628&lt;0,1,-1)</f>
        <v>1</v>
      </c>
      <c r="D2628">
        <f t="shared" ref="D2628:D2691" si="84">IF(C2627=C2628,D2627,D2627+1)</f>
        <v>1305</v>
      </c>
    </row>
    <row r="2629" spans="1:4">
      <c r="A2629" s="23">
        <v>719765</v>
      </c>
      <c r="B2629" s="23">
        <v>719890</v>
      </c>
      <c r="C2629">
        <f t="shared" si="83"/>
        <v>1</v>
      </c>
      <c r="D2629">
        <f t="shared" si="84"/>
        <v>1305</v>
      </c>
    </row>
    <row r="2630" spans="1:4">
      <c r="A2630" s="23">
        <v>2294429</v>
      </c>
      <c r="B2630" s="23">
        <v>2294791</v>
      </c>
      <c r="C2630">
        <f t="shared" si="83"/>
        <v>1</v>
      </c>
      <c r="D2630">
        <f t="shared" si="84"/>
        <v>1305</v>
      </c>
    </row>
    <row r="2631" spans="1:4">
      <c r="A2631" s="23">
        <v>15309</v>
      </c>
      <c r="B2631" s="23">
        <v>16403</v>
      </c>
      <c r="C2631">
        <f t="shared" si="83"/>
        <v>1</v>
      </c>
      <c r="D2631">
        <f t="shared" si="84"/>
        <v>1305</v>
      </c>
    </row>
    <row r="2632" spans="1:4">
      <c r="A2632" s="23">
        <v>421107</v>
      </c>
      <c r="B2632" s="23">
        <v>421496</v>
      </c>
      <c r="C2632">
        <f t="shared" si="83"/>
        <v>1</v>
      </c>
      <c r="D2632">
        <f t="shared" si="84"/>
        <v>1305</v>
      </c>
    </row>
    <row r="2633" spans="1:4">
      <c r="A2633" s="23">
        <v>947424</v>
      </c>
      <c r="B2633" s="23">
        <v>946858</v>
      </c>
      <c r="C2633">
        <f t="shared" si="83"/>
        <v>-1</v>
      </c>
      <c r="D2633">
        <f t="shared" si="84"/>
        <v>1306</v>
      </c>
    </row>
    <row r="2634" spans="1:4">
      <c r="A2634" s="23">
        <v>2075488</v>
      </c>
      <c r="B2634" s="23">
        <v>2074991</v>
      </c>
      <c r="C2634">
        <f t="shared" si="83"/>
        <v>-1</v>
      </c>
      <c r="D2634">
        <f t="shared" si="84"/>
        <v>1306</v>
      </c>
    </row>
    <row r="2635" spans="1:4">
      <c r="A2635" s="23">
        <v>2425663</v>
      </c>
      <c r="B2635" s="23">
        <v>2426067</v>
      </c>
      <c r="C2635">
        <f t="shared" si="83"/>
        <v>1</v>
      </c>
      <c r="D2635">
        <f t="shared" si="84"/>
        <v>1307</v>
      </c>
    </row>
    <row r="2636" spans="1:4">
      <c r="A2636" s="23">
        <v>515654</v>
      </c>
      <c r="B2636" s="23">
        <v>516595</v>
      </c>
      <c r="C2636">
        <f t="shared" si="83"/>
        <v>1</v>
      </c>
      <c r="D2636">
        <f t="shared" si="84"/>
        <v>1307</v>
      </c>
    </row>
    <row r="2637" spans="1:4">
      <c r="A2637" s="23">
        <v>795021</v>
      </c>
      <c r="B2637" s="23">
        <v>795782</v>
      </c>
      <c r="C2637">
        <f t="shared" si="83"/>
        <v>1</v>
      </c>
      <c r="D2637">
        <f t="shared" si="84"/>
        <v>1307</v>
      </c>
    </row>
    <row r="2638" spans="1:4">
      <c r="A2638" s="23">
        <v>787344</v>
      </c>
      <c r="B2638" s="23">
        <v>786064</v>
      </c>
      <c r="C2638">
        <f t="shared" si="83"/>
        <v>-1</v>
      </c>
      <c r="D2638">
        <f t="shared" si="84"/>
        <v>1308</v>
      </c>
    </row>
    <row r="2639" spans="1:4">
      <c r="A2639" s="23">
        <v>936088</v>
      </c>
      <c r="B2639" s="23">
        <v>936486</v>
      </c>
      <c r="C2639">
        <f t="shared" si="83"/>
        <v>1</v>
      </c>
      <c r="D2639">
        <f t="shared" si="84"/>
        <v>1309</v>
      </c>
    </row>
    <row r="2640" spans="1:4">
      <c r="A2640" s="23">
        <v>2010999</v>
      </c>
      <c r="B2640" s="23">
        <v>2011283</v>
      </c>
      <c r="C2640">
        <f t="shared" si="83"/>
        <v>1</v>
      </c>
      <c r="D2640">
        <f t="shared" si="84"/>
        <v>1309</v>
      </c>
    </row>
    <row r="2641" spans="1:4">
      <c r="A2641" s="23">
        <v>1029199</v>
      </c>
      <c r="B2641" s="23">
        <v>1029471</v>
      </c>
      <c r="C2641">
        <f t="shared" si="83"/>
        <v>1</v>
      </c>
      <c r="D2641">
        <f t="shared" si="84"/>
        <v>1309</v>
      </c>
    </row>
    <row r="2642" spans="1:4">
      <c r="A2642" s="23">
        <v>721498</v>
      </c>
      <c r="B2642" s="23">
        <v>722205</v>
      </c>
      <c r="C2642">
        <f t="shared" si="83"/>
        <v>1</v>
      </c>
      <c r="D2642">
        <f t="shared" si="84"/>
        <v>1309</v>
      </c>
    </row>
    <row r="2643" spans="1:4">
      <c r="A2643" s="23">
        <v>2088676</v>
      </c>
      <c r="B2643" s="23">
        <v>2088122</v>
      </c>
      <c r="C2643">
        <f t="shared" si="83"/>
        <v>-1</v>
      </c>
      <c r="D2643">
        <f t="shared" si="84"/>
        <v>1310</v>
      </c>
    </row>
    <row r="2644" spans="1:4">
      <c r="A2644" s="23">
        <v>1472896</v>
      </c>
      <c r="B2644" s="23">
        <v>1473261</v>
      </c>
      <c r="C2644">
        <f t="shared" si="83"/>
        <v>1</v>
      </c>
      <c r="D2644">
        <f t="shared" si="84"/>
        <v>1311</v>
      </c>
    </row>
    <row r="2645" spans="1:4">
      <c r="A2645" s="23">
        <v>1343153</v>
      </c>
      <c r="B2645" s="23">
        <v>1343082</v>
      </c>
      <c r="C2645">
        <f t="shared" si="83"/>
        <v>-1</v>
      </c>
      <c r="D2645">
        <f t="shared" si="84"/>
        <v>1312</v>
      </c>
    </row>
    <row r="2646" spans="1:4">
      <c r="A2646" s="23">
        <v>1346296</v>
      </c>
      <c r="B2646" s="23">
        <v>1346982</v>
      </c>
      <c r="C2646">
        <f t="shared" si="83"/>
        <v>1</v>
      </c>
      <c r="D2646">
        <f t="shared" si="84"/>
        <v>1313</v>
      </c>
    </row>
    <row r="2647" spans="1:4">
      <c r="A2647" s="23">
        <v>516582</v>
      </c>
      <c r="B2647" s="23">
        <v>516866</v>
      </c>
      <c r="C2647">
        <f t="shared" si="83"/>
        <v>1</v>
      </c>
      <c r="D2647">
        <f t="shared" si="84"/>
        <v>1313</v>
      </c>
    </row>
    <row r="2648" spans="1:4">
      <c r="A2648" s="23">
        <v>1022338</v>
      </c>
      <c r="B2648" s="23">
        <v>1023024</v>
      </c>
      <c r="C2648">
        <f t="shared" si="83"/>
        <v>1</v>
      </c>
      <c r="D2648">
        <f t="shared" si="84"/>
        <v>1313</v>
      </c>
    </row>
    <row r="2649" spans="1:4">
      <c r="A2649" s="23">
        <v>1165387</v>
      </c>
      <c r="B2649" s="23">
        <v>1166568</v>
      </c>
      <c r="C2649">
        <f t="shared" si="83"/>
        <v>1</v>
      </c>
      <c r="D2649">
        <f t="shared" si="84"/>
        <v>1313</v>
      </c>
    </row>
    <row r="2650" spans="1:4">
      <c r="A2650" s="23">
        <v>2138506</v>
      </c>
      <c r="B2650" s="23">
        <v>2138291</v>
      </c>
      <c r="C2650">
        <f t="shared" si="83"/>
        <v>-1</v>
      </c>
      <c r="D2650">
        <f t="shared" si="84"/>
        <v>1314</v>
      </c>
    </row>
    <row r="2651" spans="1:4">
      <c r="A2651" s="23">
        <v>853322</v>
      </c>
      <c r="B2651" s="23">
        <v>852828</v>
      </c>
      <c r="C2651">
        <f t="shared" si="83"/>
        <v>-1</v>
      </c>
      <c r="D2651">
        <f t="shared" si="84"/>
        <v>1314</v>
      </c>
    </row>
    <row r="2652" spans="1:4">
      <c r="A2652" s="23">
        <v>582002</v>
      </c>
      <c r="B2652" s="23">
        <v>581727</v>
      </c>
      <c r="C2652">
        <f t="shared" si="83"/>
        <v>-1</v>
      </c>
      <c r="D2652">
        <f t="shared" si="84"/>
        <v>1314</v>
      </c>
    </row>
    <row r="2653" spans="1:4">
      <c r="A2653" s="23">
        <v>1676899</v>
      </c>
      <c r="B2653" s="23">
        <v>1676531</v>
      </c>
      <c r="C2653">
        <f t="shared" si="83"/>
        <v>-1</v>
      </c>
      <c r="D2653">
        <f t="shared" si="84"/>
        <v>1314</v>
      </c>
    </row>
    <row r="2654" spans="1:4">
      <c r="A2654" s="23">
        <v>243276</v>
      </c>
      <c r="B2654" s="23">
        <v>244082</v>
      </c>
      <c r="C2654">
        <f t="shared" si="83"/>
        <v>1</v>
      </c>
      <c r="D2654">
        <f t="shared" si="84"/>
        <v>1315</v>
      </c>
    </row>
    <row r="2655" spans="1:4">
      <c r="A2655" s="23">
        <v>1962367</v>
      </c>
      <c r="B2655" s="23">
        <v>1961678</v>
      </c>
      <c r="C2655">
        <f t="shared" si="83"/>
        <v>-1</v>
      </c>
      <c r="D2655">
        <f t="shared" si="84"/>
        <v>1316</v>
      </c>
    </row>
    <row r="2656" spans="1:4">
      <c r="A2656" s="23">
        <v>2312937</v>
      </c>
      <c r="B2656" s="23">
        <v>2311891</v>
      </c>
      <c r="C2656">
        <f t="shared" si="83"/>
        <v>-1</v>
      </c>
      <c r="D2656">
        <f t="shared" si="84"/>
        <v>1316</v>
      </c>
    </row>
    <row r="2657" spans="1:4">
      <c r="A2657" s="23">
        <v>1307632</v>
      </c>
      <c r="B2657" s="23">
        <v>1307120</v>
      </c>
      <c r="C2657">
        <f t="shared" si="83"/>
        <v>-1</v>
      </c>
      <c r="D2657">
        <f t="shared" si="84"/>
        <v>1316</v>
      </c>
    </row>
    <row r="2658" spans="1:4">
      <c r="A2658" s="23">
        <v>2156235</v>
      </c>
      <c r="B2658" s="23">
        <v>2155591</v>
      </c>
      <c r="C2658">
        <f t="shared" si="83"/>
        <v>-1</v>
      </c>
      <c r="D2658">
        <f t="shared" si="84"/>
        <v>1316</v>
      </c>
    </row>
    <row r="2659" spans="1:4">
      <c r="A2659" s="23">
        <v>849373</v>
      </c>
      <c r="B2659" s="23">
        <v>849191</v>
      </c>
      <c r="C2659">
        <f t="shared" si="83"/>
        <v>-1</v>
      </c>
      <c r="D2659">
        <f t="shared" si="84"/>
        <v>1316</v>
      </c>
    </row>
    <row r="2660" spans="1:4">
      <c r="A2660" s="23">
        <v>256713</v>
      </c>
      <c r="B2660" s="23">
        <v>257075</v>
      </c>
      <c r="C2660">
        <f t="shared" si="83"/>
        <v>1</v>
      </c>
      <c r="D2660">
        <f t="shared" si="84"/>
        <v>1317</v>
      </c>
    </row>
    <row r="2661" spans="1:4">
      <c r="A2661" s="23">
        <v>2025789</v>
      </c>
      <c r="B2661" s="23">
        <v>2026781</v>
      </c>
      <c r="C2661">
        <f t="shared" si="83"/>
        <v>1</v>
      </c>
      <c r="D2661">
        <f t="shared" si="84"/>
        <v>1317</v>
      </c>
    </row>
    <row r="2662" spans="1:4">
      <c r="A2662" s="23">
        <v>2138294</v>
      </c>
      <c r="B2662" s="23">
        <v>2137782</v>
      </c>
      <c r="C2662">
        <f t="shared" si="83"/>
        <v>-1</v>
      </c>
      <c r="D2662">
        <f t="shared" si="84"/>
        <v>1318</v>
      </c>
    </row>
    <row r="2663" spans="1:4">
      <c r="A2663" s="23">
        <v>6258</v>
      </c>
      <c r="B2663" s="23">
        <v>5875</v>
      </c>
      <c r="C2663">
        <f t="shared" si="83"/>
        <v>-1</v>
      </c>
      <c r="D2663">
        <f t="shared" si="84"/>
        <v>1318</v>
      </c>
    </row>
    <row r="2664" spans="1:4">
      <c r="A2664" s="23">
        <v>496971</v>
      </c>
      <c r="B2664" s="23">
        <v>497273</v>
      </c>
      <c r="C2664">
        <f t="shared" si="83"/>
        <v>1</v>
      </c>
      <c r="D2664">
        <f t="shared" si="84"/>
        <v>1319</v>
      </c>
    </row>
    <row r="2665" spans="1:4">
      <c r="A2665" s="23">
        <v>430187</v>
      </c>
      <c r="B2665" s="23">
        <v>430921</v>
      </c>
      <c r="C2665">
        <f t="shared" si="83"/>
        <v>1</v>
      </c>
      <c r="D2665">
        <f t="shared" si="84"/>
        <v>1319</v>
      </c>
    </row>
    <row r="2666" spans="1:4">
      <c r="A2666" s="23">
        <v>1343903</v>
      </c>
      <c r="B2666" s="23">
        <v>1343340</v>
      </c>
      <c r="C2666">
        <f t="shared" si="83"/>
        <v>-1</v>
      </c>
      <c r="D2666">
        <f t="shared" si="84"/>
        <v>1320</v>
      </c>
    </row>
    <row r="2667" spans="1:4">
      <c r="A2667" s="23">
        <v>1386775</v>
      </c>
      <c r="B2667" s="23">
        <v>1386374</v>
      </c>
      <c r="C2667">
        <f t="shared" si="83"/>
        <v>-1</v>
      </c>
      <c r="D2667">
        <f t="shared" si="84"/>
        <v>1320</v>
      </c>
    </row>
    <row r="2668" spans="1:4">
      <c r="A2668" s="23">
        <v>33589</v>
      </c>
      <c r="B2668" s="23">
        <v>34923</v>
      </c>
      <c r="C2668">
        <f t="shared" si="83"/>
        <v>1</v>
      </c>
      <c r="D2668">
        <f t="shared" si="84"/>
        <v>1321</v>
      </c>
    </row>
    <row r="2669" spans="1:4">
      <c r="A2669" s="23">
        <v>1660615</v>
      </c>
      <c r="B2669" s="23">
        <v>1661529</v>
      </c>
      <c r="C2669">
        <f t="shared" si="83"/>
        <v>1</v>
      </c>
      <c r="D2669">
        <f t="shared" si="84"/>
        <v>1321</v>
      </c>
    </row>
    <row r="2670" spans="1:4">
      <c r="A2670" s="23">
        <v>692067</v>
      </c>
      <c r="B2670" s="23">
        <v>689737</v>
      </c>
      <c r="C2670">
        <f t="shared" si="83"/>
        <v>-1</v>
      </c>
      <c r="D2670">
        <f t="shared" si="84"/>
        <v>1322</v>
      </c>
    </row>
    <row r="2671" spans="1:4">
      <c r="A2671" s="23">
        <v>1912354</v>
      </c>
      <c r="B2671" s="23">
        <v>1912088</v>
      </c>
      <c r="C2671">
        <f t="shared" si="83"/>
        <v>-1</v>
      </c>
      <c r="D2671">
        <f t="shared" si="84"/>
        <v>1322</v>
      </c>
    </row>
    <row r="2672" spans="1:4">
      <c r="A2672" s="23">
        <v>844611</v>
      </c>
      <c r="B2672" s="23">
        <v>845222</v>
      </c>
      <c r="C2672">
        <f t="shared" si="83"/>
        <v>1</v>
      </c>
      <c r="D2672">
        <f t="shared" si="84"/>
        <v>1323</v>
      </c>
    </row>
    <row r="2673" spans="1:4">
      <c r="A2673" s="23">
        <v>2001839</v>
      </c>
      <c r="B2673" s="23">
        <v>2001615</v>
      </c>
      <c r="C2673">
        <f t="shared" si="83"/>
        <v>-1</v>
      </c>
      <c r="D2673">
        <f t="shared" si="84"/>
        <v>1324</v>
      </c>
    </row>
    <row r="2674" spans="1:4">
      <c r="A2674" s="23">
        <v>1807098</v>
      </c>
      <c r="B2674" s="23">
        <v>1806694</v>
      </c>
      <c r="C2674">
        <f t="shared" si="83"/>
        <v>-1</v>
      </c>
      <c r="D2674">
        <f t="shared" si="84"/>
        <v>1324</v>
      </c>
    </row>
    <row r="2675" spans="1:4">
      <c r="A2675" s="23">
        <v>1735257</v>
      </c>
      <c r="B2675" s="23">
        <v>1735490</v>
      </c>
      <c r="C2675">
        <f t="shared" si="83"/>
        <v>1</v>
      </c>
      <c r="D2675">
        <f t="shared" si="84"/>
        <v>1325</v>
      </c>
    </row>
    <row r="2676" spans="1:4">
      <c r="A2676" s="23">
        <v>664169</v>
      </c>
      <c r="B2676" s="23">
        <v>663126</v>
      </c>
      <c r="C2676">
        <f t="shared" si="83"/>
        <v>-1</v>
      </c>
      <c r="D2676">
        <f t="shared" si="84"/>
        <v>1326</v>
      </c>
    </row>
    <row r="2677" spans="1:4">
      <c r="A2677" s="23">
        <v>1180011</v>
      </c>
      <c r="B2677" s="23">
        <v>1180883</v>
      </c>
      <c r="C2677">
        <f t="shared" si="83"/>
        <v>1</v>
      </c>
      <c r="D2677">
        <f t="shared" si="84"/>
        <v>1327</v>
      </c>
    </row>
    <row r="2678" spans="1:4">
      <c r="A2678" s="23">
        <v>558978</v>
      </c>
      <c r="B2678" s="23">
        <v>559802</v>
      </c>
      <c r="C2678">
        <f t="shared" si="83"/>
        <v>1</v>
      </c>
      <c r="D2678">
        <f t="shared" si="84"/>
        <v>1327</v>
      </c>
    </row>
    <row r="2679" spans="1:4">
      <c r="A2679" s="23">
        <v>1586691</v>
      </c>
      <c r="B2679" s="23">
        <v>1586182</v>
      </c>
      <c r="C2679">
        <f t="shared" si="83"/>
        <v>-1</v>
      </c>
      <c r="D2679">
        <f t="shared" si="84"/>
        <v>1328</v>
      </c>
    </row>
    <row r="2680" spans="1:4">
      <c r="A2680" s="23">
        <v>1736074</v>
      </c>
      <c r="B2680" s="23">
        <v>1736427</v>
      </c>
      <c r="C2680">
        <f t="shared" si="83"/>
        <v>1</v>
      </c>
      <c r="D2680">
        <f t="shared" si="84"/>
        <v>1329</v>
      </c>
    </row>
    <row r="2681" spans="1:4">
      <c r="A2681" s="23">
        <v>977168</v>
      </c>
      <c r="B2681" s="23">
        <v>976236</v>
      </c>
      <c r="C2681">
        <f t="shared" si="83"/>
        <v>-1</v>
      </c>
      <c r="D2681">
        <f t="shared" si="84"/>
        <v>1330</v>
      </c>
    </row>
    <row r="2682" spans="1:4">
      <c r="A2682" s="23">
        <v>1201077</v>
      </c>
      <c r="B2682" s="23">
        <v>1201448</v>
      </c>
      <c r="C2682">
        <f t="shared" si="83"/>
        <v>1</v>
      </c>
      <c r="D2682">
        <f t="shared" si="84"/>
        <v>1331</v>
      </c>
    </row>
    <row r="2683" spans="1:4">
      <c r="A2683" s="23">
        <v>1358009</v>
      </c>
      <c r="B2683" s="23">
        <v>1357503</v>
      </c>
      <c r="C2683">
        <f t="shared" si="83"/>
        <v>-1</v>
      </c>
      <c r="D2683">
        <f t="shared" si="84"/>
        <v>1332</v>
      </c>
    </row>
    <row r="2684" spans="1:4">
      <c r="A2684" s="23">
        <v>904207</v>
      </c>
      <c r="B2684" s="23">
        <v>905013</v>
      </c>
      <c r="C2684">
        <f t="shared" si="83"/>
        <v>1</v>
      </c>
      <c r="D2684">
        <f t="shared" si="84"/>
        <v>1333</v>
      </c>
    </row>
    <row r="2685" spans="1:4">
      <c r="A2685" s="23">
        <v>1493885</v>
      </c>
      <c r="B2685" s="23">
        <v>1494271</v>
      </c>
      <c r="C2685">
        <f t="shared" si="83"/>
        <v>1</v>
      </c>
      <c r="D2685">
        <f t="shared" si="84"/>
        <v>1333</v>
      </c>
    </row>
    <row r="2686" spans="1:4">
      <c r="A2686" s="23">
        <v>1616576</v>
      </c>
      <c r="B2686" s="23">
        <v>1615593</v>
      </c>
      <c r="C2686">
        <f t="shared" si="83"/>
        <v>-1</v>
      </c>
      <c r="D2686">
        <f t="shared" si="84"/>
        <v>1334</v>
      </c>
    </row>
    <row r="2687" spans="1:4">
      <c r="A2687" s="23">
        <v>857824</v>
      </c>
      <c r="B2687" s="23">
        <v>857057</v>
      </c>
      <c r="C2687">
        <f t="shared" si="83"/>
        <v>-1</v>
      </c>
      <c r="D2687">
        <f t="shared" si="84"/>
        <v>1334</v>
      </c>
    </row>
    <row r="2688" spans="1:4">
      <c r="A2688" s="23">
        <v>2022708</v>
      </c>
      <c r="B2688" s="23">
        <v>2023190</v>
      </c>
      <c r="C2688">
        <f t="shared" si="83"/>
        <v>1</v>
      </c>
      <c r="D2688">
        <f t="shared" si="84"/>
        <v>1335</v>
      </c>
    </row>
    <row r="2689" spans="1:4">
      <c r="A2689" s="23">
        <v>264290</v>
      </c>
      <c r="B2689" s="23">
        <v>263400</v>
      </c>
      <c r="C2689">
        <f t="shared" si="83"/>
        <v>-1</v>
      </c>
      <c r="D2689">
        <f t="shared" si="84"/>
        <v>1336</v>
      </c>
    </row>
    <row r="2690" spans="1:4">
      <c r="A2690" s="23">
        <v>322973</v>
      </c>
      <c r="B2690" s="23">
        <v>322611</v>
      </c>
      <c r="C2690">
        <f t="shared" si="83"/>
        <v>-1</v>
      </c>
      <c r="D2690">
        <f t="shared" si="84"/>
        <v>1336</v>
      </c>
    </row>
    <row r="2691" spans="1:4">
      <c r="A2691" s="23">
        <v>773929</v>
      </c>
      <c r="B2691" s="23">
        <v>774414</v>
      </c>
      <c r="C2691">
        <f t="shared" si="83"/>
        <v>1</v>
      </c>
      <c r="D2691">
        <f t="shared" si="84"/>
        <v>1337</v>
      </c>
    </row>
    <row r="2692" spans="1:4">
      <c r="A2692" s="23">
        <v>1815097</v>
      </c>
      <c r="B2692" s="23">
        <v>1816038</v>
      </c>
      <c r="C2692">
        <f t="shared" ref="C2692:C2755" si="85">IF(A2692-B2692&lt;0,1,-1)</f>
        <v>1</v>
      </c>
      <c r="D2692">
        <f t="shared" ref="D2692:D2755" si="86">IF(C2691=C2692,D2691,D2691+1)</f>
        <v>1337</v>
      </c>
    </row>
    <row r="2693" spans="1:4">
      <c r="A2693" s="23">
        <v>321799</v>
      </c>
      <c r="B2693" s="23">
        <v>322353</v>
      </c>
      <c r="C2693">
        <f t="shared" si="85"/>
        <v>1</v>
      </c>
      <c r="D2693">
        <f t="shared" si="86"/>
        <v>1337</v>
      </c>
    </row>
    <row r="2694" spans="1:4">
      <c r="A2694" s="23">
        <v>1652189</v>
      </c>
      <c r="B2694" s="23">
        <v>1651641</v>
      </c>
      <c r="C2694">
        <f t="shared" si="85"/>
        <v>-1</v>
      </c>
      <c r="D2694">
        <f t="shared" si="86"/>
        <v>1338</v>
      </c>
    </row>
    <row r="2695" spans="1:4">
      <c r="A2695" s="23">
        <v>2345739</v>
      </c>
      <c r="B2695" s="23">
        <v>2346269</v>
      </c>
      <c r="C2695">
        <f t="shared" si="85"/>
        <v>1</v>
      </c>
      <c r="D2695">
        <f t="shared" si="86"/>
        <v>1339</v>
      </c>
    </row>
    <row r="2696" spans="1:4">
      <c r="A2696" s="23">
        <v>1054687</v>
      </c>
      <c r="B2696" s="23">
        <v>1052579</v>
      </c>
      <c r="C2696">
        <f t="shared" si="85"/>
        <v>-1</v>
      </c>
      <c r="D2696">
        <f t="shared" si="86"/>
        <v>1340</v>
      </c>
    </row>
    <row r="2697" spans="1:4">
      <c r="A2697" s="23">
        <v>1281547</v>
      </c>
      <c r="B2697" s="23">
        <v>1280339</v>
      </c>
      <c r="C2697">
        <f t="shared" si="85"/>
        <v>-1</v>
      </c>
      <c r="D2697">
        <f t="shared" si="86"/>
        <v>1340</v>
      </c>
    </row>
    <row r="2698" spans="1:4">
      <c r="A2698" s="23">
        <v>238929</v>
      </c>
      <c r="B2698" s="23">
        <v>237682</v>
      </c>
      <c r="C2698">
        <f t="shared" si="85"/>
        <v>-1</v>
      </c>
      <c r="D2698">
        <f t="shared" si="86"/>
        <v>1340</v>
      </c>
    </row>
    <row r="2699" spans="1:4">
      <c r="A2699" s="23">
        <v>2307147</v>
      </c>
      <c r="B2699" s="23">
        <v>2305927</v>
      </c>
      <c r="C2699">
        <f t="shared" si="85"/>
        <v>-1</v>
      </c>
      <c r="D2699">
        <f t="shared" si="86"/>
        <v>1340</v>
      </c>
    </row>
    <row r="2700" spans="1:4">
      <c r="A2700" s="23">
        <v>902671</v>
      </c>
      <c r="B2700" s="23">
        <v>903252</v>
      </c>
      <c r="C2700">
        <f t="shared" si="85"/>
        <v>1</v>
      </c>
      <c r="D2700">
        <f t="shared" si="86"/>
        <v>1341</v>
      </c>
    </row>
    <row r="2701" spans="1:4">
      <c r="A2701" s="23">
        <v>834862</v>
      </c>
      <c r="B2701" s="23">
        <v>835017</v>
      </c>
      <c r="C2701">
        <f t="shared" si="85"/>
        <v>1</v>
      </c>
      <c r="D2701">
        <f t="shared" si="86"/>
        <v>1341</v>
      </c>
    </row>
    <row r="2702" spans="1:4">
      <c r="A2702" s="23">
        <v>1138871</v>
      </c>
      <c r="B2702" s="23">
        <v>1137579</v>
      </c>
      <c r="C2702">
        <f t="shared" si="85"/>
        <v>-1</v>
      </c>
      <c r="D2702">
        <f t="shared" si="86"/>
        <v>1342</v>
      </c>
    </row>
    <row r="2703" spans="1:4">
      <c r="A2703" s="23">
        <v>1245180</v>
      </c>
      <c r="B2703" s="23">
        <v>1246625</v>
      </c>
      <c r="C2703">
        <f t="shared" si="85"/>
        <v>1</v>
      </c>
      <c r="D2703">
        <f t="shared" si="86"/>
        <v>1343</v>
      </c>
    </row>
    <row r="2704" spans="1:4">
      <c r="A2704" s="23">
        <v>215117</v>
      </c>
      <c r="B2704" s="23">
        <v>216487</v>
      </c>
      <c r="C2704">
        <f t="shared" si="85"/>
        <v>1</v>
      </c>
      <c r="D2704">
        <f t="shared" si="86"/>
        <v>1343</v>
      </c>
    </row>
    <row r="2705" spans="1:4">
      <c r="A2705" s="23">
        <v>1843836</v>
      </c>
      <c r="B2705" s="23">
        <v>1843093</v>
      </c>
      <c r="C2705">
        <f t="shared" si="85"/>
        <v>-1</v>
      </c>
      <c r="D2705">
        <f t="shared" si="86"/>
        <v>1344</v>
      </c>
    </row>
    <row r="2706" spans="1:4">
      <c r="A2706" s="23">
        <v>138166</v>
      </c>
      <c r="B2706" s="23">
        <v>137411</v>
      </c>
      <c r="C2706">
        <f t="shared" si="85"/>
        <v>-1</v>
      </c>
      <c r="D2706">
        <f t="shared" si="86"/>
        <v>1344</v>
      </c>
    </row>
    <row r="2707" spans="1:4">
      <c r="A2707" s="23">
        <v>402198</v>
      </c>
      <c r="B2707" s="23">
        <v>404411</v>
      </c>
      <c r="C2707">
        <f t="shared" si="85"/>
        <v>1</v>
      </c>
      <c r="D2707">
        <f t="shared" si="86"/>
        <v>1345</v>
      </c>
    </row>
    <row r="2708" spans="1:4">
      <c r="A2708" s="23">
        <v>258625</v>
      </c>
      <c r="B2708" s="23">
        <v>259290</v>
      </c>
      <c r="C2708">
        <f t="shared" si="85"/>
        <v>1</v>
      </c>
      <c r="D2708">
        <f t="shared" si="86"/>
        <v>1345</v>
      </c>
    </row>
    <row r="2709" spans="1:4">
      <c r="A2709" s="23">
        <v>246446</v>
      </c>
      <c r="B2709" s="23">
        <v>246715</v>
      </c>
      <c r="C2709">
        <f t="shared" si="85"/>
        <v>1</v>
      </c>
      <c r="D2709">
        <f t="shared" si="86"/>
        <v>1345</v>
      </c>
    </row>
    <row r="2710" spans="1:4">
      <c r="A2710" s="23">
        <v>1505332</v>
      </c>
      <c r="B2710" s="23">
        <v>1505430</v>
      </c>
      <c r="C2710">
        <f t="shared" si="85"/>
        <v>1</v>
      </c>
      <c r="D2710">
        <f t="shared" si="86"/>
        <v>1345</v>
      </c>
    </row>
    <row r="2711" spans="1:4">
      <c r="A2711" s="23">
        <v>347228</v>
      </c>
      <c r="B2711" s="23">
        <v>348019</v>
      </c>
      <c r="C2711">
        <f t="shared" si="85"/>
        <v>1</v>
      </c>
      <c r="D2711">
        <f t="shared" si="86"/>
        <v>1345</v>
      </c>
    </row>
    <row r="2712" spans="1:4">
      <c r="A2712" s="23">
        <v>1278005</v>
      </c>
      <c r="B2712" s="23">
        <v>1277520</v>
      </c>
      <c r="C2712">
        <f t="shared" si="85"/>
        <v>-1</v>
      </c>
      <c r="D2712">
        <f t="shared" si="86"/>
        <v>1346</v>
      </c>
    </row>
    <row r="2713" spans="1:4">
      <c r="A2713" s="23">
        <v>1501352</v>
      </c>
      <c r="B2713" s="23">
        <v>1500678</v>
      </c>
      <c r="C2713">
        <f t="shared" si="85"/>
        <v>-1</v>
      </c>
      <c r="D2713">
        <f t="shared" si="86"/>
        <v>1346</v>
      </c>
    </row>
    <row r="2714" spans="1:4">
      <c r="A2714" s="23">
        <v>1695869</v>
      </c>
      <c r="B2714" s="23">
        <v>1694526</v>
      </c>
      <c r="C2714">
        <f t="shared" si="85"/>
        <v>-1</v>
      </c>
      <c r="D2714">
        <f t="shared" si="86"/>
        <v>1346</v>
      </c>
    </row>
    <row r="2715" spans="1:4">
      <c r="A2715" s="23">
        <v>360561</v>
      </c>
      <c r="B2715" s="23">
        <v>361868</v>
      </c>
      <c r="C2715">
        <f t="shared" si="85"/>
        <v>1</v>
      </c>
      <c r="D2715">
        <f t="shared" si="86"/>
        <v>1347</v>
      </c>
    </row>
    <row r="2716" spans="1:4">
      <c r="A2716" s="23">
        <v>1340767</v>
      </c>
      <c r="B2716" s="23">
        <v>1341381</v>
      </c>
      <c r="C2716">
        <f t="shared" si="85"/>
        <v>1</v>
      </c>
      <c r="D2716">
        <f t="shared" si="86"/>
        <v>1347</v>
      </c>
    </row>
    <row r="2717" spans="1:4">
      <c r="A2717" s="23">
        <v>2132275</v>
      </c>
      <c r="B2717" s="23">
        <v>2132033</v>
      </c>
      <c r="C2717">
        <f t="shared" si="85"/>
        <v>-1</v>
      </c>
      <c r="D2717">
        <f t="shared" si="86"/>
        <v>1348</v>
      </c>
    </row>
    <row r="2718" spans="1:4">
      <c r="A2718" s="23">
        <v>697109</v>
      </c>
      <c r="B2718" s="23">
        <v>698068</v>
      </c>
      <c r="C2718">
        <f t="shared" si="85"/>
        <v>1</v>
      </c>
      <c r="D2718">
        <f t="shared" si="86"/>
        <v>1349</v>
      </c>
    </row>
    <row r="2719" spans="1:4">
      <c r="A2719" s="23">
        <v>1638278</v>
      </c>
      <c r="B2719" s="23">
        <v>1637637</v>
      </c>
      <c r="C2719">
        <f t="shared" si="85"/>
        <v>-1</v>
      </c>
      <c r="D2719">
        <f t="shared" si="86"/>
        <v>1350</v>
      </c>
    </row>
    <row r="2720" spans="1:4">
      <c r="A2720" s="23">
        <v>279969</v>
      </c>
      <c r="B2720" s="23">
        <v>278584</v>
      </c>
      <c r="C2720">
        <f t="shared" si="85"/>
        <v>-1</v>
      </c>
      <c r="D2720">
        <f t="shared" si="86"/>
        <v>1350</v>
      </c>
    </row>
    <row r="2721" spans="1:4">
      <c r="A2721" s="23">
        <v>1075638</v>
      </c>
      <c r="B2721" s="23">
        <v>1075351</v>
      </c>
      <c r="C2721">
        <f t="shared" si="85"/>
        <v>-1</v>
      </c>
      <c r="D2721">
        <f t="shared" si="86"/>
        <v>1350</v>
      </c>
    </row>
    <row r="2722" spans="1:4">
      <c r="A2722" s="23">
        <v>2213053</v>
      </c>
      <c r="B2722" s="23">
        <v>2211272</v>
      </c>
      <c r="C2722">
        <f t="shared" si="85"/>
        <v>-1</v>
      </c>
      <c r="D2722">
        <f t="shared" si="86"/>
        <v>1350</v>
      </c>
    </row>
    <row r="2723" spans="1:4">
      <c r="A2723" s="23">
        <v>204295</v>
      </c>
      <c r="B2723" s="23">
        <v>205512</v>
      </c>
      <c r="C2723">
        <f t="shared" si="85"/>
        <v>1</v>
      </c>
      <c r="D2723">
        <f t="shared" si="86"/>
        <v>1351</v>
      </c>
    </row>
    <row r="2724" spans="1:4">
      <c r="A2724" s="23">
        <v>630825</v>
      </c>
      <c r="B2724" s="23">
        <v>630157</v>
      </c>
      <c r="C2724">
        <f t="shared" si="85"/>
        <v>-1</v>
      </c>
      <c r="D2724">
        <f t="shared" si="86"/>
        <v>1352</v>
      </c>
    </row>
    <row r="2725" spans="1:4">
      <c r="A2725" s="23">
        <v>408745</v>
      </c>
      <c r="B2725" s="23">
        <v>409164</v>
      </c>
      <c r="C2725">
        <f t="shared" si="85"/>
        <v>1</v>
      </c>
      <c r="D2725">
        <f t="shared" si="86"/>
        <v>1353</v>
      </c>
    </row>
    <row r="2726" spans="1:4">
      <c r="A2726" s="23">
        <v>1523324</v>
      </c>
      <c r="B2726" s="23">
        <v>1522335</v>
      </c>
      <c r="C2726">
        <f t="shared" si="85"/>
        <v>-1</v>
      </c>
      <c r="D2726">
        <f t="shared" si="86"/>
        <v>1354</v>
      </c>
    </row>
    <row r="2727" spans="1:4">
      <c r="A2727" s="23">
        <v>319910</v>
      </c>
      <c r="B2727" s="23">
        <v>321802</v>
      </c>
      <c r="C2727">
        <f t="shared" si="85"/>
        <v>1</v>
      </c>
      <c r="D2727">
        <f t="shared" si="86"/>
        <v>1355</v>
      </c>
    </row>
    <row r="2728" spans="1:4">
      <c r="A2728" s="23">
        <v>1488545</v>
      </c>
      <c r="B2728" s="23">
        <v>1489348</v>
      </c>
      <c r="C2728">
        <f t="shared" si="85"/>
        <v>1</v>
      </c>
      <c r="D2728">
        <f t="shared" si="86"/>
        <v>1355</v>
      </c>
    </row>
    <row r="2729" spans="1:4">
      <c r="A2729" s="23">
        <v>1706937</v>
      </c>
      <c r="B2729" s="23">
        <v>1706824</v>
      </c>
      <c r="C2729">
        <f t="shared" si="85"/>
        <v>-1</v>
      </c>
      <c r="D2729">
        <f t="shared" si="86"/>
        <v>1356</v>
      </c>
    </row>
    <row r="2730" spans="1:4">
      <c r="A2730" s="23">
        <v>134941</v>
      </c>
      <c r="B2730" s="23">
        <v>135786</v>
      </c>
      <c r="C2730">
        <f t="shared" si="85"/>
        <v>1</v>
      </c>
      <c r="D2730">
        <f t="shared" si="86"/>
        <v>1357</v>
      </c>
    </row>
    <row r="2731" spans="1:4">
      <c r="A2731" s="23">
        <v>14996</v>
      </c>
      <c r="B2731" s="23">
        <v>15319</v>
      </c>
      <c r="C2731">
        <f t="shared" si="85"/>
        <v>1</v>
      </c>
      <c r="D2731">
        <f t="shared" si="86"/>
        <v>1357</v>
      </c>
    </row>
    <row r="2732" spans="1:4">
      <c r="A2732" s="23">
        <v>188471</v>
      </c>
      <c r="B2732" s="23">
        <v>187908</v>
      </c>
      <c r="C2732">
        <f t="shared" si="85"/>
        <v>-1</v>
      </c>
      <c r="D2732">
        <f t="shared" si="86"/>
        <v>1358</v>
      </c>
    </row>
    <row r="2733" spans="1:4">
      <c r="A2733" s="23">
        <v>2120834</v>
      </c>
      <c r="B2733" s="23">
        <v>2120421</v>
      </c>
      <c r="C2733">
        <f t="shared" si="85"/>
        <v>-1</v>
      </c>
      <c r="D2733">
        <f t="shared" si="86"/>
        <v>1358</v>
      </c>
    </row>
    <row r="2734" spans="1:4">
      <c r="A2734" s="23">
        <v>217985</v>
      </c>
      <c r="B2734" s="23">
        <v>219208</v>
      </c>
      <c r="C2734">
        <f t="shared" si="85"/>
        <v>1</v>
      </c>
      <c r="D2734">
        <f t="shared" si="86"/>
        <v>1359</v>
      </c>
    </row>
    <row r="2735" spans="1:4">
      <c r="A2735" s="23">
        <v>89083</v>
      </c>
      <c r="B2735" s="23">
        <v>91254</v>
      </c>
      <c r="C2735">
        <f t="shared" si="85"/>
        <v>1</v>
      </c>
      <c r="D2735">
        <f t="shared" si="86"/>
        <v>1359</v>
      </c>
    </row>
    <row r="2736" spans="1:4">
      <c r="A2736" s="23">
        <v>363427</v>
      </c>
      <c r="B2736" s="23">
        <v>363966</v>
      </c>
      <c r="C2736">
        <f t="shared" si="85"/>
        <v>1</v>
      </c>
      <c r="D2736">
        <f t="shared" si="86"/>
        <v>1359</v>
      </c>
    </row>
    <row r="2737" spans="1:4">
      <c r="A2737" s="23">
        <v>1872718</v>
      </c>
      <c r="B2737" s="23">
        <v>1873038</v>
      </c>
      <c r="C2737">
        <f t="shared" si="85"/>
        <v>1</v>
      </c>
      <c r="D2737">
        <f t="shared" si="86"/>
        <v>1359</v>
      </c>
    </row>
    <row r="2738" spans="1:4">
      <c r="A2738" s="23">
        <v>2114515</v>
      </c>
      <c r="B2738" s="23">
        <v>2115864</v>
      </c>
      <c r="C2738">
        <f t="shared" si="85"/>
        <v>1</v>
      </c>
      <c r="D2738">
        <f t="shared" si="86"/>
        <v>1359</v>
      </c>
    </row>
    <row r="2739" spans="1:4">
      <c r="A2739" s="23">
        <v>1256765</v>
      </c>
      <c r="B2739" s="23">
        <v>1259953</v>
      </c>
      <c r="C2739">
        <f t="shared" si="85"/>
        <v>1</v>
      </c>
      <c r="D2739">
        <f t="shared" si="86"/>
        <v>1359</v>
      </c>
    </row>
    <row r="2740" spans="1:4">
      <c r="A2740" s="23">
        <v>1543484</v>
      </c>
      <c r="B2740" s="23">
        <v>1544716</v>
      </c>
      <c r="C2740">
        <f t="shared" si="85"/>
        <v>1</v>
      </c>
      <c r="D2740">
        <f t="shared" si="86"/>
        <v>1359</v>
      </c>
    </row>
    <row r="2741" spans="1:4">
      <c r="A2741" s="23">
        <v>2228246</v>
      </c>
      <c r="B2741" s="23">
        <v>2227890</v>
      </c>
      <c r="C2741">
        <f t="shared" si="85"/>
        <v>-1</v>
      </c>
      <c r="D2741">
        <f t="shared" si="86"/>
        <v>1360</v>
      </c>
    </row>
    <row r="2742" spans="1:4">
      <c r="A2742" s="23">
        <v>2083647</v>
      </c>
      <c r="B2742" s="23">
        <v>2083336</v>
      </c>
      <c r="C2742">
        <f t="shared" si="85"/>
        <v>-1</v>
      </c>
      <c r="D2742">
        <f t="shared" si="86"/>
        <v>1360</v>
      </c>
    </row>
    <row r="2743" spans="1:4">
      <c r="A2743" s="23">
        <v>1722271</v>
      </c>
      <c r="B2743" s="23">
        <v>1721174</v>
      </c>
      <c r="C2743">
        <f t="shared" si="85"/>
        <v>-1</v>
      </c>
      <c r="D2743">
        <f t="shared" si="86"/>
        <v>1360</v>
      </c>
    </row>
    <row r="2744" spans="1:4">
      <c r="A2744" s="23">
        <v>801214</v>
      </c>
      <c r="B2744" s="23">
        <v>801002</v>
      </c>
      <c r="C2744">
        <f t="shared" si="85"/>
        <v>-1</v>
      </c>
      <c r="D2744">
        <f t="shared" si="86"/>
        <v>1360</v>
      </c>
    </row>
    <row r="2745" spans="1:4">
      <c r="A2745" s="23">
        <v>745550</v>
      </c>
      <c r="B2745" s="23">
        <v>745164</v>
      </c>
      <c r="C2745">
        <f t="shared" si="85"/>
        <v>-1</v>
      </c>
      <c r="D2745">
        <f t="shared" si="86"/>
        <v>1360</v>
      </c>
    </row>
    <row r="2746" spans="1:4">
      <c r="A2746" s="23">
        <v>2091370</v>
      </c>
      <c r="B2746" s="23">
        <v>2090456</v>
      </c>
      <c r="C2746">
        <f t="shared" si="85"/>
        <v>-1</v>
      </c>
      <c r="D2746">
        <f t="shared" si="86"/>
        <v>1360</v>
      </c>
    </row>
    <row r="2747" spans="1:4">
      <c r="A2747" s="23">
        <v>1983112</v>
      </c>
      <c r="B2747" s="23">
        <v>1982801</v>
      </c>
      <c r="C2747">
        <f t="shared" si="85"/>
        <v>-1</v>
      </c>
      <c r="D2747">
        <f t="shared" si="86"/>
        <v>1360</v>
      </c>
    </row>
    <row r="2748" spans="1:4">
      <c r="A2748" s="23">
        <v>342687</v>
      </c>
      <c r="B2748" s="23">
        <v>344336</v>
      </c>
      <c r="C2748">
        <f t="shared" si="85"/>
        <v>1</v>
      </c>
      <c r="D2748">
        <f t="shared" si="86"/>
        <v>1361</v>
      </c>
    </row>
    <row r="2749" spans="1:4">
      <c r="A2749" s="23">
        <v>1830083</v>
      </c>
      <c r="B2749" s="23">
        <v>1829643</v>
      </c>
      <c r="C2749">
        <f t="shared" si="85"/>
        <v>-1</v>
      </c>
      <c r="D2749">
        <f t="shared" si="86"/>
        <v>1362</v>
      </c>
    </row>
    <row r="2750" spans="1:4">
      <c r="A2750" s="23">
        <v>65220</v>
      </c>
      <c r="B2750" s="23">
        <v>64951</v>
      </c>
      <c r="C2750">
        <f t="shared" si="85"/>
        <v>-1</v>
      </c>
      <c r="D2750">
        <f t="shared" si="86"/>
        <v>1362</v>
      </c>
    </row>
    <row r="2751" spans="1:4">
      <c r="A2751" s="23">
        <v>1780464</v>
      </c>
      <c r="B2751" s="23">
        <v>1781363</v>
      </c>
      <c r="C2751">
        <f t="shared" si="85"/>
        <v>1</v>
      </c>
      <c r="D2751">
        <f t="shared" si="86"/>
        <v>1363</v>
      </c>
    </row>
    <row r="2752" spans="1:4">
      <c r="A2752" s="23">
        <v>2239564</v>
      </c>
      <c r="B2752" s="23">
        <v>2239959</v>
      </c>
      <c r="C2752">
        <f t="shared" si="85"/>
        <v>1</v>
      </c>
      <c r="D2752">
        <f t="shared" si="86"/>
        <v>1363</v>
      </c>
    </row>
    <row r="2753" spans="1:4">
      <c r="A2753" s="23">
        <v>1617</v>
      </c>
      <c r="B2753" s="23">
        <v>1736</v>
      </c>
      <c r="C2753">
        <f t="shared" si="85"/>
        <v>1</v>
      </c>
      <c r="D2753">
        <f t="shared" si="86"/>
        <v>1363</v>
      </c>
    </row>
    <row r="2754" spans="1:4">
      <c r="A2754" s="23">
        <v>2233013</v>
      </c>
      <c r="B2754" s="23">
        <v>2231583</v>
      </c>
      <c r="C2754">
        <f t="shared" si="85"/>
        <v>-1</v>
      </c>
      <c r="D2754">
        <f t="shared" si="86"/>
        <v>1364</v>
      </c>
    </row>
    <row r="2755" spans="1:4">
      <c r="A2755" s="23">
        <v>821507</v>
      </c>
      <c r="B2755" s="23">
        <v>821382</v>
      </c>
      <c r="C2755">
        <f t="shared" si="85"/>
        <v>-1</v>
      </c>
      <c r="D2755">
        <f t="shared" si="86"/>
        <v>1364</v>
      </c>
    </row>
    <row r="2756" spans="1:4">
      <c r="A2756" s="23">
        <v>2161279</v>
      </c>
      <c r="B2756" s="23">
        <v>2160110</v>
      </c>
      <c r="C2756">
        <f t="shared" ref="C2756:C2794" si="87">IF(A2756-B2756&lt;0,1,-1)</f>
        <v>-1</v>
      </c>
      <c r="D2756">
        <f t="shared" ref="D2756:D2794" si="88">IF(C2755=C2756,D2755,D2755+1)</f>
        <v>1364</v>
      </c>
    </row>
    <row r="2757" spans="1:4">
      <c r="A2757" s="23">
        <v>153256</v>
      </c>
      <c r="B2757" s="23">
        <v>153798</v>
      </c>
      <c r="C2757">
        <f t="shared" si="87"/>
        <v>1</v>
      </c>
      <c r="D2757">
        <f t="shared" si="88"/>
        <v>1365</v>
      </c>
    </row>
    <row r="2758" spans="1:4">
      <c r="A2758" s="23">
        <v>1186376</v>
      </c>
      <c r="B2758" s="23">
        <v>1186687</v>
      </c>
      <c r="C2758">
        <f t="shared" si="87"/>
        <v>1</v>
      </c>
      <c r="D2758">
        <f t="shared" si="88"/>
        <v>1365</v>
      </c>
    </row>
    <row r="2759" spans="1:4">
      <c r="A2759" s="23">
        <v>1133053</v>
      </c>
      <c r="B2759" s="23">
        <v>1131674</v>
      </c>
      <c r="C2759">
        <f t="shared" si="87"/>
        <v>-1</v>
      </c>
      <c r="D2759">
        <f t="shared" si="88"/>
        <v>1366</v>
      </c>
    </row>
    <row r="2760" spans="1:4">
      <c r="A2760" s="23">
        <v>409164</v>
      </c>
      <c r="B2760" s="23">
        <v>409427</v>
      </c>
      <c r="C2760">
        <f t="shared" si="87"/>
        <v>1</v>
      </c>
      <c r="D2760">
        <f t="shared" si="88"/>
        <v>1367</v>
      </c>
    </row>
    <row r="2761" spans="1:4">
      <c r="A2761" s="23">
        <v>672276</v>
      </c>
      <c r="B2761" s="23">
        <v>672923</v>
      </c>
      <c r="C2761">
        <f t="shared" si="87"/>
        <v>1</v>
      </c>
      <c r="D2761">
        <f t="shared" si="88"/>
        <v>1367</v>
      </c>
    </row>
    <row r="2762" spans="1:4">
      <c r="A2762" s="23">
        <v>2125727</v>
      </c>
      <c r="B2762" s="23">
        <v>2126056</v>
      </c>
      <c r="C2762">
        <f t="shared" si="87"/>
        <v>1</v>
      </c>
      <c r="D2762">
        <f t="shared" si="88"/>
        <v>1367</v>
      </c>
    </row>
    <row r="2763" spans="1:4">
      <c r="A2763" s="23">
        <v>345561</v>
      </c>
      <c r="B2763" s="23">
        <v>346472</v>
      </c>
      <c r="C2763">
        <f t="shared" si="87"/>
        <v>1</v>
      </c>
      <c r="D2763">
        <f t="shared" si="88"/>
        <v>1367</v>
      </c>
    </row>
    <row r="2764" spans="1:4">
      <c r="A2764" s="23">
        <v>882742</v>
      </c>
      <c r="B2764" s="23">
        <v>884217</v>
      </c>
      <c r="C2764">
        <f t="shared" si="87"/>
        <v>1</v>
      </c>
      <c r="D2764">
        <f t="shared" si="88"/>
        <v>1367</v>
      </c>
    </row>
    <row r="2765" spans="1:4">
      <c r="A2765" s="23">
        <v>1555551</v>
      </c>
      <c r="B2765" s="23">
        <v>1554076</v>
      </c>
      <c r="C2765">
        <f t="shared" si="87"/>
        <v>-1</v>
      </c>
      <c r="D2765">
        <f t="shared" si="88"/>
        <v>1368</v>
      </c>
    </row>
    <row r="2766" spans="1:4">
      <c r="A2766" s="23">
        <v>1614289</v>
      </c>
      <c r="B2766" s="23">
        <v>1614014</v>
      </c>
      <c r="C2766">
        <f t="shared" si="87"/>
        <v>-1</v>
      </c>
      <c r="D2766">
        <f t="shared" si="88"/>
        <v>1368</v>
      </c>
    </row>
    <row r="2767" spans="1:4">
      <c r="A2767" s="23">
        <v>1124596</v>
      </c>
      <c r="B2767" s="23">
        <v>1127346</v>
      </c>
      <c r="C2767">
        <f t="shared" si="87"/>
        <v>1</v>
      </c>
      <c r="D2767">
        <f t="shared" si="88"/>
        <v>1369</v>
      </c>
    </row>
    <row r="2768" spans="1:4">
      <c r="A2768" s="23">
        <v>2331474</v>
      </c>
      <c r="B2768" s="23">
        <v>2331812</v>
      </c>
      <c r="C2768">
        <f t="shared" si="87"/>
        <v>1</v>
      </c>
      <c r="D2768">
        <f t="shared" si="88"/>
        <v>1369</v>
      </c>
    </row>
    <row r="2769" spans="1:4">
      <c r="A2769" s="23">
        <v>2336119</v>
      </c>
      <c r="B2769" s="23">
        <v>2337054</v>
      </c>
      <c r="C2769">
        <f t="shared" si="87"/>
        <v>1</v>
      </c>
      <c r="D2769">
        <f t="shared" si="88"/>
        <v>1369</v>
      </c>
    </row>
    <row r="2770" spans="1:4">
      <c r="A2770" s="23">
        <v>159961</v>
      </c>
      <c r="B2770" s="23">
        <v>159263</v>
      </c>
      <c r="C2770">
        <f t="shared" si="87"/>
        <v>-1</v>
      </c>
      <c r="D2770">
        <f t="shared" si="88"/>
        <v>1370</v>
      </c>
    </row>
    <row r="2771" spans="1:4">
      <c r="A2771" s="23">
        <v>47760</v>
      </c>
      <c r="B2771" s="23">
        <v>47056</v>
      </c>
      <c r="C2771">
        <f t="shared" si="87"/>
        <v>-1</v>
      </c>
      <c r="D2771">
        <f t="shared" si="88"/>
        <v>1370</v>
      </c>
    </row>
    <row r="2772" spans="1:4">
      <c r="A2772" s="23">
        <v>1128910</v>
      </c>
      <c r="B2772" s="23">
        <v>1129155</v>
      </c>
      <c r="C2772">
        <f t="shared" si="87"/>
        <v>1</v>
      </c>
      <c r="D2772">
        <f t="shared" si="88"/>
        <v>1371</v>
      </c>
    </row>
    <row r="2773" spans="1:4">
      <c r="A2773" s="23">
        <v>828234</v>
      </c>
      <c r="B2773" s="23">
        <v>827980</v>
      </c>
      <c r="C2773">
        <f t="shared" si="87"/>
        <v>-1</v>
      </c>
      <c r="D2773">
        <f t="shared" si="88"/>
        <v>1372</v>
      </c>
    </row>
    <row r="2774" spans="1:4">
      <c r="A2774" s="23">
        <v>2369458</v>
      </c>
      <c r="B2774" s="23">
        <v>2369144</v>
      </c>
      <c r="C2774">
        <f t="shared" si="87"/>
        <v>-1</v>
      </c>
      <c r="D2774">
        <f t="shared" si="88"/>
        <v>1372</v>
      </c>
    </row>
    <row r="2775" spans="1:4">
      <c r="A2775" s="23">
        <v>447013</v>
      </c>
      <c r="B2775" s="23">
        <v>446882</v>
      </c>
      <c r="C2775">
        <f t="shared" si="87"/>
        <v>-1</v>
      </c>
      <c r="D2775">
        <f t="shared" si="88"/>
        <v>1372</v>
      </c>
    </row>
    <row r="2776" spans="1:4">
      <c r="A2776" s="23">
        <v>1127537</v>
      </c>
      <c r="B2776" s="23">
        <v>1127806</v>
      </c>
      <c r="C2776">
        <f t="shared" si="87"/>
        <v>1</v>
      </c>
      <c r="D2776">
        <f t="shared" si="88"/>
        <v>1373</v>
      </c>
    </row>
    <row r="2777" spans="1:4">
      <c r="A2777" s="23">
        <v>1267337</v>
      </c>
      <c r="B2777" s="23">
        <v>1268968</v>
      </c>
      <c r="C2777">
        <f t="shared" si="87"/>
        <v>1</v>
      </c>
      <c r="D2777">
        <f t="shared" si="88"/>
        <v>1373</v>
      </c>
    </row>
    <row r="2778" spans="1:4">
      <c r="A2778" s="23">
        <v>1596576</v>
      </c>
      <c r="B2778" s="23">
        <v>1597268</v>
      </c>
      <c r="C2778">
        <f t="shared" si="87"/>
        <v>1</v>
      </c>
      <c r="D2778">
        <f t="shared" si="88"/>
        <v>1373</v>
      </c>
    </row>
    <row r="2779" spans="1:4">
      <c r="A2779" s="23">
        <v>1069124</v>
      </c>
      <c r="B2779" s="23">
        <v>1069990</v>
      </c>
      <c r="C2779">
        <f t="shared" si="87"/>
        <v>1</v>
      </c>
      <c r="D2779">
        <f t="shared" si="88"/>
        <v>1373</v>
      </c>
    </row>
    <row r="2780" spans="1:4">
      <c r="A2780" s="23">
        <v>1928006</v>
      </c>
      <c r="B2780" s="23">
        <v>1927608</v>
      </c>
      <c r="C2780">
        <f t="shared" si="87"/>
        <v>-1</v>
      </c>
      <c r="D2780">
        <f t="shared" si="88"/>
        <v>1374</v>
      </c>
    </row>
    <row r="2781" spans="1:4">
      <c r="A2781" s="23">
        <v>754874</v>
      </c>
      <c r="B2781" s="23">
        <v>755188</v>
      </c>
      <c r="C2781">
        <f t="shared" si="87"/>
        <v>1</v>
      </c>
      <c r="D2781">
        <f t="shared" si="88"/>
        <v>1375</v>
      </c>
    </row>
    <row r="2782" spans="1:4">
      <c r="A2782" s="23">
        <v>1568465</v>
      </c>
      <c r="B2782" s="23">
        <v>1567563</v>
      </c>
      <c r="C2782">
        <f t="shared" si="87"/>
        <v>-1</v>
      </c>
      <c r="D2782">
        <f t="shared" si="88"/>
        <v>1376</v>
      </c>
    </row>
    <row r="2783" spans="1:4">
      <c r="A2783" s="23">
        <v>932907</v>
      </c>
      <c r="B2783" s="23">
        <v>933350</v>
      </c>
      <c r="C2783">
        <f t="shared" si="87"/>
        <v>1</v>
      </c>
      <c r="D2783">
        <f t="shared" si="88"/>
        <v>1377</v>
      </c>
    </row>
    <row r="2784" spans="1:4">
      <c r="A2784" s="23">
        <v>2069922</v>
      </c>
      <c r="B2784" s="23">
        <v>2071232</v>
      </c>
      <c r="C2784">
        <f t="shared" si="87"/>
        <v>1</v>
      </c>
      <c r="D2784">
        <f t="shared" si="88"/>
        <v>1377</v>
      </c>
    </row>
    <row r="2785" spans="1:4">
      <c r="A2785" s="23">
        <v>2403589</v>
      </c>
      <c r="B2785" s="23">
        <v>2403026</v>
      </c>
      <c r="C2785">
        <f t="shared" si="87"/>
        <v>-1</v>
      </c>
      <c r="D2785">
        <f t="shared" si="88"/>
        <v>1378</v>
      </c>
    </row>
    <row r="2786" spans="1:4">
      <c r="A2786" s="23">
        <v>1846872</v>
      </c>
      <c r="B2786" s="23">
        <v>1845766</v>
      </c>
      <c r="C2786">
        <f t="shared" si="87"/>
        <v>-1</v>
      </c>
      <c r="D2786">
        <f t="shared" si="88"/>
        <v>1378</v>
      </c>
    </row>
    <row r="2787" spans="1:4">
      <c r="A2787" s="23">
        <v>47068</v>
      </c>
      <c r="B2787" s="23">
        <v>46229</v>
      </c>
      <c r="C2787">
        <f t="shared" si="87"/>
        <v>-1</v>
      </c>
      <c r="D2787">
        <f t="shared" si="88"/>
        <v>1378</v>
      </c>
    </row>
    <row r="2788" spans="1:4">
      <c r="A2788" s="23">
        <v>79946</v>
      </c>
      <c r="B2788" s="23">
        <v>80365</v>
      </c>
      <c r="C2788">
        <f t="shared" si="87"/>
        <v>1</v>
      </c>
      <c r="D2788">
        <f t="shared" si="88"/>
        <v>1379</v>
      </c>
    </row>
    <row r="2789" spans="1:4">
      <c r="A2789" s="23">
        <v>621186</v>
      </c>
      <c r="B2789" s="23">
        <v>618262</v>
      </c>
      <c r="C2789">
        <f t="shared" si="87"/>
        <v>-1</v>
      </c>
      <c r="D2789">
        <f t="shared" si="88"/>
        <v>1380</v>
      </c>
    </row>
    <row r="2790" spans="1:4">
      <c r="A2790" s="23">
        <v>1454212</v>
      </c>
      <c r="B2790" s="23">
        <v>1453694</v>
      </c>
      <c r="C2790">
        <f t="shared" si="87"/>
        <v>-1</v>
      </c>
      <c r="D2790">
        <f t="shared" si="88"/>
        <v>1380</v>
      </c>
    </row>
    <row r="2791" spans="1:4">
      <c r="A2791" s="23">
        <v>1108626</v>
      </c>
      <c r="B2791" s="23">
        <v>1109561</v>
      </c>
      <c r="C2791">
        <f t="shared" si="87"/>
        <v>1</v>
      </c>
      <c r="D2791">
        <f t="shared" si="88"/>
        <v>1381</v>
      </c>
    </row>
    <row r="2792" spans="1:4">
      <c r="A2792" s="23">
        <v>160885</v>
      </c>
      <c r="B2792" s="23">
        <v>160016</v>
      </c>
      <c r="C2792">
        <f t="shared" si="87"/>
        <v>-1</v>
      </c>
      <c r="D2792">
        <f t="shared" si="88"/>
        <v>1382</v>
      </c>
    </row>
    <row r="2793" spans="1:4">
      <c r="A2793" s="23">
        <v>303091</v>
      </c>
      <c r="B2793" s="23">
        <v>302168</v>
      </c>
      <c r="C2793">
        <f t="shared" si="87"/>
        <v>-1</v>
      </c>
      <c r="D2793">
        <f t="shared" si="88"/>
        <v>1382</v>
      </c>
    </row>
    <row r="2794" spans="1:4">
      <c r="A2794" s="23">
        <v>91251</v>
      </c>
      <c r="B2794" s="23">
        <v>91826</v>
      </c>
      <c r="C2794">
        <f t="shared" si="87"/>
        <v>1</v>
      </c>
      <c r="D2794">
        <f t="shared" si="88"/>
        <v>1383</v>
      </c>
    </row>
    <row r="2795" spans="1:4">
      <c r="A2795" s="23"/>
    </row>
    <row r="2796" spans="1:4">
      <c r="A2796" s="23"/>
    </row>
    <row r="2797" spans="1:4">
      <c r="A2797" s="23"/>
    </row>
    <row r="2798" spans="1:4">
      <c r="A2798" s="23"/>
    </row>
    <row r="2799" spans="1:4">
      <c r="A2799" s="23"/>
    </row>
    <row r="2800" spans="1:4">
      <c r="A2800" s="23"/>
    </row>
    <row r="2801" spans="1:1">
      <c r="A2801" s="23"/>
    </row>
    <row r="2802" spans="1:1">
      <c r="A2802" s="23"/>
    </row>
    <row r="2803" spans="1:1">
      <c r="A2803" s="23"/>
    </row>
    <row r="2804" spans="1:1">
      <c r="A2804" s="23"/>
    </row>
    <row r="2805" spans="1:1">
      <c r="A2805" s="23"/>
    </row>
    <row r="2806" spans="1:1">
      <c r="A2806" s="23"/>
    </row>
    <row r="2807" spans="1:1">
      <c r="A2807" s="23"/>
    </row>
    <row r="2808" spans="1:1">
      <c r="A2808" s="23"/>
    </row>
    <row r="2809" spans="1:1">
      <c r="A2809" s="23"/>
    </row>
    <row r="2810" spans="1:1">
      <c r="A2810" s="23"/>
    </row>
    <row r="2811" spans="1:1">
      <c r="A281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34C5-9170-4F71-A337-9704378EFBA0}">
  <dimension ref="A1:E169"/>
  <sheetViews>
    <sheetView tabSelected="1" workbookViewId="0">
      <selection activeCell="E11" sqref="E11"/>
    </sheetView>
  </sheetViews>
  <sheetFormatPr defaultRowHeight="14.5"/>
  <cols>
    <col min="1" max="1" width="13.6328125" customWidth="1"/>
    <col min="2" max="2" width="12.81640625" customWidth="1"/>
  </cols>
  <sheetData>
    <row r="1" spans="1:5">
      <c r="A1" s="22" t="s">
        <v>6200</v>
      </c>
      <c r="B1" s="22"/>
    </row>
    <row r="2" spans="1:5">
      <c r="A2" s="8" t="s">
        <v>6157</v>
      </c>
      <c r="B2" s="25" t="s">
        <v>6158</v>
      </c>
    </row>
    <row r="3" spans="1:5">
      <c r="A3" s="15" t="s">
        <v>6139</v>
      </c>
      <c r="B3" t="str">
        <f>VLOOKUP(A3,AminoAcid_codes!$A$2:'AminoAcid_codes'!$B$27, 2, )</f>
        <v>K</v>
      </c>
      <c r="E3" s="15"/>
    </row>
    <row r="4" spans="1:5">
      <c r="A4" s="15" t="s">
        <v>6140</v>
      </c>
      <c r="B4" t="str">
        <f>VLOOKUP(A4,AminoAcid_codes!$A$2:'AminoAcid_codes'!$B$27, 2, )</f>
        <v>E</v>
      </c>
      <c r="E4" s="15"/>
    </row>
    <row r="5" spans="1:5">
      <c r="A5" s="15" t="s">
        <v>6141</v>
      </c>
      <c r="B5" t="str">
        <f>VLOOKUP(A5,AminoAcid_codes!$A$2:'AminoAcid_codes'!$B$27, 2, )</f>
        <v>A</v>
      </c>
      <c r="E5" s="15"/>
    </row>
    <row r="6" spans="1:5">
      <c r="A6" s="15" t="s">
        <v>6142</v>
      </c>
      <c r="B6" t="str">
        <f>VLOOKUP(A6,AminoAcid_codes!$A$2:'AminoAcid_codes'!$B$27, 2, )</f>
        <v>M</v>
      </c>
      <c r="E6" s="15"/>
    </row>
    <row r="7" spans="1:5">
      <c r="A7" s="15" t="s">
        <v>6143</v>
      </c>
      <c r="B7" t="str">
        <f>VLOOKUP(A7,AminoAcid_codes!$A$2:'AminoAcid_codes'!$B$27, 2, )</f>
        <v>R</v>
      </c>
      <c r="E7" s="15"/>
    </row>
    <row r="8" spans="1:5">
      <c r="A8" s="15" t="s">
        <v>6142</v>
      </c>
      <c r="B8" t="str">
        <f>VLOOKUP(A8,AminoAcid_codes!$A$2:'AminoAcid_codes'!$B$27, 2, )</f>
        <v>M</v>
      </c>
      <c r="E8" s="15"/>
    </row>
    <row r="9" spans="1:5">
      <c r="A9" s="15" t="s">
        <v>6144</v>
      </c>
      <c r="B9" t="str">
        <f>VLOOKUP(A9,AminoAcid_codes!$A$2:'AminoAcid_codes'!$B$27, 2, )</f>
        <v>L</v>
      </c>
      <c r="E9" s="15"/>
    </row>
    <row r="10" spans="1:5">
      <c r="A10" s="15" t="s">
        <v>6142</v>
      </c>
      <c r="B10" t="str">
        <f>VLOOKUP(A10,AminoAcid_codes!$A$2:'AminoAcid_codes'!$B$27, 2, )</f>
        <v>M</v>
      </c>
      <c r="E10" s="15"/>
    </row>
    <row r="11" spans="1:5">
      <c r="A11" s="15" t="s">
        <v>6143</v>
      </c>
      <c r="B11" t="str">
        <f>VLOOKUP(A11,AminoAcid_codes!$A$2:'AminoAcid_codes'!$B$27, 2, )</f>
        <v>R</v>
      </c>
      <c r="E11" s="15"/>
    </row>
    <row r="12" spans="1:5">
      <c r="A12" s="15" t="s">
        <v>6140</v>
      </c>
      <c r="B12" t="str">
        <f>VLOOKUP(A12,AminoAcid_codes!$A$2:'AminoAcid_codes'!$B$27, 2, )</f>
        <v>E</v>
      </c>
      <c r="E12" s="15"/>
    </row>
    <row r="13" spans="1:5">
      <c r="A13" s="15" t="s">
        <v>6140</v>
      </c>
      <c r="B13" t="str">
        <f>VLOOKUP(A13,AminoAcid_codes!$A$2:'AminoAcid_codes'!$B$27, 2, )</f>
        <v>E</v>
      </c>
      <c r="E13" s="15"/>
    </row>
    <row r="14" spans="1:5">
      <c r="A14" s="15" t="s">
        <v>6144</v>
      </c>
      <c r="B14" t="str">
        <f>VLOOKUP(A14,AminoAcid_codes!$A$2:'AminoAcid_codes'!$B$27, 2, )</f>
        <v>L</v>
      </c>
      <c r="E14" s="15"/>
    </row>
    <row r="15" spans="1:5">
      <c r="A15" s="15" t="s">
        <v>6140</v>
      </c>
      <c r="B15" t="str">
        <f>VLOOKUP(A15,AminoAcid_codes!$A$2:'AminoAcid_codes'!$B$27, 2, )</f>
        <v>E</v>
      </c>
      <c r="E15" s="15"/>
    </row>
    <row r="16" spans="1:5">
      <c r="A16" s="15" t="s">
        <v>6139</v>
      </c>
      <c r="B16" t="str">
        <f>VLOOKUP(A16,AminoAcid_codes!$A$2:'AminoAcid_codes'!$B$27, 2, )</f>
        <v>K</v>
      </c>
      <c r="E16" s="15"/>
    </row>
    <row r="17" spans="1:5">
      <c r="A17" s="15" t="s">
        <v>6145</v>
      </c>
      <c r="B17" t="str">
        <f>VLOOKUP(A17,AminoAcid_codes!$A$2:'AminoAcid_codes'!$B$27, 2, )</f>
        <v>V</v>
      </c>
      <c r="E17" s="15"/>
    </row>
    <row r="18" spans="1:5">
      <c r="A18" s="15" t="s">
        <v>6144</v>
      </c>
      <c r="B18" t="str">
        <f>VLOOKUP(A18,AminoAcid_codes!$A$2:'AminoAcid_codes'!$B$27, 2, )</f>
        <v>L</v>
      </c>
      <c r="E18" s="15"/>
    </row>
    <row r="19" spans="1:5">
      <c r="A19" s="15" t="s">
        <v>6139</v>
      </c>
      <c r="B19" t="str">
        <f>VLOOKUP(A19,AminoAcid_codes!$A$2:'AminoAcid_codes'!$B$27, 2, )</f>
        <v>K</v>
      </c>
      <c r="E19" s="15"/>
    </row>
    <row r="20" spans="1:5">
      <c r="A20" s="15" t="s">
        <v>6146</v>
      </c>
      <c r="B20" t="str">
        <f>VLOOKUP(A20,AminoAcid_codes!$A$2:'AminoAcid_codes'!$B$27, 2, )</f>
        <v>T</v>
      </c>
      <c r="E20" s="15"/>
    </row>
    <row r="21" spans="1:5">
      <c r="A21" s="15" t="s">
        <v>6144</v>
      </c>
      <c r="B21" t="str">
        <f>VLOOKUP(A21,AminoAcid_codes!$A$2:'AminoAcid_codes'!$B$27, 2, )</f>
        <v>L</v>
      </c>
      <c r="E21" s="15"/>
    </row>
    <row r="22" spans="1:5">
      <c r="A22" s="15" t="s">
        <v>6147</v>
      </c>
      <c r="B22" t="str">
        <f>VLOOKUP(A22,AminoAcid_codes!$A$2:'AminoAcid_codes'!$B$27, 2, )</f>
        <v>S</v>
      </c>
      <c r="E22" s="15"/>
    </row>
    <row r="23" spans="1:5">
      <c r="A23" s="15" t="s">
        <v>6148</v>
      </c>
      <c r="B23" t="str">
        <f>VLOOKUP(A23,AminoAcid_codes!$A$2:'AminoAcid_codes'!$B$27, 2, )</f>
        <v>P</v>
      </c>
      <c r="E23" s="15"/>
    </row>
    <row r="24" spans="1:5">
      <c r="A24" s="15" t="s">
        <v>6143</v>
      </c>
      <c r="B24" t="str">
        <f>VLOOKUP(A24,AminoAcid_codes!$A$2:'AminoAcid_codes'!$B$27, 2, )</f>
        <v>R</v>
      </c>
      <c r="E24" s="15"/>
    </row>
    <row r="25" spans="1:5">
      <c r="A25" s="15" t="s">
        <v>6140</v>
      </c>
      <c r="B25" t="str">
        <f>VLOOKUP(A25,AminoAcid_codes!$A$2:'AminoAcid_codes'!$B$27, 2, )</f>
        <v>E</v>
      </c>
      <c r="E25" s="15"/>
    </row>
    <row r="26" spans="1:5">
      <c r="A26" s="15" t="s">
        <v>6141</v>
      </c>
      <c r="B26" t="str">
        <f>VLOOKUP(A26,AminoAcid_codes!$A$2:'AminoAcid_codes'!$B$27, 2, )</f>
        <v>A</v>
      </c>
      <c r="E26" s="15"/>
    </row>
    <row r="27" spans="1:5">
      <c r="A27" s="15" t="s">
        <v>6142</v>
      </c>
      <c r="B27" t="str">
        <f>VLOOKUP(A27,AminoAcid_codes!$A$2:'AminoAcid_codes'!$B$27, 2, )</f>
        <v>M</v>
      </c>
      <c r="E27" s="15"/>
    </row>
    <row r="28" spans="1:5">
      <c r="A28" s="15" t="s">
        <v>6145</v>
      </c>
      <c r="B28" t="str">
        <f>VLOOKUP(A28,AminoAcid_codes!$A$2:'AminoAcid_codes'!$B$27, 2, )</f>
        <v>V</v>
      </c>
      <c r="E28" s="15"/>
    </row>
    <row r="29" spans="1:5">
      <c r="A29" s="15" t="s">
        <v>6144</v>
      </c>
      <c r="B29" t="str">
        <f>VLOOKUP(A29,AminoAcid_codes!$A$2:'AminoAcid_codes'!$B$27, 2, )</f>
        <v>L</v>
      </c>
      <c r="E29" s="15"/>
    </row>
    <row r="30" spans="1:5">
      <c r="A30" s="15" t="s">
        <v>6143</v>
      </c>
      <c r="B30" t="str">
        <f>VLOOKUP(A30,AminoAcid_codes!$A$2:'AminoAcid_codes'!$B$27, 2, )</f>
        <v>R</v>
      </c>
      <c r="E30" s="15"/>
    </row>
    <row r="31" spans="1:5">
      <c r="A31" s="15" t="s">
        <v>6142</v>
      </c>
      <c r="B31" t="str">
        <f>VLOOKUP(A31,AminoAcid_codes!$A$2:'AminoAcid_codes'!$B$27, 2, )</f>
        <v>M</v>
      </c>
      <c r="E31" s="15"/>
    </row>
    <row r="32" spans="1:5">
      <c r="A32" s="15" t="s">
        <v>6143</v>
      </c>
      <c r="B32" t="str">
        <f>VLOOKUP(A32,AminoAcid_codes!$A$2:'AminoAcid_codes'!$B$27, 2, )</f>
        <v>R</v>
      </c>
      <c r="E32" s="15"/>
    </row>
    <row r="33" spans="1:5">
      <c r="A33" s="15" t="s">
        <v>6149</v>
      </c>
      <c r="B33" t="str">
        <f>VLOOKUP(A33,AminoAcid_codes!$A$2:'AminoAcid_codes'!$B$27, 2, )</f>
        <v>Y</v>
      </c>
      <c r="E33" s="15"/>
    </row>
    <row r="34" spans="1:5">
      <c r="A34" s="15" t="s">
        <v>6150</v>
      </c>
      <c r="B34" t="str">
        <f>VLOOKUP(A34,AminoAcid_codes!$A$2:'AminoAcid_codes'!$B$27, 2, )</f>
        <v>G</v>
      </c>
      <c r="E34" s="15"/>
    </row>
    <row r="35" spans="1:5">
      <c r="A35" s="15" t="s">
        <v>6144</v>
      </c>
      <c r="B35" t="str">
        <f>VLOOKUP(A35,AminoAcid_codes!$A$2:'AminoAcid_codes'!$B$27, 2, )</f>
        <v>L</v>
      </c>
      <c r="E35" s="15"/>
    </row>
    <row r="36" spans="1:5">
      <c r="A36" s="15" t="s">
        <v>6144</v>
      </c>
      <c r="B36" t="str">
        <f>VLOOKUP(A36,AminoAcid_codes!$A$2:'AminoAcid_codes'!$B$27, 2, )</f>
        <v>L</v>
      </c>
      <c r="E36" s="15"/>
    </row>
    <row r="37" spans="1:5">
      <c r="A37" s="15" t="s">
        <v>6151</v>
      </c>
      <c r="B37" t="str">
        <f>VLOOKUP(A37,AminoAcid_codes!$A$2:'AminoAcid_codes'!$B$27, 2, )</f>
        <v>D</v>
      </c>
      <c r="E37" s="15"/>
    </row>
    <row r="38" spans="1:5">
      <c r="A38" s="15" t="s">
        <v>6150</v>
      </c>
      <c r="B38" t="str">
        <f>VLOOKUP(A38,AminoAcid_codes!$A$2:'AminoAcid_codes'!$B$27, 2, )</f>
        <v>G</v>
      </c>
      <c r="E38" s="15"/>
    </row>
    <row r="39" spans="1:5">
      <c r="A39" s="15" t="s">
        <v>6139</v>
      </c>
      <c r="B39" t="str">
        <f>VLOOKUP(A39,AminoAcid_codes!$A$2:'AminoAcid_codes'!$B$27, 2, )</f>
        <v>K</v>
      </c>
      <c r="E39" s="15"/>
    </row>
    <row r="40" spans="1:5">
      <c r="A40" s="15" t="s">
        <v>6148</v>
      </c>
      <c r="B40" t="str">
        <f>VLOOKUP(A40,AminoAcid_codes!$A$2:'AminoAcid_codes'!$B$27, 2, )</f>
        <v>P</v>
      </c>
      <c r="E40" s="15"/>
    </row>
    <row r="41" spans="1:5">
      <c r="A41" s="15" t="s">
        <v>6139</v>
      </c>
      <c r="B41" t="str">
        <f>VLOOKUP(A41,AminoAcid_codes!$A$2:'AminoAcid_codes'!$B$27, 2, )</f>
        <v>K</v>
      </c>
      <c r="E41" s="15"/>
    </row>
    <row r="42" spans="1:5">
      <c r="A42" s="15" t="s">
        <v>6146</v>
      </c>
      <c r="B42" t="str">
        <f>VLOOKUP(A42,AminoAcid_codes!$A$2:'AminoAcid_codes'!$B$27, 2, )</f>
        <v>T</v>
      </c>
      <c r="E42" s="15"/>
    </row>
    <row r="43" spans="1:5">
      <c r="A43" s="15" t="s">
        <v>6144</v>
      </c>
      <c r="B43" t="str">
        <f>VLOOKUP(A43,AminoAcid_codes!$A$2:'AminoAcid_codes'!$B$27, 2, )</f>
        <v>L</v>
      </c>
      <c r="E43" s="15"/>
    </row>
    <row r="44" spans="1:5">
      <c r="A44" s="15" t="s">
        <v>6140</v>
      </c>
      <c r="B44" t="str">
        <f>VLOOKUP(A44,AminoAcid_codes!$A$2:'AminoAcid_codes'!$B$27, 2, )</f>
        <v>E</v>
      </c>
      <c r="E44" s="15"/>
    </row>
    <row r="45" spans="1:5">
      <c r="A45" s="15" t="s">
        <v>6140</v>
      </c>
      <c r="B45" t="str">
        <f>VLOOKUP(A45,AminoAcid_codes!$A$2:'AminoAcid_codes'!$B$27, 2, )</f>
        <v>E</v>
      </c>
      <c r="E45" s="15"/>
    </row>
    <row r="46" spans="1:5">
      <c r="A46" s="15" t="s">
        <v>6145</v>
      </c>
      <c r="B46" t="str">
        <f>VLOOKUP(A46,AminoAcid_codes!$A$2:'AminoAcid_codes'!$B$27, 2, )</f>
        <v>V</v>
      </c>
      <c r="E46" s="15"/>
    </row>
    <row r="47" spans="1:5">
      <c r="A47" s="15" t="s">
        <v>6150</v>
      </c>
      <c r="B47" t="str">
        <f>VLOOKUP(A47,AminoAcid_codes!$A$2:'AminoAcid_codes'!$B$27, 2, )</f>
        <v>G</v>
      </c>
      <c r="E47" s="15"/>
    </row>
    <row r="48" spans="1:5">
      <c r="A48" s="15" t="s">
        <v>6152</v>
      </c>
      <c r="B48" t="str">
        <f>VLOOKUP(A48,AminoAcid_codes!$A$2:'AminoAcid_codes'!$B$27, 2, )</f>
        <v>Q</v>
      </c>
      <c r="E48" s="15"/>
    </row>
    <row r="49" spans="1:5">
      <c r="A49" s="15" t="s">
        <v>6149</v>
      </c>
      <c r="B49" t="str">
        <f>VLOOKUP(A49,AminoAcid_codes!$A$2:'AminoAcid_codes'!$B$27, 2, )</f>
        <v>Y</v>
      </c>
      <c r="E49" s="15"/>
    </row>
    <row r="50" spans="1:5">
      <c r="A50" s="15" t="s">
        <v>6153</v>
      </c>
      <c r="B50" t="str">
        <f>VLOOKUP(A50,AminoAcid_codes!$A$2:'AminoAcid_codes'!$B$27, 2, )</f>
        <v>F</v>
      </c>
      <c r="E50" s="15"/>
    </row>
    <row r="51" spans="1:5">
      <c r="A51" s="15" t="s">
        <v>6154</v>
      </c>
      <c r="B51" t="str">
        <f>VLOOKUP(A51,AminoAcid_codes!$A$2:'AminoAcid_codes'!$B$27, 2, )</f>
        <v>N</v>
      </c>
      <c r="E51" s="15"/>
    </row>
    <row r="52" spans="1:5">
      <c r="A52" s="15" t="s">
        <v>6145</v>
      </c>
      <c r="B52" t="str">
        <f>VLOOKUP(A52,AminoAcid_codes!$A$2:'AminoAcid_codes'!$B$27, 2, )</f>
        <v>V</v>
      </c>
      <c r="E52" s="15"/>
    </row>
    <row r="53" spans="1:5">
      <c r="A53" s="15" t="s">
        <v>6146</v>
      </c>
      <c r="B53" t="str">
        <f>VLOOKUP(A53,AminoAcid_codes!$A$2:'AminoAcid_codes'!$B$27, 2, )</f>
        <v>T</v>
      </c>
      <c r="E53" s="15"/>
    </row>
    <row r="54" spans="1:5">
      <c r="A54" s="15" t="s">
        <v>6143</v>
      </c>
      <c r="B54" t="str">
        <f>VLOOKUP(A54,AminoAcid_codes!$A$2:'AminoAcid_codes'!$B$27, 2, )</f>
        <v>R</v>
      </c>
      <c r="E54" s="15"/>
    </row>
    <row r="55" spans="1:5">
      <c r="A55" s="15" t="s">
        <v>6140</v>
      </c>
      <c r="B55" t="str">
        <f>VLOOKUP(A55,AminoAcid_codes!$A$2:'AminoAcid_codes'!$B$27, 2, )</f>
        <v>E</v>
      </c>
      <c r="E55" s="15"/>
    </row>
    <row r="56" spans="1:5">
      <c r="A56" s="15" t="s">
        <v>6143</v>
      </c>
      <c r="B56" t="str">
        <f>VLOOKUP(A56,AminoAcid_codes!$A$2:'AminoAcid_codes'!$B$27, 2, )</f>
        <v>R</v>
      </c>
      <c r="E56" s="15"/>
    </row>
    <row r="57" spans="1:5">
      <c r="A57" s="15" t="s">
        <v>6155</v>
      </c>
      <c r="B57" t="str">
        <f>VLOOKUP(A57,AminoAcid_codes!$A$2:'AminoAcid_codes'!$B$27, 2, )</f>
        <v>I</v>
      </c>
      <c r="E57" s="15"/>
    </row>
    <row r="58" spans="1:5">
      <c r="A58" s="15" t="s">
        <v>6143</v>
      </c>
      <c r="B58" t="str">
        <f>VLOOKUP(A58,AminoAcid_codes!$A$2:'AminoAcid_codes'!$B$27, 2, )</f>
        <v>R</v>
      </c>
      <c r="E58" s="15"/>
    </row>
    <row r="59" spans="1:5">
      <c r="A59" s="15" t="s">
        <v>6152</v>
      </c>
      <c r="B59" t="str">
        <f>VLOOKUP(A59,AminoAcid_codes!$A$2:'AminoAcid_codes'!$B$27, 2, )</f>
        <v>Q</v>
      </c>
      <c r="E59" s="15"/>
    </row>
    <row r="60" spans="1:5">
      <c r="A60" s="15" t="s">
        <v>6155</v>
      </c>
      <c r="B60" t="str">
        <f>VLOOKUP(A60,AminoAcid_codes!$A$2:'AminoAcid_codes'!$B$27, 2, )</f>
        <v>I</v>
      </c>
      <c r="E60" s="15"/>
    </row>
    <row r="61" spans="1:5">
      <c r="A61" s="15" t="s">
        <v>6140</v>
      </c>
      <c r="B61" t="str">
        <f>VLOOKUP(A61,AminoAcid_codes!$A$2:'AminoAcid_codes'!$B$27, 2, )</f>
        <v>E</v>
      </c>
      <c r="E61" s="15"/>
    </row>
    <row r="62" spans="1:5">
      <c r="A62" s="15" t="s">
        <v>6145</v>
      </c>
      <c r="B62" t="str">
        <f>VLOOKUP(A62,AminoAcid_codes!$A$2:'AminoAcid_codes'!$B$27, 2, )</f>
        <v>V</v>
      </c>
      <c r="E62" s="15"/>
    </row>
    <row r="63" spans="1:5">
      <c r="A63" s="15" t="s">
        <v>6139</v>
      </c>
      <c r="B63" t="str">
        <f>VLOOKUP(A63,AminoAcid_codes!$A$2:'AminoAcid_codes'!$B$27, 2, )</f>
        <v>K</v>
      </c>
      <c r="E63" s="15"/>
    </row>
    <row r="64" spans="1:5">
      <c r="A64" s="15" t="s">
        <v>6141</v>
      </c>
      <c r="B64" t="str">
        <f>VLOOKUP(A64,AminoAcid_codes!$A$2:'AminoAcid_codes'!$B$27, 2, )</f>
        <v>A</v>
      </c>
      <c r="E64" s="15"/>
    </row>
    <row r="65" spans="1:5">
      <c r="A65" s="15" t="s">
        <v>6144</v>
      </c>
      <c r="B65" t="str">
        <f>VLOOKUP(A65,AminoAcid_codes!$A$2:'AminoAcid_codes'!$B$27, 2, )</f>
        <v>L</v>
      </c>
      <c r="E65" s="15"/>
    </row>
    <row r="66" spans="1:5">
      <c r="A66" s="15" t="s">
        <v>6143</v>
      </c>
      <c r="B66" t="str">
        <f>VLOOKUP(A66,AminoAcid_codes!$A$2:'AminoAcid_codes'!$B$27, 2, )</f>
        <v>R</v>
      </c>
      <c r="E66" s="15"/>
    </row>
    <row r="67" spans="1:5">
      <c r="A67" s="15" t="s">
        <v>6139</v>
      </c>
      <c r="B67" t="str">
        <f>VLOOKUP(A67,AminoAcid_codes!$A$2:'AminoAcid_codes'!$B$27, 2, )</f>
        <v>K</v>
      </c>
      <c r="E67" s="15"/>
    </row>
    <row r="68" spans="1:5">
      <c r="A68" s="15" t="s">
        <v>6144</v>
      </c>
      <c r="B68" t="str">
        <f>VLOOKUP(A68,AminoAcid_codes!$A$2:'AminoAcid_codes'!$B$27, 2, )</f>
        <v>L</v>
      </c>
      <c r="E68" s="15"/>
    </row>
    <row r="69" spans="1:5">
      <c r="A69" s="15" t="s">
        <v>6143</v>
      </c>
      <c r="B69" t="str">
        <f>VLOOKUP(A69,AminoAcid_codes!$A$2:'AminoAcid_codes'!$B$27, 2, )</f>
        <v>R</v>
      </c>
      <c r="E69" s="15"/>
    </row>
    <row r="70" spans="1:5">
      <c r="A70" s="15" t="s">
        <v>6156</v>
      </c>
      <c r="B70" t="str">
        <f>VLOOKUP(A70,AminoAcid_codes!$A$2:'AminoAcid_codes'!$B$27, 2, )</f>
        <v>H</v>
      </c>
      <c r="E70" s="15"/>
    </row>
    <row r="71" spans="1:5">
      <c r="A71" s="15" t="s">
        <v>6148</v>
      </c>
      <c r="B71" t="str">
        <f>VLOOKUP(A71,AminoAcid_codes!$A$2:'AminoAcid_codes'!$B$27, 2, )</f>
        <v>P</v>
      </c>
      <c r="E71" s="15"/>
    </row>
    <row r="72" spans="1:5">
      <c r="A72" s="15" t="s">
        <v>6147</v>
      </c>
      <c r="B72" t="str">
        <f>VLOOKUP(A72,AminoAcid_codes!$A$2:'AminoAcid_codes'!$B$27, 2, )</f>
        <v>S</v>
      </c>
      <c r="E72" s="15"/>
    </row>
    <row r="73" spans="1:5">
      <c r="A73" s="15" t="s">
        <v>6143</v>
      </c>
      <c r="B73" t="str">
        <f>VLOOKUP(A73,AminoAcid_codes!$A$2:'AminoAcid_codes'!$B$27, 2, )</f>
        <v>R</v>
      </c>
      <c r="E73" s="15"/>
    </row>
    <row r="74" spans="1:5">
      <c r="A74" s="15" t="s">
        <v>6147</v>
      </c>
      <c r="B74" t="str">
        <f>VLOOKUP(A74,AminoAcid_codes!$A$2:'AminoAcid_codes'!$B$27, 2, )</f>
        <v>S</v>
      </c>
      <c r="E74" s="15"/>
    </row>
    <row r="75" spans="1:5">
      <c r="A75" s="15" t="s">
        <v>6139</v>
      </c>
      <c r="B75" t="str">
        <f>VLOOKUP(A75,AminoAcid_codes!$A$2:'AminoAcid_codes'!$B$27, 2, )</f>
        <v>K</v>
      </c>
      <c r="E75" s="15"/>
    </row>
    <row r="76" spans="1:5">
      <c r="A76" s="15" t="s">
        <v>6149</v>
      </c>
      <c r="B76" t="str">
        <f>VLOOKUP(A76,AminoAcid_codes!$A$2:'AminoAcid_codes'!$B$27, 2, )</f>
        <v>Y</v>
      </c>
      <c r="E76" s="15"/>
    </row>
    <row r="77" spans="1:5">
      <c r="A77" s="15" t="s">
        <v>6144</v>
      </c>
      <c r="B77" t="str">
        <f>VLOOKUP(A77,AminoAcid_codes!$A$2:'AminoAcid_codes'!$B$27, 2, )</f>
        <v>L</v>
      </c>
      <c r="E77" s="15"/>
    </row>
    <row r="78" spans="1:5">
      <c r="A78" s="15" t="s">
        <v>6139</v>
      </c>
      <c r="B78" t="str">
        <f>VLOOKUP(A78,AminoAcid_codes!$A$2:'AminoAcid_codes'!$B$27, 2, )</f>
        <v>K</v>
      </c>
      <c r="E78" s="15"/>
    </row>
    <row r="79" spans="1:5">
      <c r="A79" s="15" t="s">
        <v>6147</v>
      </c>
      <c r="B79" t="str">
        <f>VLOOKUP(A79,AminoAcid_codes!$A$2:'AminoAcid_codes'!$B$27, 2, )</f>
        <v>S</v>
      </c>
      <c r="E79" s="15"/>
    </row>
    <row r="80" spans="1:5">
      <c r="A80" s="15" t="s">
        <v>6144</v>
      </c>
      <c r="B80" t="str">
        <f>VLOOKUP(A80,AminoAcid_codes!$A$2:'AminoAcid_codes'!$B$27, 2, )</f>
        <v>L</v>
      </c>
      <c r="E80" s="15"/>
    </row>
    <row r="81" spans="1:5">
      <c r="A81" s="15" t="s">
        <v>6144</v>
      </c>
      <c r="B81" t="str">
        <f>VLOOKUP(A81,AminoAcid_codes!$A$2:'AminoAcid_codes'!$B$27, 2, )</f>
        <v>L</v>
      </c>
      <c r="E81" s="15"/>
    </row>
    <row r="82" spans="1:5">
      <c r="A82" s="15" t="s">
        <v>6147</v>
      </c>
      <c r="B82" t="str">
        <f>VLOOKUP(A82,AminoAcid_codes!$A$2:'AminoAcid_codes'!$B$27, 2, )</f>
        <v>S</v>
      </c>
      <c r="E82" s="15"/>
    </row>
    <row r="83" spans="1:5">
      <c r="A83" s="15" t="s">
        <v>6144</v>
      </c>
      <c r="B83" t="str">
        <f>VLOOKUP(A83,AminoAcid_codes!$A$2:'AminoAcid_codes'!$B$27, 2, )</f>
        <v>L</v>
      </c>
      <c r="E83" s="15"/>
    </row>
    <row r="84" spans="1:5">
      <c r="A84" s="15" t="s">
        <v>6142</v>
      </c>
      <c r="B84" t="str">
        <f>VLOOKUP(A84,AminoAcid_codes!$A$2:'AminoAcid_codes'!$B$27, 2, )</f>
        <v>M</v>
      </c>
      <c r="E84" s="15"/>
    </row>
    <row r="85" spans="1:5">
      <c r="A85" s="15" t="s">
        <v>6151</v>
      </c>
      <c r="B85" t="str">
        <f>VLOOKUP(A85,AminoAcid_codes!$A$2:'AminoAcid_codes'!$B$27, 2, )</f>
        <v>D</v>
      </c>
      <c r="E85" s="15"/>
    </row>
    <row r="86" spans="1:5">
      <c r="A86" s="15" t="s">
        <v>6140</v>
      </c>
      <c r="B86" t="str">
        <f>VLOOKUP(A86,AminoAcid_codes!$A$2:'AminoAcid_codes'!$B$27, 2, )</f>
        <v>E</v>
      </c>
      <c r="E86" s="15"/>
    </row>
    <row r="87" spans="1:5">
      <c r="A87" s="15" t="s">
        <v>6154</v>
      </c>
      <c r="B87" t="str">
        <f>VLOOKUP(A87,AminoAcid_codes!$A$2:'AminoAcid_codes'!$B$27, 2, )</f>
        <v>N</v>
      </c>
      <c r="E87" s="15"/>
    </row>
    <row r="88" spans="1:5">
      <c r="A88" s="15" t="s">
        <v>6140</v>
      </c>
      <c r="B88" t="str">
        <f>VLOOKUP(A88,AminoAcid_codes!$A$2:'AminoAcid_codes'!$B$27, 2, )</f>
        <v>E</v>
      </c>
      <c r="E88" s="15"/>
    </row>
    <row r="89" spans="1:5">
      <c r="A89" s="15" t="s">
        <v>6150</v>
      </c>
      <c r="B89" t="str">
        <f>VLOOKUP(A89,AminoAcid_codes!$A$2:'AminoAcid_codes'!$B$27, 2, )</f>
        <v>G</v>
      </c>
      <c r="E89" s="15"/>
    </row>
    <row r="90" spans="1:5">
      <c r="E90" s="15"/>
    </row>
    <row r="91" spans="1:5">
      <c r="E91" s="15"/>
    </row>
    <row r="92" spans="1:5">
      <c r="E92" s="15"/>
    </row>
    <row r="93" spans="1:5">
      <c r="E93" s="15"/>
    </row>
    <row r="94" spans="1:5">
      <c r="E94" s="15"/>
    </row>
    <row r="95" spans="1:5">
      <c r="E95" s="15"/>
    </row>
    <row r="96" spans="1:5">
      <c r="E96" s="15"/>
    </row>
    <row r="97" spans="5:5">
      <c r="E97" s="15"/>
    </row>
    <row r="98" spans="5:5">
      <c r="E98" s="15"/>
    </row>
    <row r="99" spans="5:5">
      <c r="E99" s="15"/>
    </row>
    <row r="100" spans="5:5">
      <c r="E100" s="15"/>
    </row>
    <row r="101" spans="5:5">
      <c r="E101" s="15"/>
    </row>
    <row r="102" spans="5:5">
      <c r="E102" s="15"/>
    </row>
    <row r="103" spans="5:5">
      <c r="E103" s="15"/>
    </row>
    <row r="104" spans="5:5">
      <c r="E104" s="15"/>
    </row>
    <row r="105" spans="5:5">
      <c r="E105" s="15"/>
    </row>
    <row r="106" spans="5:5">
      <c r="E106" s="15"/>
    </row>
    <row r="107" spans="5:5">
      <c r="E107" s="15"/>
    </row>
    <row r="108" spans="5:5">
      <c r="E108" s="15"/>
    </row>
    <row r="109" spans="5:5">
      <c r="E109" s="15"/>
    </row>
    <row r="110" spans="5:5">
      <c r="E110" s="15"/>
    </row>
    <row r="111" spans="5:5">
      <c r="E111" s="15"/>
    </row>
    <row r="112" spans="5:5">
      <c r="E112" s="15"/>
    </row>
    <row r="113" spans="5:5">
      <c r="E113" s="15"/>
    </row>
    <row r="114" spans="5:5">
      <c r="E114" s="15"/>
    </row>
    <row r="115" spans="5:5">
      <c r="E115" s="15"/>
    </row>
    <row r="116" spans="5:5">
      <c r="E116" s="15"/>
    </row>
    <row r="117" spans="5:5">
      <c r="E117" s="15"/>
    </row>
    <row r="118" spans="5:5">
      <c r="E118" s="15"/>
    </row>
    <row r="119" spans="5:5">
      <c r="E119" s="15"/>
    </row>
    <row r="120" spans="5:5">
      <c r="E120" s="15"/>
    </row>
    <row r="121" spans="5:5">
      <c r="E121" s="15"/>
    </row>
    <row r="122" spans="5:5">
      <c r="E122" s="15"/>
    </row>
    <row r="123" spans="5:5">
      <c r="E123" s="15"/>
    </row>
    <row r="124" spans="5:5">
      <c r="E124" s="15"/>
    </row>
    <row r="125" spans="5:5">
      <c r="E125" s="15"/>
    </row>
    <row r="126" spans="5:5">
      <c r="E126" s="15"/>
    </row>
    <row r="127" spans="5:5">
      <c r="E127" s="15"/>
    </row>
    <row r="128" spans="5:5">
      <c r="E128" s="15"/>
    </row>
    <row r="129" spans="5:5">
      <c r="E129" s="15"/>
    </row>
    <row r="130" spans="5:5">
      <c r="E130" s="15"/>
    </row>
    <row r="131" spans="5:5">
      <c r="E131" s="15"/>
    </row>
    <row r="132" spans="5:5">
      <c r="E132" s="15"/>
    </row>
    <row r="133" spans="5:5">
      <c r="E133" s="15"/>
    </row>
    <row r="134" spans="5:5">
      <c r="E134" s="15"/>
    </row>
    <row r="135" spans="5:5">
      <c r="E135" s="15"/>
    </row>
    <row r="136" spans="5:5">
      <c r="E136" s="15"/>
    </row>
    <row r="137" spans="5:5">
      <c r="E137" s="15"/>
    </row>
    <row r="138" spans="5:5">
      <c r="E138" s="15"/>
    </row>
    <row r="139" spans="5:5">
      <c r="E139" s="15"/>
    </row>
    <row r="140" spans="5:5">
      <c r="E140" s="15"/>
    </row>
    <row r="141" spans="5:5">
      <c r="E141" s="15"/>
    </row>
    <row r="142" spans="5:5">
      <c r="E142" s="15"/>
    </row>
    <row r="143" spans="5:5">
      <c r="E143" s="15"/>
    </row>
    <row r="144" spans="5:5">
      <c r="E144" s="15"/>
    </row>
    <row r="145" spans="5:5">
      <c r="E145" s="15"/>
    </row>
    <row r="146" spans="5:5">
      <c r="E146" s="15"/>
    </row>
    <row r="147" spans="5:5">
      <c r="E147" s="15"/>
    </row>
    <row r="148" spans="5:5">
      <c r="E148" s="15"/>
    </row>
    <row r="149" spans="5:5">
      <c r="E149" s="15"/>
    </row>
    <row r="150" spans="5:5">
      <c r="E150" s="15"/>
    </row>
    <row r="151" spans="5:5">
      <c r="E151" s="15"/>
    </row>
    <row r="152" spans="5:5">
      <c r="E152" s="15"/>
    </row>
    <row r="153" spans="5:5">
      <c r="E153" s="15"/>
    </row>
    <row r="154" spans="5:5">
      <c r="E154" s="15"/>
    </row>
    <row r="155" spans="5:5">
      <c r="E155" s="15"/>
    </row>
    <row r="156" spans="5:5">
      <c r="E156" s="15"/>
    </row>
    <row r="157" spans="5:5">
      <c r="E157" s="15"/>
    </row>
    <row r="158" spans="5:5">
      <c r="E158" s="15"/>
    </row>
    <row r="159" spans="5:5">
      <c r="E159" s="15"/>
    </row>
    <row r="160" spans="5:5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E405-81C5-4187-9C74-3EA1D8864F1B}">
  <dimension ref="A1:AQJ60"/>
  <sheetViews>
    <sheetView workbookViewId="0">
      <selection activeCell="AQJ2" sqref="AQJ2"/>
    </sheetView>
  </sheetViews>
  <sheetFormatPr defaultRowHeight="14.5"/>
  <cols>
    <col min="1" max="1" width="18.54296875" style="7" customWidth="1"/>
  </cols>
  <sheetData>
    <row r="1" spans="1:816">
      <c r="A1" s="16" t="s">
        <v>6055</v>
      </c>
      <c r="B1" s="26" t="s">
        <v>5944</v>
      </c>
      <c r="C1" s="26" t="s">
        <v>5947</v>
      </c>
      <c r="D1" s="26" t="s">
        <v>0</v>
      </c>
      <c r="E1" s="26" t="s">
        <v>5942</v>
      </c>
      <c r="F1" s="26" t="s">
        <v>5945</v>
      </c>
      <c r="G1" s="26" t="s">
        <v>5951</v>
      </c>
      <c r="H1" s="26" t="s">
        <v>5939</v>
      </c>
      <c r="I1" s="26" t="s">
        <v>5940</v>
      </c>
      <c r="J1" s="26" t="s">
        <v>5942</v>
      </c>
      <c r="K1" s="26" t="s">
        <v>5938</v>
      </c>
      <c r="L1" s="26" t="s">
        <v>5936</v>
      </c>
      <c r="M1" s="26" t="s">
        <v>0</v>
      </c>
      <c r="N1" s="26" t="s">
        <v>5946</v>
      </c>
      <c r="O1" s="26" t="s">
        <v>5939</v>
      </c>
      <c r="P1" s="26" t="s">
        <v>0</v>
      </c>
      <c r="Q1" s="26" t="s">
        <v>5940</v>
      </c>
      <c r="R1" s="26" t="s">
        <v>0</v>
      </c>
      <c r="S1" s="26" t="s">
        <v>5938</v>
      </c>
      <c r="T1" s="26" t="s">
        <v>5939</v>
      </c>
      <c r="U1" s="26" t="s">
        <v>0</v>
      </c>
      <c r="V1" s="26" t="s">
        <v>5941</v>
      </c>
      <c r="W1" s="26" t="s">
        <v>5941</v>
      </c>
      <c r="X1" s="26" t="s">
        <v>5952</v>
      </c>
      <c r="Y1" s="26" t="s">
        <v>5940</v>
      </c>
      <c r="Z1" s="26" t="s">
        <v>5946</v>
      </c>
      <c r="AA1" s="26" t="s">
        <v>5952</v>
      </c>
      <c r="AB1" s="26" t="s">
        <v>0</v>
      </c>
      <c r="AC1" s="26" t="s">
        <v>5950</v>
      </c>
      <c r="AD1" s="26" t="s">
        <v>5942</v>
      </c>
      <c r="AE1" s="26" t="s">
        <v>5947</v>
      </c>
      <c r="AF1" s="26" t="s">
        <v>5937</v>
      </c>
      <c r="AG1" s="26" t="s">
        <v>5941</v>
      </c>
      <c r="AH1" s="26" t="s">
        <v>0</v>
      </c>
      <c r="AI1" s="26" t="s">
        <v>5936</v>
      </c>
      <c r="AJ1" s="26" t="s">
        <v>5936</v>
      </c>
      <c r="AK1" s="26" t="s">
        <v>5935</v>
      </c>
      <c r="AL1" s="26" t="s">
        <v>5936</v>
      </c>
      <c r="AM1" s="26" t="s">
        <v>5943</v>
      </c>
      <c r="AN1" s="26" t="s">
        <v>5952</v>
      </c>
      <c r="AO1" s="26" t="s">
        <v>5942</v>
      </c>
      <c r="AP1" s="26" t="s">
        <v>5945</v>
      </c>
      <c r="AQ1" s="26" t="s">
        <v>5939</v>
      </c>
      <c r="AR1" s="26" t="s">
        <v>0</v>
      </c>
      <c r="AS1" s="26" t="s">
        <v>5944</v>
      </c>
      <c r="AT1" s="26" t="s">
        <v>5951</v>
      </c>
      <c r="AU1" s="26" t="s">
        <v>5950</v>
      </c>
      <c r="AV1" s="26" t="s">
        <v>5936</v>
      </c>
      <c r="AW1" s="26" t="s">
        <v>5948</v>
      </c>
      <c r="AX1" s="26" t="s">
        <v>5938</v>
      </c>
      <c r="AY1" s="26" t="s">
        <v>5939</v>
      </c>
      <c r="AZ1" s="26" t="s">
        <v>5948</v>
      </c>
      <c r="BA1" s="26" t="s">
        <v>5950</v>
      </c>
      <c r="BB1" s="26" t="s">
        <v>0</v>
      </c>
      <c r="BC1" s="26" t="s">
        <v>5936</v>
      </c>
      <c r="BD1" s="26" t="s">
        <v>5939</v>
      </c>
      <c r="BE1" s="26" t="s">
        <v>5946</v>
      </c>
      <c r="BF1" s="26" t="s">
        <v>5940</v>
      </c>
      <c r="BG1" s="26" t="s">
        <v>5937</v>
      </c>
      <c r="BH1" s="26" t="s">
        <v>5952</v>
      </c>
      <c r="BI1" s="26" t="s">
        <v>5942</v>
      </c>
      <c r="BJ1" s="26" t="s">
        <v>5942</v>
      </c>
      <c r="BK1" s="26" t="s">
        <v>5942</v>
      </c>
      <c r="BL1" s="26" t="s">
        <v>5949</v>
      </c>
      <c r="BM1" s="26" t="s">
        <v>5944</v>
      </c>
      <c r="BN1" s="26" t="s">
        <v>5938</v>
      </c>
      <c r="BO1" s="26" t="s">
        <v>5940</v>
      </c>
      <c r="BP1" s="26" t="s">
        <v>5941</v>
      </c>
      <c r="BQ1" s="26" t="s">
        <v>5940</v>
      </c>
      <c r="BR1" s="26" t="s">
        <v>5940</v>
      </c>
      <c r="BS1" s="26" t="s">
        <v>5952</v>
      </c>
      <c r="BT1" s="26" t="s">
        <v>5944</v>
      </c>
      <c r="BU1" s="26" t="s">
        <v>5938</v>
      </c>
      <c r="BV1" s="26" t="s">
        <v>5944</v>
      </c>
      <c r="BW1" s="26" t="s">
        <v>5941</v>
      </c>
      <c r="BX1" s="26" t="s">
        <v>0</v>
      </c>
      <c r="BY1" s="26" t="s">
        <v>5942</v>
      </c>
      <c r="BZ1" s="26" t="s">
        <v>5936</v>
      </c>
      <c r="CA1" s="26" t="s">
        <v>5936</v>
      </c>
      <c r="CB1" s="26" t="s">
        <v>5939</v>
      </c>
      <c r="CC1" s="26" t="s">
        <v>0</v>
      </c>
      <c r="CD1" s="26" t="s">
        <v>5947</v>
      </c>
      <c r="CE1" s="26" t="s">
        <v>5939</v>
      </c>
      <c r="CF1" s="26" t="s">
        <v>5940</v>
      </c>
      <c r="CG1" s="26" t="s">
        <v>5942</v>
      </c>
      <c r="CH1" s="26" t="s">
        <v>5950</v>
      </c>
      <c r="CI1" s="26" t="s">
        <v>5938</v>
      </c>
      <c r="CJ1" s="26" t="s">
        <v>5945</v>
      </c>
      <c r="CK1" s="26" t="s">
        <v>5939</v>
      </c>
      <c r="CL1" s="26" t="s">
        <v>5950</v>
      </c>
      <c r="CM1" s="26" t="s">
        <v>5942</v>
      </c>
      <c r="CN1" s="26" t="s">
        <v>5940</v>
      </c>
      <c r="CO1" s="26" t="s">
        <v>5938</v>
      </c>
      <c r="CP1" s="26" t="s">
        <v>5938</v>
      </c>
      <c r="CQ1" s="26" t="s">
        <v>5940</v>
      </c>
      <c r="CR1" s="26" t="s">
        <v>0</v>
      </c>
      <c r="CS1" s="26" t="s">
        <v>5941</v>
      </c>
      <c r="CT1" s="26" t="s">
        <v>5947</v>
      </c>
      <c r="CU1" s="26" t="s">
        <v>5952</v>
      </c>
      <c r="CV1" s="26" t="s">
        <v>5951</v>
      </c>
      <c r="CW1" s="26" t="s">
        <v>5942</v>
      </c>
      <c r="CX1" s="26" t="s">
        <v>5943</v>
      </c>
      <c r="CY1" s="26" t="s">
        <v>5942</v>
      </c>
      <c r="CZ1" s="26" t="s">
        <v>5940</v>
      </c>
      <c r="DA1" s="26" t="s">
        <v>5946</v>
      </c>
      <c r="DB1" s="26" t="s">
        <v>5935</v>
      </c>
      <c r="DC1" s="26" t="s">
        <v>5941</v>
      </c>
      <c r="DD1" s="26" t="s">
        <v>5942</v>
      </c>
      <c r="DE1" s="26" t="s">
        <v>5944</v>
      </c>
      <c r="DF1" s="26" t="s">
        <v>5938</v>
      </c>
      <c r="DG1" s="26" t="s">
        <v>5940</v>
      </c>
      <c r="DH1" s="26" t="s">
        <v>5944</v>
      </c>
      <c r="DI1" s="26" t="s">
        <v>5942</v>
      </c>
      <c r="DJ1" s="26" t="s">
        <v>5950</v>
      </c>
      <c r="DK1" s="26" t="s">
        <v>5939</v>
      </c>
      <c r="DL1" s="26" t="s">
        <v>5946</v>
      </c>
      <c r="DM1" s="26" t="s">
        <v>5940</v>
      </c>
      <c r="DN1" s="26" t="s">
        <v>0</v>
      </c>
      <c r="DO1" s="26" t="s">
        <v>5944</v>
      </c>
      <c r="DP1" s="26" t="s">
        <v>5939</v>
      </c>
      <c r="DQ1" s="26" t="s">
        <v>5951</v>
      </c>
      <c r="DR1" s="26" t="s">
        <v>5945</v>
      </c>
      <c r="DS1" s="26" t="s">
        <v>0</v>
      </c>
      <c r="DT1" s="26" t="s">
        <v>5952</v>
      </c>
      <c r="DU1" s="26" t="s">
        <v>5935</v>
      </c>
      <c r="DV1" s="26" t="s">
        <v>5936</v>
      </c>
      <c r="DW1" s="26" t="s">
        <v>5945</v>
      </c>
      <c r="DX1" s="26" t="s">
        <v>5952</v>
      </c>
      <c r="DY1" s="26" t="s">
        <v>0</v>
      </c>
      <c r="DZ1" s="26" t="s">
        <v>5942</v>
      </c>
      <c r="EA1" s="26" t="s">
        <v>0</v>
      </c>
      <c r="EB1" s="26" t="s">
        <v>5946</v>
      </c>
      <c r="EC1" s="26" t="s">
        <v>5945</v>
      </c>
      <c r="ED1" s="26" t="s">
        <v>5936</v>
      </c>
      <c r="EE1" s="26" t="s">
        <v>5942</v>
      </c>
      <c r="EF1" s="26" t="s">
        <v>0</v>
      </c>
      <c r="EG1" s="26" t="s">
        <v>5938</v>
      </c>
      <c r="EH1" s="26" t="s">
        <v>0</v>
      </c>
      <c r="EI1" s="26" t="s">
        <v>5935</v>
      </c>
      <c r="EJ1" s="26" t="s">
        <v>5937</v>
      </c>
      <c r="EK1" s="26" t="s">
        <v>0</v>
      </c>
      <c r="EL1" s="26" t="s">
        <v>0</v>
      </c>
      <c r="EM1" s="26" t="s">
        <v>5942</v>
      </c>
      <c r="EN1" s="26" t="s">
        <v>5936</v>
      </c>
      <c r="EO1" s="26" t="s">
        <v>5936</v>
      </c>
      <c r="EP1" s="26" t="s">
        <v>5944</v>
      </c>
      <c r="EQ1" s="26" t="s">
        <v>5940</v>
      </c>
      <c r="ER1" s="26" t="s">
        <v>0</v>
      </c>
      <c r="ES1" s="26" t="s">
        <v>5946</v>
      </c>
      <c r="ET1" s="26" t="s">
        <v>5942</v>
      </c>
      <c r="EU1" s="26" t="s">
        <v>5951</v>
      </c>
      <c r="EV1" s="26" t="s">
        <v>5935</v>
      </c>
      <c r="EW1" s="26" t="s">
        <v>5940</v>
      </c>
      <c r="EX1" s="26" t="s">
        <v>5942</v>
      </c>
      <c r="EY1" s="26" t="s">
        <v>5938</v>
      </c>
      <c r="EZ1" s="26" t="s">
        <v>0</v>
      </c>
      <c r="FA1" s="26" t="s">
        <v>5944</v>
      </c>
      <c r="FB1" s="26" t="s">
        <v>5944</v>
      </c>
      <c r="FC1" s="26" t="s">
        <v>5946</v>
      </c>
      <c r="FD1" s="26" t="s">
        <v>5938</v>
      </c>
      <c r="FE1" s="26" t="s">
        <v>5945</v>
      </c>
      <c r="FF1" s="26" t="s">
        <v>5948</v>
      </c>
      <c r="FG1" s="26" t="s">
        <v>5952</v>
      </c>
      <c r="FH1" s="26" t="s">
        <v>5940</v>
      </c>
      <c r="FI1" s="26" t="s">
        <v>5947</v>
      </c>
      <c r="FJ1" s="26" t="s">
        <v>5936</v>
      </c>
      <c r="FK1" s="26" t="s">
        <v>5950</v>
      </c>
      <c r="FL1" s="26" t="s">
        <v>5948</v>
      </c>
      <c r="FM1" s="26" t="s">
        <v>5946</v>
      </c>
      <c r="FN1" s="26" t="s">
        <v>5938</v>
      </c>
      <c r="FO1" s="26" t="s">
        <v>5945</v>
      </c>
      <c r="FP1" s="26" t="s">
        <v>5944</v>
      </c>
      <c r="FQ1" s="26" t="s">
        <v>5940</v>
      </c>
      <c r="FR1" s="26" t="s">
        <v>5950</v>
      </c>
      <c r="FS1" s="26" t="s">
        <v>5942</v>
      </c>
      <c r="FT1" s="26" t="s">
        <v>5942</v>
      </c>
      <c r="FU1" s="26" t="s">
        <v>5937</v>
      </c>
      <c r="FV1" s="26" t="s">
        <v>5950</v>
      </c>
      <c r="FW1" s="26" t="s">
        <v>5945</v>
      </c>
      <c r="FX1" s="26" t="s">
        <v>5947</v>
      </c>
      <c r="FY1" s="26" t="s">
        <v>5940</v>
      </c>
      <c r="FZ1" s="26" t="s">
        <v>5944</v>
      </c>
      <c r="GA1" s="26" t="s">
        <v>5935</v>
      </c>
      <c r="GB1" s="26" t="s">
        <v>5937</v>
      </c>
      <c r="GC1" s="26" t="s">
        <v>5936</v>
      </c>
      <c r="GD1" s="26" t="s">
        <v>5953</v>
      </c>
      <c r="GE1" s="26" t="s">
        <v>5947</v>
      </c>
      <c r="GF1" s="26" t="s">
        <v>5946</v>
      </c>
      <c r="GG1" s="26" t="s">
        <v>5935</v>
      </c>
      <c r="GH1" s="26" t="s">
        <v>5940</v>
      </c>
      <c r="GI1" s="26" t="s">
        <v>5942</v>
      </c>
      <c r="GJ1" s="26" t="s">
        <v>5939</v>
      </c>
      <c r="GK1" s="26" t="s">
        <v>5943</v>
      </c>
      <c r="GL1" s="26" t="s">
        <v>5945</v>
      </c>
      <c r="GM1" s="26" t="s">
        <v>5936</v>
      </c>
      <c r="GN1" s="26" t="s">
        <v>5935</v>
      </c>
      <c r="GO1" s="26" t="s">
        <v>5936</v>
      </c>
      <c r="GP1" s="26" t="s">
        <v>5944</v>
      </c>
      <c r="GQ1" s="26" t="s">
        <v>0</v>
      </c>
      <c r="GR1" s="26" t="s">
        <v>5938</v>
      </c>
      <c r="GS1" s="26" t="s">
        <v>5939</v>
      </c>
      <c r="GT1" s="26" t="s">
        <v>5939</v>
      </c>
      <c r="GU1" s="26" t="s">
        <v>5938</v>
      </c>
      <c r="GV1" s="26" t="s">
        <v>5935</v>
      </c>
      <c r="GW1" s="26" t="s">
        <v>5949</v>
      </c>
      <c r="GX1" s="26" t="s">
        <v>0</v>
      </c>
      <c r="GY1" s="26" t="s">
        <v>5944</v>
      </c>
      <c r="GZ1" s="26" t="s">
        <v>5944</v>
      </c>
      <c r="HA1" s="26" t="s">
        <v>5940</v>
      </c>
      <c r="HB1" s="26" t="s">
        <v>5939</v>
      </c>
      <c r="HC1" s="26" t="s">
        <v>5937</v>
      </c>
      <c r="HD1" s="26" t="s">
        <v>0</v>
      </c>
      <c r="HE1" s="26" t="s">
        <v>5940</v>
      </c>
      <c r="HF1" s="26" t="s">
        <v>5949</v>
      </c>
      <c r="HG1" s="26" t="s">
        <v>5942</v>
      </c>
      <c r="HH1" s="26" t="s">
        <v>0</v>
      </c>
      <c r="HI1" s="26" t="s">
        <v>5940</v>
      </c>
      <c r="HJ1" s="26" t="s">
        <v>5942</v>
      </c>
      <c r="HK1" s="26" t="s">
        <v>5941</v>
      </c>
      <c r="HL1" s="26" t="s">
        <v>5941</v>
      </c>
      <c r="HM1" s="26" t="s">
        <v>5943</v>
      </c>
      <c r="HN1" s="26" t="s">
        <v>5950</v>
      </c>
      <c r="HO1" s="26" t="s">
        <v>5938</v>
      </c>
      <c r="HP1" s="26" t="s">
        <v>5947</v>
      </c>
      <c r="HQ1" s="26" t="s">
        <v>5937</v>
      </c>
      <c r="HR1" s="26" t="s">
        <v>5936</v>
      </c>
      <c r="HS1" s="26" t="s">
        <v>5941</v>
      </c>
      <c r="HT1" s="26" t="s">
        <v>5952</v>
      </c>
      <c r="HU1" s="26" t="s">
        <v>5946</v>
      </c>
      <c r="HV1" s="26" t="s">
        <v>5951</v>
      </c>
      <c r="HW1" s="26" t="s">
        <v>5944</v>
      </c>
      <c r="HX1" s="26" t="s">
        <v>5938</v>
      </c>
      <c r="HY1" s="26" t="s">
        <v>5939</v>
      </c>
      <c r="HZ1" s="26" t="s">
        <v>5937</v>
      </c>
      <c r="IA1" s="26" t="s">
        <v>5936</v>
      </c>
      <c r="IB1" s="26" t="s">
        <v>5938</v>
      </c>
      <c r="IC1" s="26" t="s">
        <v>5936</v>
      </c>
      <c r="ID1" s="26" t="s">
        <v>0</v>
      </c>
      <c r="IE1" s="26" t="s">
        <v>5950</v>
      </c>
      <c r="IF1" s="26" t="s">
        <v>5944</v>
      </c>
      <c r="IG1" s="26" t="s">
        <v>5941</v>
      </c>
      <c r="IH1" s="26" t="s">
        <v>5937</v>
      </c>
      <c r="II1" s="26" t="s">
        <v>5942</v>
      </c>
      <c r="IJ1" s="26" t="s">
        <v>5942</v>
      </c>
      <c r="IK1" s="26" t="s">
        <v>5942</v>
      </c>
      <c r="IL1" s="26" t="s">
        <v>5936</v>
      </c>
      <c r="IM1" s="26" t="s">
        <v>0</v>
      </c>
      <c r="IN1" s="26" t="s">
        <v>0</v>
      </c>
      <c r="IO1" s="26" t="s">
        <v>5950</v>
      </c>
      <c r="IP1" s="26" t="s">
        <v>5937</v>
      </c>
      <c r="IQ1" s="26" t="s">
        <v>5935</v>
      </c>
      <c r="IR1" s="26" t="s">
        <v>5939</v>
      </c>
      <c r="IS1" s="26"/>
      <c r="IT1" s="26"/>
      <c r="IU1" s="26"/>
      <c r="IV1" s="26"/>
    </row>
    <row r="2" spans="1:816">
      <c r="A2" s="16" t="s">
        <v>6056</v>
      </c>
      <c r="B2" s="26" t="s">
        <v>5945</v>
      </c>
      <c r="C2" s="26" t="s">
        <v>5937</v>
      </c>
      <c r="D2" s="26" t="s">
        <v>5950</v>
      </c>
      <c r="E2" s="26" t="s">
        <v>5939</v>
      </c>
      <c r="F2" s="26" t="s">
        <v>5935</v>
      </c>
      <c r="G2" s="26" t="s">
        <v>5935</v>
      </c>
      <c r="H2" s="26" t="s">
        <v>5942</v>
      </c>
      <c r="I2" s="26" t="s">
        <v>0</v>
      </c>
      <c r="J2" s="26" t="s">
        <v>5939</v>
      </c>
      <c r="K2" s="26" t="s">
        <v>5939</v>
      </c>
      <c r="L2" s="26" t="s">
        <v>5942</v>
      </c>
      <c r="M2" s="26" t="s">
        <v>5941</v>
      </c>
      <c r="N2" s="26" t="s">
        <v>0</v>
      </c>
      <c r="O2" s="26" t="s">
        <v>5952</v>
      </c>
      <c r="P2" s="26" t="s">
        <v>5939</v>
      </c>
      <c r="Q2" s="26" t="s">
        <v>5944</v>
      </c>
      <c r="R2" s="26" t="s">
        <v>0</v>
      </c>
      <c r="S2" s="26" t="s">
        <v>0</v>
      </c>
      <c r="T2" s="26" t="s">
        <v>5938</v>
      </c>
      <c r="U2" s="26" t="s">
        <v>0</v>
      </c>
      <c r="V2" s="26" t="s">
        <v>0</v>
      </c>
      <c r="W2" s="26" t="s">
        <v>5946</v>
      </c>
      <c r="X2" s="26" t="s">
        <v>5947</v>
      </c>
      <c r="Y2" s="26" t="s">
        <v>5944</v>
      </c>
      <c r="Z2" s="26" t="s">
        <v>5943</v>
      </c>
      <c r="AA2" s="26" t="s">
        <v>5952</v>
      </c>
      <c r="AB2" s="26" t="s">
        <v>5948</v>
      </c>
      <c r="AC2" s="26" t="s">
        <v>5937</v>
      </c>
      <c r="AD2" s="26" t="s">
        <v>5939</v>
      </c>
      <c r="AE2" s="26" t="s">
        <v>5935</v>
      </c>
      <c r="AF2" s="26" t="s">
        <v>5943</v>
      </c>
      <c r="AG2" s="26" t="s">
        <v>5936</v>
      </c>
      <c r="AH2" s="26" t="s">
        <v>0</v>
      </c>
      <c r="AI2" s="26" t="s">
        <v>0</v>
      </c>
      <c r="AJ2" s="26" t="s">
        <v>5947</v>
      </c>
      <c r="AK2" s="26" t="s">
        <v>5937</v>
      </c>
      <c r="AL2" s="26" t="s">
        <v>5938</v>
      </c>
      <c r="AM2" s="26" t="s">
        <v>5945</v>
      </c>
      <c r="AN2" s="26" t="s">
        <v>5946</v>
      </c>
      <c r="AO2" s="26" t="s">
        <v>5950</v>
      </c>
      <c r="AP2" s="26" t="s">
        <v>5939</v>
      </c>
      <c r="AQ2" s="26" t="s">
        <v>5937</v>
      </c>
      <c r="AR2" s="26" t="s">
        <v>5943</v>
      </c>
      <c r="AS2" s="26" t="s">
        <v>5936</v>
      </c>
      <c r="AT2" s="26" t="s">
        <v>5947</v>
      </c>
      <c r="AU2" s="26" t="s">
        <v>5952</v>
      </c>
      <c r="AV2" s="26" t="s">
        <v>5937</v>
      </c>
      <c r="AW2" s="26" t="s">
        <v>5941</v>
      </c>
      <c r="AX2" s="26" t="s">
        <v>5950</v>
      </c>
      <c r="AY2" s="26" t="s">
        <v>0</v>
      </c>
      <c r="AZ2" s="26" t="s">
        <v>5943</v>
      </c>
      <c r="BA2" s="26" t="s">
        <v>5952</v>
      </c>
      <c r="BB2" s="26" t="s">
        <v>5946</v>
      </c>
      <c r="BC2" s="26" t="s">
        <v>5948</v>
      </c>
      <c r="BD2" s="26" t="s">
        <v>5939</v>
      </c>
      <c r="BE2" s="26" t="s">
        <v>5950</v>
      </c>
      <c r="BF2" s="26" t="s">
        <v>5946</v>
      </c>
      <c r="BG2" s="26" t="s">
        <v>5942</v>
      </c>
      <c r="BH2" s="26" t="s">
        <v>5942</v>
      </c>
      <c r="BI2" s="26" t="s">
        <v>5946</v>
      </c>
      <c r="BJ2" s="26" t="s">
        <v>5947</v>
      </c>
      <c r="BK2" s="26" t="s">
        <v>5936</v>
      </c>
      <c r="BL2" s="26" t="s">
        <v>5939</v>
      </c>
      <c r="BM2" s="26" t="s">
        <v>5939</v>
      </c>
      <c r="BN2" s="26" t="s">
        <v>5952</v>
      </c>
      <c r="BO2" s="26" t="s">
        <v>5948</v>
      </c>
      <c r="BP2" s="26" t="s">
        <v>5942</v>
      </c>
      <c r="BQ2" s="26" t="s">
        <v>5947</v>
      </c>
      <c r="BR2" s="26" t="s">
        <v>5942</v>
      </c>
      <c r="BS2" s="26" t="s">
        <v>5937</v>
      </c>
      <c r="BT2" s="26" t="s">
        <v>5948</v>
      </c>
      <c r="BU2" s="26" t="s">
        <v>0</v>
      </c>
      <c r="BV2" s="26" t="s">
        <v>5940</v>
      </c>
      <c r="BW2" s="26" t="s">
        <v>0</v>
      </c>
      <c r="BX2" s="26" t="s">
        <v>5939</v>
      </c>
      <c r="BY2" s="26" t="s">
        <v>5942</v>
      </c>
      <c r="BZ2" s="26" t="s">
        <v>5939</v>
      </c>
      <c r="CA2" s="26" t="s">
        <v>5940</v>
      </c>
      <c r="CB2" s="26" t="s">
        <v>5950</v>
      </c>
      <c r="CC2" s="26" t="s">
        <v>5948</v>
      </c>
      <c r="CD2" s="26" t="s">
        <v>5948</v>
      </c>
      <c r="CE2" s="26" t="s">
        <v>5937</v>
      </c>
      <c r="CF2" s="26" t="s">
        <v>5936</v>
      </c>
      <c r="CG2" s="26" t="s">
        <v>0</v>
      </c>
      <c r="CH2" s="26" t="s">
        <v>5938</v>
      </c>
      <c r="CI2" s="26" t="s">
        <v>5952</v>
      </c>
      <c r="CJ2" s="26" t="s">
        <v>0</v>
      </c>
      <c r="CK2" s="26" t="s">
        <v>5947</v>
      </c>
      <c r="CL2" s="26" t="s">
        <v>5950</v>
      </c>
      <c r="CM2" s="26" t="s">
        <v>5936</v>
      </c>
      <c r="CN2" s="26" t="s">
        <v>0</v>
      </c>
      <c r="CO2" s="26" t="s">
        <v>5948</v>
      </c>
      <c r="CP2" s="26" t="s">
        <v>5945</v>
      </c>
      <c r="CQ2" s="26" t="s">
        <v>0</v>
      </c>
      <c r="CR2" s="26" t="s">
        <v>0</v>
      </c>
      <c r="CS2" s="26" t="s">
        <v>5945</v>
      </c>
      <c r="CT2" s="26" t="s">
        <v>5950</v>
      </c>
      <c r="CU2" s="26" t="s">
        <v>5936</v>
      </c>
      <c r="CV2" s="26" t="s">
        <v>5948</v>
      </c>
      <c r="CW2" s="26" t="s">
        <v>5939</v>
      </c>
      <c r="CX2" s="26" t="s">
        <v>5937</v>
      </c>
      <c r="CY2" s="26" t="s">
        <v>5947</v>
      </c>
      <c r="CZ2" s="26" t="s">
        <v>0</v>
      </c>
      <c r="DA2" s="26" t="s">
        <v>5948</v>
      </c>
      <c r="DB2" s="26" t="s">
        <v>5940</v>
      </c>
      <c r="DC2" s="26" t="s">
        <v>5947</v>
      </c>
      <c r="DD2" s="26" t="s">
        <v>0</v>
      </c>
      <c r="DE2" s="26" t="s">
        <v>5939</v>
      </c>
      <c r="DF2" s="26" t="s">
        <v>0</v>
      </c>
      <c r="DG2" s="26" t="s">
        <v>5935</v>
      </c>
      <c r="DH2" s="26" t="s">
        <v>5948</v>
      </c>
      <c r="DI2" s="26" t="s">
        <v>5951</v>
      </c>
      <c r="DJ2" s="26" t="s">
        <v>5940</v>
      </c>
      <c r="DK2" s="26" t="s">
        <v>5947</v>
      </c>
      <c r="DL2" s="26" t="s">
        <v>5938</v>
      </c>
      <c r="DM2" s="26" t="s">
        <v>5948</v>
      </c>
      <c r="DN2" s="26" t="s">
        <v>5947</v>
      </c>
      <c r="DO2" s="26" t="s">
        <v>5941</v>
      </c>
      <c r="DP2" s="26" t="s">
        <v>0</v>
      </c>
      <c r="DQ2" s="26" t="s">
        <v>5952</v>
      </c>
      <c r="DR2" s="26" t="s">
        <v>5936</v>
      </c>
      <c r="DS2" s="26" t="s">
        <v>5947</v>
      </c>
      <c r="DT2" s="26" t="s">
        <v>5952</v>
      </c>
      <c r="DU2" s="26" t="s">
        <v>5939</v>
      </c>
      <c r="DV2" s="26" t="s">
        <v>5940</v>
      </c>
      <c r="DW2" s="26" t="s">
        <v>5946</v>
      </c>
      <c r="DX2" s="26" t="s">
        <v>0</v>
      </c>
      <c r="DY2" s="26" t="s">
        <v>5938</v>
      </c>
      <c r="DZ2" s="26" t="s">
        <v>5941</v>
      </c>
      <c r="EA2" s="26" t="s">
        <v>5942</v>
      </c>
      <c r="EB2" s="26" t="s">
        <v>5952</v>
      </c>
      <c r="EC2" s="26" t="s">
        <v>5941</v>
      </c>
      <c r="ED2" s="26" t="s">
        <v>5950</v>
      </c>
      <c r="EE2" s="26" t="s">
        <v>5942</v>
      </c>
      <c r="EF2" s="26" t="s">
        <v>5938</v>
      </c>
      <c r="EG2" s="26" t="s">
        <v>5941</v>
      </c>
      <c r="EH2" s="26" t="s">
        <v>5941</v>
      </c>
      <c r="EI2" s="26" t="s">
        <v>5946</v>
      </c>
      <c r="EJ2" s="26" t="s">
        <v>5952</v>
      </c>
      <c r="EK2" s="26" t="s">
        <v>5943</v>
      </c>
      <c r="EL2" s="26" t="s">
        <v>5940</v>
      </c>
      <c r="EM2" s="26" t="s">
        <v>5950</v>
      </c>
      <c r="EN2" s="26" t="s">
        <v>5952</v>
      </c>
      <c r="EO2" s="26" t="s">
        <v>5952</v>
      </c>
      <c r="EP2" s="26" t="s">
        <v>5942</v>
      </c>
      <c r="EQ2" s="26" t="s">
        <v>5950</v>
      </c>
      <c r="ER2" s="26" t="s">
        <v>5939</v>
      </c>
      <c r="ES2" s="26" t="s">
        <v>5946</v>
      </c>
      <c r="ET2" s="26" t="s">
        <v>5945</v>
      </c>
      <c r="EU2" s="26" t="s">
        <v>5947</v>
      </c>
      <c r="EV2" s="26" t="s">
        <v>5953</v>
      </c>
      <c r="EW2" s="26" t="s">
        <v>5950</v>
      </c>
      <c r="EX2" s="26" t="s">
        <v>5937</v>
      </c>
      <c r="EY2" s="26" t="s">
        <v>5943</v>
      </c>
      <c r="EZ2" s="26" t="s">
        <v>5938</v>
      </c>
      <c r="FA2" s="26" t="s">
        <v>5947</v>
      </c>
      <c r="FB2" s="26" t="s">
        <v>5938</v>
      </c>
      <c r="FC2" s="26" t="s">
        <v>5940</v>
      </c>
      <c r="FD2" s="26" t="s">
        <v>5943</v>
      </c>
      <c r="FE2" s="26" t="s">
        <v>5953</v>
      </c>
      <c r="FF2" s="26" t="s">
        <v>5947</v>
      </c>
      <c r="FG2" s="26" t="s">
        <v>0</v>
      </c>
      <c r="FH2" s="26" t="s">
        <v>5948</v>
      </c>
      <c r="FI2" s="26" t="s">
        <v>5946</v>
      </c>
      <c r="FJ2" s="26" t="s">
        <v>5935</v>
      </c>
      <c r="FK2" s="26" t="s">
        <v>5941</v>
      </c>
      <c r="FL2" s="26" t="s">
        <v>0</v>
      </c>
      <c r="FM2" s="26" t="s">
        <v>5936</v>
      </c>
      <c r="FN2" s="26" t="s">
        <v>5940</v>
      </c>
      <c r="FO2" s="26" t="s">
        <v>5942</v>
      </c>
      <c r="FP2" s="26" t="s">
        <v>5944</v>
      </c>
      <c r="FQ2" s="26" t="s">
        <v>5935</v>
      </c>
      <c r="FR2" s="26" t="s">
        <v>5941</v>
      </c>
      <c r="FS2" s="26" t="s">
        <v>5938</v>
      </c>
      <c r="FT2" s="26" t="s">
        <v>5938</v>
      </c>
      <c r="FU2" s="26" t="s">
        <v>5937</v>
      </c>
      <c r="FV2" s="26" t="s">
        <v>5947</v>
      </c>
      <c r="FW2" s="26" t="s">
        <v>5943</v>
      </c>
      <c r="FX2" s="26" t="s">
        <v>5936</v>
      </c>
      <c r="FY2" s="26" t="s">
        <v>5953</v>
      </c>
      <c r="FZ2" s="26" t="s">
        <v>5944</v>
      </c>
      <c r="GA2" s="26" t="s">
        <v>5946</v>
      </c>
      <c r="GB2" s="26" t="s">
        <v>5939</v>
      </c>
      <c r="GC2" s="26" t="s">
        <v>5939</v>
      </c>
      <c r="GD2" s="26" t="s">
        <v>5950</v>
      </c>
      <c r="GE2" s="26" t="s">
        <v>5938</v>
      </c>
      <c r="GF2" s="26" t="s">
        <v>5937</v>
      </c>
      <c r="GG2" s="26" t="s">
        <v>5940</v>
      </c>
      <c r="GH2" s="26" t="s">
        <v>5941</v>
      </c>
      <c r="GI2" s="26" t="s">
        <v>5946</v>
      </c>
      <c r="GJ2" s="26" t="s">
        <v>5940</v>
      </c>
      <c r="GK2" s="26" t="s">
        <v>5939</v>
      </c>
      <c r="GL2" s="26" t="s">
        <v>5938</v>
      </c>
      <c r="GM2" s="26" t="s">
        <v>0</v>
      </c>
      <c r="GN2" s="26" t="s">
        <v>5947</v>
      </c>
      <c r="GO2" s="26" t="s">
        <v>5939</v>
      </c>
      <c r="GP2" s="26" t="s">
        <v>5937</v>
      </c>
      <c r="GQ2" s="26" t="s">
        <v>5944</v>
      </c>
      <c r="GR2" s="26" t="s">
        <v>5941</v>
      </c>
      <c r="GS2" s="26" t="s">
        <v>5944</v>
      </c>
      <c r="GT2" s="26" t="s">
        <v>5947</v>
      </c>
      <c r="GU2" s="26" t="s">
        <v>5947</v>
      </c>
      <c r="GV2" s="26" t="s">
        <v>5937</v>
      </c>
      <c r="GW2" s="26" t="s">
        <v>5941</v>
      </c>
      <c r="GX2" s="26" t="s">
        <v>5938</v>
      </c>
      <c r="GY2" s="26" t="s">
        <v>5939</v>
      </c>
      <c r="GZ2" s="26" t="s">
        <v>5946</v>
      </c>
      <c r="HA2" s="26" t="s">
        <v>5936</v>
      </c>
      <c r="HB2" s="26" t="s">
        <v>5937</v>
      </c>
      <c r="HC2" s="26" t="s">
        <v>5947</v>
      </c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816">
      <c r="A3" s="16" t="s">
        <v>6057</v>
      </c>
      <c r="B3" s="26" t="s">
        <v>5937</v>
      </c>
      <c r="C3" s="26" t="s">
        <v>5938</v>
      </c>
      <c r="D3" s="26" t="s">
        <v>5937</v>
      </c>
      <c r="E3" s="26" t="s">
        <v>5949</v>
      </c>
      <c r="F3" s="26" t="s">
        <v>5942</v>
      </c>
      <c r="G3" s="26" t="s">
        <v>5952</v>
      </c>
      <c r="H3" s="26" t="s">
        <v>5946</v>
      </c>
      <c r="I3" s="26" t="s">
        <v>5942</v>
      </c>
      <c r="J3" s="26" t="s">
        <v>5953</v>
      </c>
      <c r="K3" s="26" t="s">
        <v>5937</v>
      </c>
      <c r="L3" s="26" t="s">
        <v>5943</v>
      </c>
      <c r="M3" s="26" t="s">
        <v>5937</v>
      </c>
      <c r="N3" s="26" t="s">
        <v>5937</v>
      </c>
      <c r="O3" s="26" t="s">
        <v>5952</v>
      </c>
      <c r="P3" s="26" t="s">
        <v>5946</v>
      </c>
      <c r="Q3" s="26" t="s">
        <v>5939</v>
      </c>
      <c r="R3" s="26" t="s">
        <v>5944</v>
      </c>
      <c r="S3" s="26" t="s">
        <v>5936</v>
      </c>
      <c r="T3" s="26" t="s">
        <v>5937</v>
      </c>
      <c r="U3" s="26" t="s">
        <v>5950</v>
      </c>
      <c r="V3" s="26" t="s">
        <v>5937</v>
      </c>
      <c r="W3" s="26" t="s">
        <v>5944</v>
      </c>
      <c r="X3" s="26" t="s">
        <v>5945</v>
      </c>
      <c r="Y3" s="26" t="s">
        <v>5939</v>
      </c>
      <c r="Z3" s="26" t="s">
        <v>5937</v>
      </c>
      <c r="AA3" s="26" t="s">
        <v>5938</v>
      </c>
      <c r="AB3" s="26" t="s">
        <v>5940</v>
      </c>
      <c r="AC3" s="26" t="s">
        <v>0</v>
      </c>
      <c r="AD3" s="26" t="s">
        <v>5939</v>
      </c>
      <c r="AE3" s="26" t="s">
        <v>5939</v>
      </c>
      <c r="AF3" s="26" t="s">
        <v>5939</v>
      </c>
      <c r="AG3" s="26" t="s">
        <v>0</v>
      </c>
      <c r="AH3" s="26" t="s">
        <v>5940</v>
      </c>
      <c r="AI3" s="26" t="s">
        <v>5944</v>
      </c>
      <c r="AJ3" s="26" t="s">
        <v>5939</v>
      </c>
      <c r="AK3" s="26" t="s">
        <v>5945</v>
      </c>
      <c r="AL3" s="26" t="s">
        <v>5939</v>
      </c>
      <c r="AM3" s="26" t="s">
        <v>5940</v>
      </c>
      <c r="AN3" s="26" t="s">
        <v>5942</v>
      </c>
      <c r="AO3" s="26" t="s">
        <v>0</v>
      </c>
      <c r="AP3" s="26" t="s">
        <v>5943</v>
      </c>
      <c r="AQ3" s="26" t="s">
        <v>5941</v>
      </c>
      <c r="AR3" s="26" t="s">
        <v>5944</v>
      </c>
      <c r="AS3" s="26" t="s">
        <v>5940</v>
      </c>
      <c r="AT3" s="26" t="s">
        <v>5947</v>
      </c>
      <c r="AU3" s="26" t="s">
        <v>0</v>
      </c>
      <c r="AV3" s="26" t="s">
        <v>5948</v>
      </c>
      <c r="AW3" s="26" t="s">
        <v>0</v>
      </c>
      <c r="AX3" s="26" t="s">
        <v>5939</v>
      </c>
      <c r="AY3" s="26" t="s">
        <v>0</v>
      </c>
      <c r="AZ3" s="26" t="s">
        <v>5952</v>
      </c>
      <c r="BA3" s="26" t="s">
        <v>5944</v>
      </c>
      <c r="BB3" s="26" t="s">
        <v>0</v>
      </c>
      <c r="BC3" s="26" t="s">
        <v>5947</v>
      </c>
      <c r="BD3" s="26" t="s">
        <v>0</v>
      </c>
      <c r="BE3" s="26" t="s">
        <v>5952</v>
      </c>
      <c r="BF3" s="26" t="s">
        <v>5947</v>
      </c>
      <c r="BG3" s="26" t="s">
        <v>0</v>
      </c>
      <c r="BH3" s="26" t="s">
        <v>5948</v>
      </c>
      <c r="BI3" s="26" t="s">
        <v>5938</v>
      </c>
      <c r="BJ3" s="26" t="s">
        <v>5952</v>
      </c>
      <c r="BK3" s="26" t="s">
        <v>5938</v>
      </c>
      <c r="BL3" s="26" t="s">
        <v>5952</v>
      </c>
      <c r="BM3" s="26" t="s">
        <v>0</v>
      </c>
      <c r="BN3" s="26" t="s">
        <v>5946</v>
      </c>
      <c r="BO3" s="26" t="s">
        <v>5942</v>
      </c>
      <c r="BP3" s="26" t="s">
        <v>0</v>
      </c>
      <c r="BQ3" s="26" t="s">
        <v>5935</v>
      </c>
      <c r="BR3" s="26" t="s">
        <v>5942</v>
      </c>
      <c r="BS3" s="26" t="s">
        <v>5944</v>
      </c>
      <c r="BT3" s="26" t="s">
        <v>5946</v>
      </c>
      <c r="BU3" s="26" t="s">
        <v>5939</v>
      </c>
      <c r="BV3" s="26" t="s">
        <v>5936</v>
      </c>
      <c r="BW3" s="26" t="s">
        <v>5947</v>
      </c>
      <c r="BX3" s="26" t="s">
        <v>5950</v>
      </c>
      <c r="BY3" s="26" t="s">
        <v>5938</v>
      </c>
      <c r="BZ3" s="26" t="s">
        <v>5945</v>
      </c>
      <c r="CA3" s="26" t="s">
        <v>5947</v>
      </c>
      <c r="CB3" s="26" t="s">
        <v>5953</v>
      </c>
      <c r="CC3" s="26" t="s">
        <v>5945</v>
      </c>
      <c r="CD3" s="26" t="s">
        <v>5953</v>
      </c>
      <c r="CE3" s="26" t="s">
        <v>5946</v>
      </c>
      <c r="CF3" s="26" t="s">
        <v>5944</v>
      </c>
      <c r="CG3" s="26" t="s">
        <v>0</v>
      </c>
      <c r="CH3" s="26" t="s">
        <v>5946</v>
      </c>
      <c r="CI3" s="26" t="s">
        <v>5952</v>
      </c>
      <c r="CJ3" s="26" t="s">
        <v>0</v>
      </c>
      <c r="CK3" s="26" t="s">
        <v>5938</v>
      </c>
      <c r="CL3" s="26" t="s">
        <v>5940</v>
      </c>
      <c r="CM3" s="26" t="s">
        <v>5939</v>
      </c>
      <c r="CN3" s="26" t="s">
        <v>5941</v>
      </c>
      <c r="CO3" s="26" t="s">
        <v>5952</v>
      </c>
      <c r="CP3" s="26" t="s">
        <v>5946</v>
      </c>
      <c r="CQ3" s="26" t="s">
        <v>5950</v>
      </c>
      <c r="CR3" s="26" t="s">
        <v>5948</v>
      </c>
      <c r="CS3" s="26" t="s">
        <v>5952</v>
      </c>
      <c r="CT3" s="26" t="s">
        <v>5944</v>
      </c>
      <c r="CU3" s="26" t="s">
        <v>5946</v>
      </c>
      <c r="CV3" s="26" t="s">
        <v>5947</v>
      </c>
      <c r="CW3" s="26" t="s">
        <v>5937</v>
      </c>
      <c r="CX3" s="26" t="s">
        <v>5947</v>
      </c>
      <c r="CY3" s="26" t="s">
        <v>5946</v>
      </c>
      <c r="CZ3" s="26" t="s">
        <v>5944</v>
      </c>
      <c r="DA3" s="26" t="s">
        <v>5942</v>
      </c>
      <c r="DB3" s="26" t="s">
        <v>0</v>
      </c>
      <c r="DC3" s="26" t="s">
        <v>5944</v>
      </c>
      <c r="DD3" s="26" t="s">
        <v>5942</v>
      </c>
      <c r="DE3" s="26" t="s">
        <v>5940</v>
      </c>
      <c r="DF3" s="26" t="s">
        <v>5945</v>
      </c>
      <c r="DG3" s="26" t="s">
        <v>5940</v>
      </c>
      <c r="DH3" s="26" t="s">
        <v>5939</v>
      </c>
      <c r="DI3" s="26" t="s">
        <v>5938</v>
      </c>
      <c r="DJ3" s="26" t="s">
        <v>0</v>
      </c>
      <c r="DK3" s="26" t="s">
        <v>5948</v>
      </c>
      <c r="DL3" s="26" t="s">
        <v>5940</v>
      </c>
      <c r="DM3" s="26" t="s">
        <v>5941</v>
      </c>
      <c r="DN3" s="26" t="s">
        <v>5940</v>
      </c>
      <c r="DO3" s="26" t="s">
        <v>5942</v>
      </c>
      <c r="DP3" s="26" t="s">
        <v>5937</v>
      </c>
      <c r="DQ3" s="26" t="s">
        <v>5950</v>
      </c>
      <c r="DR3" s="26" t="s">
        <v>5951</v>
      </c>
      <c r="DS3" s="26" t="s">
        <v>5948</v>
      </c>
      <c r="DT3" s="26" t="s">
        <v>5941</v>
      </c>
      <c r="DU3" s="26" t="s">
        <v>5938</v>
      </c>
      <c r="DV3" s="26" t="s">
        <v>5950</v>
      </c>
      <c r="DW3" s="26" t="s">
        <v>5947</v>
      </c>
      <c r="DX3" s="26" t="s">
        <v>5947</v>
      </c>
      <c r="DY3" s="26" t="s">
        <v>0</v>
      </c>
      <c r="DZ3" s="26" t="s">
        <v>5942</v>
      </c>
      <c r="EA3" s="26" t="s">
        <v>5936</v>
      </c>
      <c r="EB3" s="26" t="s">
        <v>5950</v>
      </c>
      <c r="EC3" s="26" t="s">
        <v>5938</v>
      </c>
      <c r="ED3" s="26" t="s">
        <v>5939</v>
      </c>
      <c r="EE3" s="26" t="s">
        <v>5938</v>
      </c>
      <c r="EF3" s="26" t="s">
        <v>5938</v>
      </c>
      <c r="EG3" s="26" t="s">
        <v>5939</v>
      </c>
      <c r="EH3" s="26" t="s">
        <v>5950</v>
      </c>
      <c r="EI3" s="26" t="s">
        <v>5948</v>
      </c>
      <c r="EJ3" s="26" t="s">
        <v>5935</v>
      </c>
      <c r="EK3" s="26" t="s">
        <v>5953</v>
      </c>
      <c r="EL3" s="26" t="s">
        <v>5937</v>
      </c>
      <c r="EM3" s="26" t="s">
        <v>5939</v>
      </c>
      <c r="EN3" s="26" t="s">
        <v>5952</v>
      </c>
      <c r="EO3" s="26" t="s">
        <v>5947</v>
      </c>
      <c r="EP3" s="26" t="s">
        <v>5943</v>
      </c>
      <c r="EQ3" s="26" t="s">
        <v>5936</v>
      </c>
      <c r="ER3" s="26" t="s">
        <v>5944</v>
      </c>
      <c r="ES3" s="26" t="s">
        <v>0</v>
      </c>
      <c r="ET3" s="26" t="s">
        <v>5946</v>
      </c>
      <c r="EU3" s="26" t="s">
        <v>5937</v>
      </c>
      <c r="EV3" s="26" t="s">
        <v>0</v>
      </c>
      <c r="EW3" s="26" t="s">
        <v>5944</v>
      </c>
      <c r="EX3" s="26" t="s">
        <v>5940</v>
      </c>
      <c r="EY3" s="26" t="s">
        <v>5948</v>
      </c>
      <c r="EZ3" s="26" t="s">
        <v>5951</v>
      </c>
      <c r="FA3" s="26" t="s">
        <v>5940</v>
      </c>
      <c r="FB3" s="26" t="s">
        <v>5945</v>
      </c>
      <c r="FC3" s="26" t="s">
        <v>5945</v>
      </c>
      <c r="FD3" s="26" t="s">
        <v>5948</v>
      </c>
      <c r="FE3" s="26" t="s">
        <v>5951</v>
      </c>
      <c r="FF3" s="26" t="s">
        <v>5945</v>
      </c>
      <c r="FG3" s="26" t="s">
        <v>5939</v>
      </c>
      <c r="FH3" s="26" t="s">
        <v>5946</v>
      </c>
      <c r="FI3" s="26" t="s">
        <v>5943</v>
      </c>
      <c r="FJ3" s="26" t="s">
        <v>5950</v>
      </c>
      <c r="FK3" s="26" t="s">
        <v>5938</v>
      </c>
      <c r="FL3" s="26" t="s">
        <v>5940</v>
      </c>
      <c r="FM3" s="26" t="s">
        <v>5939</v>
      </c>
      <c r="FN3" s="26" t="s">
        <v>5950</v>
      </c>
      <c r="FO3" s="26" t="s">
        <v>5939</v>
      </c>
      <c r="FP3" s="26" t="s">
        <v>5943</v>
      </c>
      <c r="FQ3" s="26" t="s">
        <v>5952</v>
      </c>
      <c r="FR3" s="26" t="s">
        <v>5946</v>
      </c>
      <c r="FS3" s="26" t="s">
        <v>5941</v>
      </c>
      <c r="FT3" s="26" t="s">
        <v>5936</v>
      </c>
      <c r="FU3" s="26" t="s">
        <v>5939</v>
      </c>
      <c r="FV3" s="26" t="s">
        <v>5944</v>
      </c>
      <c r="FW3" s="26" t="s">
        <v>5944</v>
      </c>
      <c r="FX3" s="26" t="s">
        <v>5941</v>
      </c>
      <c r="FY3" s="26" t="s">
        <v>5946</v>
      </c>
      <c r="FZ3" s="26" t="s">
        <v>5938</v>
      </c>
      <c r="GA3" s="26" t="s">
        <v>0</v>
      </c>
      <c r="GB3" s="26" t="s">
        <v>5939</v>
      </c>
      <c r="GC3" s="26" t="s">
        <v>5939</v>
      </c>
      <c r="GD3" s="26" t="s">
        <v>5935</v>
      </c>
      <c r="GE3" s="26" t="s">
        <v>5947</v>
      </c>
      <c r="GF3" s="26" t="s">
        <v>5940</v>
      </c>
      <c r="GG3" s="26" t="s">
        <v>5942</v>
      </c>
      <c r="GH3" s="26" t="s">
        <v>5939</v>
      </c>
      <c r="GI3" s="26" t="s">
        <v>5945</v>
      </c>
      <c r="GJ3" s="26" t="s">
        <v>5949</v>
      </c>
      <c r="GK3" s="26" t="s">
        <v>5950</v>
      </c>
      <c r="GL3" s="26" t="s">
        <v>5943</v>
      </c>
      <c r="GM3" s="26" t="s">
        <v>5945</v>
      </c>
      <c r="GN3" s="26" t="s">
        <v>5948</v>
      </c>
      <c r="GO3" s="26" t="s">
        <v>5938</v>
      </c>
      <c r="GP3" s="26" t="s">
        <v>5947</v>
      </c>
      <c r="GQ3" s="26" t="s">
        <v>5946</v>
      </c>
      <c r="GR3" s="26" t="s">
        <v>5938</v>
      </c>
      <c r="GS3" s="26" t="s">
        <v>0</v>
      </c>
      <c r="GT3" s="26" t="s">
        <v>5947</v>
      </c>
      <c r="GU3" s="26" t="s">
        <v>5936</v>
      </c>
      <c r="GV3" s="26" t="s">
        <v>5937</v>
      </c>
      <c r="GW3" s="26" t="s">
        <v>5936</v>
      </c>
      <c r="GX3" s="26" t="s">
        <v>5941</v>
      </c>
      <c r="GY3" s="26" t="s">
        <v>5950</v>
      </c>
      <c r="GZ3" s="26" t="s">
        <v>5947</v>
      </c>
      <c r="HA3" s="26" t="s">
        <v>5939</v>
      </c>
      <c r="HB3" s="26" t="s">
        <v>5944</v>
      </c>
      <c r="HC3" s="26" t="s">
        <v>5946</v>
      </c>
      <c r="HD3" s="26" t="s">
        <v>5947</v>
      </c>
      <c r="HE3" s="26" t="s">
        <v>5939</v>
      </c>
      <c r="HF3" s="26" t="s">
        <v>5945</v>
      </c>
      <c r="HG3" s="26" t="s">
        <v>5943</v>
      </c>
      <c r="HH3" s="26" t="s">
        <v>5950</v>
      </c>
      <c r="HI3" s="26" t="s">
        <v>5942</v>
      </c>
      <c r="HJ3" s="26" t="s">
        <v>5946</v>
      </c>
      <c r="HK3" s="26" t="s">
        <v>5953</v>
      </c>
      <c r="HL3" s="26" t="s">
        <v>5937</v>
      </c>
      <c r="HM3" s="26" t="s">
        <v>5953</v>
      </c>
      <c r="HN3" s="26" t="s">
        <v>5935</v>
      </c>
      <c r="HO3" s="26" t="s">
        <v>5936</v>
      </c>
      <c r="HP3" s="26" t="s">
        <v>5950</v>
      </c>
      <c r="HQ3" s="26" t="s">
        <v>5952</v>
      </c>
      <c r="HR3" s="26" t="s">
        <v>5946</v>
      </c>
      <c r="HS3" s="26" t="s">
        <v>5951</v>
      </c>
      <c r="HT3" s="26" t="s">
        <v>5950</v>
      </c>
      <c r="HU3" s="26" t="s">
        <v>5939</v>
      </c>
      <c r="HV3" s="26" t="s">
        <v>5944</v>
      </c>
      <c r="HW3" s="26" t="s">
        <v>5935</v>
      </c>
      <c r="HX3" s="26" t="s">
        <v>5940</v>
      </c>
      <c r="HY3" s="26" t="s">
        <v>5953</v>
      </c>
      <c r="HZ3" s="26" t="s">
        <v>5944</v>
      </c>
      <c r="IA3" s="26" t="s">
        <v>5952</v>
      </c>
      <c r="IB3" s="26" t="s">
        <v>5936</v>
      </c>
      <c r="IC3" s="26" t="s">
        <v>5951</v>
      </c>
      <c r="ID3" s="26" t="s">
        <v>5940</v>
      </c>
      <c r="IE3" s="26" t="s">
        <v>5945</v>
      </c>
      <c r="IF3" s="26" t="s">
        <v>5939</v>
      </c>
      <c r="IG3" s="26" t="s">
        <v>5952</v>
      </c>
      <c r="IH3" s="26" t="s">
        <v>5943</v>
      </c>
      <c r="II3" s="26" t="s">
        <v>5948</v>
      </c>
      <c r="IJ3" s="26" t="s">
        <v>5953</v>
      </c>
      <c r="IK3" s="26" t="s">
        <v>5936</v>
      </c>
      <c r="IL3" s="26" t="s">
        <v>5940</v>
      </c>
      <c r="IM3" s="26" t="s">
        <v>5948</v>
      </c>
      <c r="IN3" s="26" t="s">
        <v>5944</v>
      </c>
      <c r="IO3" s="26" t="s">
        <v>5936</v>
      </c>
      <c r="IP3" s="26" t="s">
        <v>5940</v>
      </c>
      <c r="IQ3" s="26" t="s">
        <v>5935</v>
      </c>
      <c r="IR3" s="26" t="s">
        <v>5935</v>
      </c>
      <c r="IS3" s="26" t="s">
        <v>5939</v>
      </c>
      <c r="IT3" s="26" t="s">
        <v>5948</v>
      </c>
      <c r="IU3" s="26" t="s">
        <v>5941</v>
      </c>
      <c r="IV3" s="26" t="s">
        <v>5939</v>
      </c>
      <c r="IW3" s="26" t="s">
        <v>0</v>
      </c>
      <c r="IX3" s="26" t="s">
        <v>5939</v>
      </c>
      <c r="IY3" s="26" t="s">
        <v>5940</v>
      </c>
      <c r="IZ3" s="26" t="s">
        <v>5938</v>
      </c>
      <c r="JA3" s="26" t="s">
        <v>5952</v>
      </c>
      <c r="JB3" s="26" t="s">
        <v>5936</v>
      </c>
      <c r="JC3" s="26" t="s">
        <v>5951</v>
      </c>
      <c r="JD3" s="26" t="s">
        <v>5940</v>
      </c>
      <c r="JE3" s="26" t="s">
        <v>5939</v>
      </c>
      <c r="JF3" s="26" t="s">
        <v>5947</v>
      </c>
      <c r="JG3" s="26" t="s">
        <v>5952</v>
      </c>
      <c r="JH3" s="26" t="s">
        <v>5942</v>
      </c>
      <c r="JI3" s="26" t="s">
        <v>5944</v>
      </c>
      <c r="JJ3" s="26" t="s">
        <v>5953</v>
      </c>
      <c r="JK3" s="26" t="s">
        <v>5947</v>
      </c>
      <c r="JL3" s="26" t="s">
        <v>0</v>
      </c>
      <c r="JM3" s="26" t="s">
        <v>5953</v>
      </c>
      <c r="JN3" s="26" t="s">
        <v>5939</v>
      </c>
      <c r="JO3" s="26" t="s">
        <v>0</v>
      </c>
      <c r="JP3" s="26" t="s">
        <v>5938</v>
      </c>
      <c r="JQ3" s="26" t="s">
        <v>5943</v>
      </c>
      <c r="JR3" s="26" t="s">
        <v>5946</v>
      </c>
      <c r="JS3" s="26" t="s">
        <v>5937</v>
      </c>
      <c r="JT3" s="26" t="s">
        <v>5950</v>
      </c>
      <c r="JU3" s="26" t="s">
        <v>5953</v>
      </c>
      <c r="JV3" s="26" t="s">
        <v>5940</v>
      </c>
      <c r="JW3" s="26" t="s">
        <v>5936</v>
      </c>
      <c r="JX3" s="26" t="s">
        <v>5936</v>
      </c>
      <c r="JY3" s="26" t="s">
        <v>5948</v>
      </c>
      <c r="JZ3" s="26" t="s">
        <v>5940</v>
      </c>
      <c r="KA3" s="26" t="s">
        <v>5947</v>
      </c>
      <c r="KB3" s="26" t="s">
        <v>5938</v>
      </c>
      <c r="KC3" s="26" t="s">
        <v>5945</v>
      </c>
      <c r="KD3" s="26" t="s">
        <v>5939</v>
      </c>
      <c r="KE3" s="26" t="s">
        <v>5943</v>
      </c>
      <c r="KF3" s="26" t="s">
        <v>5945</v>
      </c>
      <c r="KG3" s="26" t="s">
        <v>0</v>
      </c>
      <c r="KH3" s="26" t="s">
        <v>5952</v>
      </c>
      <c r="KI3" s="26" t="s">
        <v>5939</v>
      </c>
      <c r="KJ3" s="26" t="s">
        <v>5945</v>
      </c>
      <c r="KK3" s="26" t="s">
        <v>5940</v>
      </c>
      <c r="KL3" s="26" t="s">
        <v>5951</v>
      </c>
      <c r="KM3" s="26" t="s">
        <v>5947</v>
      </c>
      <c r="KN3" s="26" t="s">
        <v>5948</v>
      </c>
      <c r="KO3" s="26" t="s">
        <v>5944</v>
      </c>
      <c r="KP3" s="26" t="s">
        <v>5951</v>
      </c>
      <c r="KQ3" s="26" t="s">
        <v>0</v>
      </c>
      <c r="KR3" s="26" t="s">
        <v>5953</v>
      </c>
      <c r="KS3" s="26" t="s">
        <v>5941</v>
      </c>
      <c r="KT3" s="26" t="s">
        <v>5946</v>
      </c>
      <c r="KU3" s="26" t="s">
        <v>5945</v>
      </c>
      <c r="KV3" s="26" t="s">
        <v>5950</v>
      </c>
      <c r="KW3" s="26" t="s">
        <v>5940</v>
      </c>
      <c r="KX3" s="26" t="s">
        <v>5941</v>
      </c>
      <c r="KY3" s="26" t="s">
        <v>5947</v>
      </c>
      <c r="KZ3" s="26" t="s">
        <v>5946</v>
      </c>
      <c r="LA3" s="26" t="s">
        <v>5943</v>
      </c>
      <c r="LB3" s="26" t="s">
        <v>5953</v>
      </c>
      <c r="LC3" s="26" t="s">
        <v>5941</v>
      </c>
      <c r="LD3" s="26" t="s">
        <v>5944</v>
      </c>
      <c r="LE3" s="26" t="s">
        <v>5944</v>
      </c>
      <c r="LF3" s="26" t="s">
        <v>5937</v>
      </c>
      <c r="LG3" s="26" t="s">
        <v>5940</v>
      </c>
      <c r="LH3" s="26" t="s">
        <v>5941</v>
      </c>
      <c r="LI3" s="26" t="s">
        <v>5946</v>
      </c>
      <c r="LJ3" s="26" t="s">
        <v>5948</v>
      </c>
      <c r="LK3" s="26" t="s">
        <v>5945</v>
      </c>
      <c r="LL3" s="26" t="s">
        <v>5936</v>
      </c>
      <c r="LM3" s="26" t="s">
        <v>5943</v>
      </c>
      <c r="LN3" s="26" t="s">
        <v>5944</v>
      </c>
      <c r="LO3" s="26" t="s">
        <v>5950</v>
      </c>
      <c r="LP3" s="26" t="s">
        <v>5950</v>
      </c>
      <c r="LQ3" s="26" t="s">
        <v>0</v>
      </c>
      <c r="LR3" s="26" t="s">
        <v>5942</v>
      </c>
      <c r="LS3" s="26" t="s">
        <v>5948</v>
      </c>
      <c r="LT3" s="26" t="s">
        <v>0</v>
      </c>
      <c r="LU3" s="26" t="s">
        <v>5947</v>
      </c>
      <c r="LV3" s="26" t="s">
        <v>5950</v>
      </c>
      <c r="LW3" s="26" t="s">
        <v>5943</v>
      </c>
      <c r="LX3" s="26" t="s">
        <v>5948</v>
      </c>
      <c r="LY3" s="26" t="s">
        <v>0</v>
      </c>
      <c r="LZ3" s="26" t="s">
        <v>5942</v>
      </c>
      <c r="MA3" s="26" t="s">
        <v>5944</v>
      </c>
      <c r="MB3" s="26" t="s">
        <v>5943</v>
      </c>
      <c r="MC3" s="26" t="s">
        <v>5952</v>
      </c>
      <c r="MD3" s="26" t="s">
        <v>5940</v>
      </c>
      <c r="ME3" s="26" t="s">
        <v>5937</v>
      </c>
      <c r="MF3" s="26" t="s">
        <v>5953</v>
      </c>
      <c r="MG3" s="26" t="s">
        <v>5947</v>
      </c>
      <c r="MH3" s="26" t="s">
        <v>5940</v>
      </c>
      <c r="MI3" s="26" t="s">
        <v>5948</v>
      </c>
      <c r="MJ3" s="26" t="s">
        <v>5946</v>
      </c>
      <c r="MK3" s="26" t="s">
        <v>0</v>
      </c>
      <c r="ML3" s="26" t="s">
        <v>5943</v>
      </c>
      <c r="MM3" s="26" t="s">
        <v>5938</v>
      </c>
      <c r="MN3" s="26" t="s">
        <v>5953</v>
      </c>
      <c r="MO3" s="26" t="s">
        <v>5940</v>
      </c>
      <c r="MP3" s="26" t="s">
        <v>5939</v>
      </c>
      <c r="MQ3" s="26" t="s">
        <v>5938</v>
      </c>
      <c r="MR3" s="26" t="s">
        <v>0</v>
      </c>
      <c r="MS3" s="26" t="s">
        <v>5944</v>
      </c>
      <c r="MT3" s="26" t="s">
        <v>5946</v>
      </c>
      <c r="MU3" s="26" t="s">
        <v>5940</v>
      </c>
      <c r="MV3" s="26" t="s">
        <v>5952</v>
      </c>
      <c r="MW3" s="26" t="s">
        <v>5940</v>
      </c>
      <c r="MX3" s="26" t="s">
        <v>5946</v>
      </c>
      <c r="MY3" s="26" t="s">
        <v>5942</v>
      </c>
      <c r="MZ3" s="26" t="s">
        <v>5938</v>
      </c>
      <c r="NA3" s="26" t="s">
        <v>5937</v>
      </c>
      <c r="NB3" s="26" t="s">
        <v>5938</v>
      </c>
      <c r="NC3" s="26" t="s">
        <v>5936</v>
      </c>
      <c r="ND3" s="26" t="s">
        <v>5943</v>
      </c>
      <c r="NE3" s="26" t="s">
        <v>5940</v>
      </c>
      <c r="NF3" s="26" t="s">
        <v>5947</v>
      </c>
      <c r="NG3" s="26" t="s">
        <v>5938</v>
      </c>
      <c r="NH3" s="26" t="s">
        <v>5950</v>
      </c>
      <c r="NI3" s="26" t="s">
        <v>5951</v>
      </c>
      <c r="NJ3" s="26" t="s">
        <v>5945</v>
      </c>
      <c r="NK3" s="26" t="s">
        <v>5939</v>
      </c>
      <c r="NL3" s="26" t="s">
        <v>5944</v>
      </c>
      <c r="NM3" s="26" t="s">
        <v>5948</v>
      </c>
      <c r="NN3" s="26" t="s">
        <v>5944</v>
      </c>
      <c r="NO3" s="26" t="s">
        <v>0</v>
      </c>
      <c r="NP3" s="26" t="s">
        <v>5950</v>
      </c>
      <c r="NQ3" s="26" t="s">
        <v>5940</v>
      </c>
      <c r="NR3" s="26" t="s">
        <v>5942</v>
      </c>
      <c r="NS3" s="26" t="s">
        <v>5940</v>
      </c>
      <c r="NT3" s="26" t="s">
        <v>5950</v>
      </c>
      <c r="NU3" s="26" t="s">
        <v>5946</v>
      </c>
      <c r="NV3" s="26" t="s">
        <v>5948</v>
      </c>
      <c r="NW3" s="26" t="s">
        <v>5938</v>
      </c>
      <c r="NX3" s="26" t="s">
        <v>5947</v>
      </c>
      <c r="NY3" s="26" t="s">
        <v>5946</v>
      </c>
      <c r="NZ3" s="26" t="s">
        <v>5946</v>
      </c>
      <c r="OA3" s="26" t="s">
        <v>5940</v>
      </c>
      <c r="OB3" s="26" t="s">
        <v>5938</v>
      </c>
      <c r="OC3" s="26" t="s">
        <v>5941</v>
      </c>
      <c r="OD3" s="26" t="s">
        <v>0</v>
      </c>
      <c r="OE3" s="26" t="s">
        <v>5952</v>
      </c>
      <c r="OF3" s="26" t="s">
        <v>5938</v>
      </c>
      <c r="OG3" s="26" t="s">
        <v>0</v>
      </c>
      <c r="OH3" s="26" t="s">
        <v>0</v>
      </c>
      <c r="OI3" s="26" t="s">
        <v>5940</v>
      </c>
      <c r="OJ3" s="26" t="s">
        <v>5940</v>
      </c>
      <c r="OK3" s="26" t="s">
        <v>5944</v>
      </c>
      <c r="OL3" s="26" t="s">
        <v>5942</v>
      </c>
      <c r="OM3" s="26" t="s">
        <v>0</v>
      </c>
      <c r="ON3" s="26" t="s">
        <v>5945</v>
      </c>
      <c r="OO3" s="26" t="s">
        <v>0</v>
      </c>
      <c r="OP3" s="26" t="s">
        <v>5952</v>
      </c>
      <c r="OQ3" s="26" t="s">
        <v>5936</v>
      </c>
      <c r="OR3" s="26" t="s">
        <v>5941</v>
      </c>
      <c r="OS3" s="26" t="s">
        <v>0</v>
      </c>
      <c r="OT3" s="26" t="s">
        <v>5941</v>
      </c>
      <c r="OU3" s="26" t="s">
        <v>5952</v>
      </c>
      <c r="OV3" s="26" t="s">
        <v>0</v>
      </c>
      <c r="OW3" s="26" t="s">
        <v>5939</v>
      </c>
      <c r="OX3" s="26" t="s">
        <v>5950</v>
      </c>
      <c r="OY3" s="26" t="s">
        <v>5938</v>
      </c>
      <c r="OZ3" s="26" t="s">
        <v>5935</v>
      </c>
      <c r="PA3" s="26" t="s">
        <v>5937</v>
      </c>
      <c r="PB3" s="26" t="s">
        <v>5944</v>
      </c>
      <c r="PC3" s="26" t="s">
        <v>5937</v>
      </c>
      <c r="PD3" s="26" t="s">
        <v>5948</v>
      </c>
      <c r="PE3" s="26" t="s">
        <v>5940</v>
      </c>
      <c r="PF3" s="26" t="s">
        <v>5943</v>
      </c>
      <c r="PG3" s="26" t="s">
        <v>5951</v>
      </c>
      <c r="PH3" s="26" t="s">
        <v>5941</v>
      </c>
      <c r="PI3" s="26" t="s">
        <v>5948</v>
      </c>
      <c r="PJ3" s="26" t="s">
        <v>5940</v>
      </c>
      <c r="PK3" s="26" t="s">
        <v>5937</v>
      </c>
      <c r="PL3" s="26" t="s">
        <v>5948</v>
      </c>
      <c r="PM3" s="26" t="s">
        <v>5940</v>
      </c>
      <c r="PN3" s="26" t="s">
        <v>5945</v>
      </c>
      <c r="PO3" s="26" t="s">
        <v>0</v>
      </c>
      <c r="PP3" s="26" t="s">
        <v>5946</v>
      </c>
      <c r="PQ3" s="26" t="s">
        <v>5944</v>
      </c>
      <c r="PR3" s="26" t="s">
        <v>5945</v>
      </c>
      <c r="PS3" s="26" t="s">
        <v>5943</v>
      </c>
      <c r="PT3" s="26" t="s">
        <v>5952</v>
      </c>
      <c r="PU3" s="26" t="s">
        <v>5944</v>
      </c>
      <c r="PV3" s="26" t="s">
        <v>5945</v>
      </c>
      <c r="PW3" s="26" t="s">
        <v>5951</v>
      </c>
      <c r="PX3" s="26" t="s">
        <v>5946</v>
      </c>
      <c r="PY3" s="26" t="s">
        <v>5936</v>
      </c>
      <c r="PZ3" s="26" t="s">
        <v>5937</v>
      </c>
      <c r="QA3" s="26" t="s">
        <v>5947</v>
      </c>
      <c r="QB3" s="26" t="s">
        <v>5946</v>
      </c>
      <c r="QC3" s="26" t="s">
        <v>5948</v>
      </c>
      <c r="QD3" s="26" t="s">
        <v>5953</v>
      </c>
      <c r="QE3" s="26" t="s">
        <v>0</v>
      </c>
      <c r="QF3" s="26" t="s">
        <v>5946</v>
      </c>
      <c r="QG3" s="26" t="s">
        <v>5943</v>
      </c>
      <c r="QH3" s="26" t="s">
        <v>5938</v>
      </c>
      <c r="QI3" s="26" t="s">
        <v>5948</v>
      </c>
      <c r="QJ3" s="26" t="s">
        <v>5939</v>
      </c>
      <c r="QK3" s="26" t="s">
        <v>5940</v>
      </c>
      <c r="QL3" s="26" t="s">
        <v>5941</v>
      </c>
      <c r="QM3" s="26" t="s">
        <v>5946</v>
      </c>
      <c r="QN3" s="26" t="s">
        <v>5947</v>
      </c>
      <c r="QO3" s="26" t="s">
        <v>5940</v>
      </c>
      <c r="QP3" s="26" t="s">
        <v>5952</v>
      </c>
      <c r="QQ3" s="26" t="s">
        <v>5941</v>
      </c>
      <c r="QR3" s="26" t="s">
        <v>5939</v>
      </c>
      <c r="QS3" s="26" t="s">
        <v>5939</v>
      </c>
      <c r="QT3" s="26" t="s">
        <v>5935</v>
      </c>
      <c r="QU3" s="26" t="s">
        <v>5942</v>
      </c>
      <c r="QV3" s="26" t="s">
        <v>5936</v>
      </c>
      <c r="QW3" s="26" t="s">
        <v>5943</v>
      </c>
      <c r="QX3" s="26" t="s">
        <v>5953</v>
      </c>
      <c r="QY3" s="26" t="s">
        <v>5950</v>
      </c>
      <c r="QZ3" s="26" t="s">
        <v>5944</v>
      </c>
      <c r="RA3" s="26" t="s">
        <v>5940</v>
      </c>
      <c r="RB3" s="26" t="s">
        <v>5945</v>
      </c>
      <c r="RC3" s="26" t="s">
        <v>5942</v>
      </c>
      <c r="RD3" s="26" t="s">
        <v>5953</v>
      </c>
      <c r="RE3" s="26" t="s">
        <v>5946</v>
      </c>
      <c r="RF3" s="26" t="s">
        <v>5938</v>
      </c>
      <c r="RG3" s="26" t="s">
        <v>5935</v>
      </c>
      <c r="RH3" s="26" t="s">
        <v>5950</v>
      </c>
      <c r="RI3" s="26" t="s">
        <v>5947</v>
      </c>
      <c r="RJ3" s="26" t="s">
        <v>5944</v>
      </c>
      <c r="RK3" s="26" t="s">
        <v>0</v>
      </c>
      <c r="RL3" s="26" t="s">
        <v>5942</v>
      </c>
      <c r="RM3" s="26" t="s">
        <v>5941</v>
      </c>
      <c r="RN3" s="26" t="s">
        <v>5950</v>
      </c>
      <c r="RO3" s="26" t="s">
        <v>5950</v>
      </c>
      <c r="RP3" s="26" t="s">
        <v>5940</v>
      </c>
      <c r="RQ3" s="26" t="s">
        <v>5939</v>
      </c>
      <c r="RR3" s="26" t="s">
        <v>5939</v>
      </c>
      <c r="RS3" s="26" t="s">
        <v>5947</v>
      </c>
      <c r="RT3" s="26" t="s">
        <v>0</v>
      </c>
      <c r="RU3" s="26" t="s">
        <v>5940</v>
      </c>
      <c r="RV3" s="26" t="s">
        <v>5945</v>
      </c>
      <c r="RW3" s="26" t="s">
        <v>5951</v>
      </c>
      <c r="RX3" s="26" t="s">
        <v>5940</v>
      </c>
      <c r="RY3" s="26" t="s">
        <v>5940</v>
      </c>
      <c r="RZ3" s="26" t="s">
        <v>5953</v>
      </c>
      <c r="SA3" s="26" t="s">
        <v>5939</v>
      </c>
      <c r="SB3" s="26" t="s">
        <v>5947</v>
      </c>
      <c r="SC3" s="26" t="s">
        <v>5947</v>
      </c>
      <c r="SD3" s="26" t="s">
        <v>5942</v>
      </c>
      <c r="SE3" s="26" t="s">
        <v>0</v>
      </c>
      <c r="SF3" s="26" t="s">
        <v>5947</v>
      </c>
      <c r="SG3" s="26" t="s">
        <v>5947</v>
      </c>
      <c r="SH3" s="26" t="s">
        <v>5952</v>
      </c>
      <c r="SI3" s="26" t="s">
        <v>5944</v>
      </c>
      <c r="SJ3" s="26" t="s">
        <v>5944</v>
      </c>
      <c r="SK3" s="26" t="s">
        <v>5942</v>
      </c>
      <c r="SL3" s="26" t="s">
        <v>5942</v>
      </c>
      <c r="SM3" s="26" t="s">
        <v>5950</v>
      </c>
      <c r="SN3" s="26" t="s">
        <v>5950</v>
      </c>
      <c r="SO3" s="26" t="s">
        <v>5937</v>
      </c>
      <c r="SP3" s="26" t="s">
        <v>5940</v>
      </c>
      <c r="SQ3" s="26"/>
      <c r="SR3" s="26"/>
    </row>
    <row r="4" spans="1:816">
      <c r="A4" s="16" t="s">
        <v>6058</v>
      </c>
      <c r="B4" s="26" t="s">
        <v>5938</v>
      </c>
      <c r="C4" s="26" t="s">
        <v>5937</v>
      </c>
      <c r="D4" s="26" t="s">
        <v>5952</v>
      </c>
      <c r="E4" s="26" t="s">
        <v>5941</v>
      </c>
      <c r="F4" s="26" t="s">
        <v>5942</v>
      </c>
      <c r="G4" s="26" t="s">
        <v>5945</v>
      </c>
      <c r="H4" s="26" t="s">
        <v>5944</v>
      </c>
      <c r="I4" s="26" t="s">
        <v>5940</v>
      </c>
      <c r="J4" s="26" t="s">
        <v>0</v>
      </c>
      <c r="K4" s="26" t="s">
        <v>5947</v>
      </c>
      <c r="L4" s="26" t="s">
        <v>5952</v>
      </c>
      <c r="M4" s="26" t="s">
        <v>5944</v>
      </c>
      <c r="N4" s="26" t="s">
        <v>5940</v>
      </c>
      <c r="O4" s="26" t="s">
        <v>5936</v>
      </c>
      <c r="P4" s="26" t="s">
        <v>5939</v>
      </c>
      <c r="Q4" s="26" t="s">
        <v>5938</v>
      </c>
      <c r="R4" s="26" t="s">
        <v>5941</v>
      </c>
      <c r="S4" s="26" t="s">
        <v>5940</v>
      </c>
      <c r="T4" s="26" t="s">
        <v>5943</v>
      </c>
      <c r="U4" s="26" t="s">
        <v>5948</v>
      </c>
      <c r="V4" s="26" t="s">
        <v>5935</v>
      </c>
      <c r="W4" s="26" t="s">
        <v>5940</v>
      </c>
      <c r="X4" s="26" t="s">
        <v>0</v>
      </c>
      <c r="Y4" s="26" t="s">
        <v>5939</v>
      </c>
      <c r="Z4" s="26" t="s">
        <v>5950</v>
      </c>
      <c r="AA4" s="26" t="s">
        <v>5947</v>
      </c>
      <c r="AB4" s="26" t="s">
        <v>5953</v>
      </c>
      <c r="AC4" s="26" t="s">
        <v>5942</v>
      </c>
      <c r="AD4" s="26" t="s">
        <v>5943</v>
      </c>
      <c r="AE4" s="26" t="s">
        <v>5935</v>
      </c>
      <c r="AF4" s="26" t="s">
        <v>5947</v>
      </c>
      <c r="AG4" s="26" t="s">
        <v>5946</v>
      </c>
      <c r="AH4" s="26" t="s">
        <v>5946</v>
      </c>
      <c r="AI4" s="26" t="s">
        <v>5948</v>
      </c>
      <c r="AJ4" s="26" t="s">
        <v>5951</v>
      </c>
      <c r="AK4" s="26" t="s">
        <v>5949</v>
      </c>
      <c r="AL4" s="26" t="s">
        <v>5941</v>
      </c>
      <c r="AM4" s="26" t="s">
        <v>5948</v>
      </c>
      <c r="AN4" s="26" t="s">
        <v>5949</v>
      </c>
      <c r="AO4" s="26" t="s">
        <v>5941</v>
      </c>
      <c r="AP4" s="26" t="s">
        <v>5942</v>
      </c>
      <c r="AQ4" s="26" t="s">
        <v>5946</v>
      </c>
      <c r="AR4" s="26" t="s">
        <v>5947</v>
      </c>
      <c r="AS4" s="26" t="s">
        <v>5951</v>
      </c>
      <c r="AT4" s="26" t="s">
        <v>0</v>
      </c>
      <c r="AU4" s="26" t="s">
        <v>5941</v>
      </c>
      <c r="AV4" s="26" t="s">
        <v>5938</v>
      </c>
      <c r="AW4" s="26" t="s">
        <v>5942</v>
      </c>
      <c r="AX4" s="26" t="s">
        <v>5950</v>
      </c>
      <c r="AY4" s="26" t="s">
        <v>5947</v>
      </c>
      <c r="AZ4" s="26" t="s">
        <v>5946</v>
      </c>
      <c r="BA4" s="26" t="s">
        <v>0</v>
      </c>
      <c r="BB4" s="26" t="s">
        <v>5947</v>
      </c>
      <c r="BC4" s="26" t="s">
        <v>5947</v>
      </c>
      <c r="BD4" s="26" t="s">
        <v>5939</v>
      </c>
      <c r="BE4" s="26" t="s">
        <v>5950</v>
      </c>
      <c r="BF4" s="26" t="s">
        <v>5937</v>
      </c>
      <c r="BG4" s="26" t="s">
        <v>0</v>
      </c>
      <c r="BH4" s="26" t="s">
        <v>5938</v>
      </c>
      <c r="BI4" s="26" t="s">
        <v>5939</v>
      </c>
      <c r="BJ4" s="26" t="s">
        <v>5946</v>
      </c>
      <c r="BK4" s="26" t="s">
        <v>5938</v>
      </c>
      <c r="BL4" s="26" t="s">
        <v>5939</v>
      </c>
      <c r="BM4" s="26" t="s">
        <v>0</v>
      </c>
      <c r="BN4" s="26" t="s">
        <v>5939</v>
      </c>
      <c r="BO4" s="26" t="s">
        <v>5948</v>
      </c>
      <c r="BP4" s="26" t="s">
        <v>5939</v>
      </c>
      <c r="BQ4" s="26" t="s">
        <v>0</v>
      </c>
      <c r="BR4" s="26" t="s">
        <v>5949</v>
      </c>
      <c r="BS4" s="26" t="s">
        <v>5940</v>
      </c>
      <c r="BT4" s="26" t="s">
        <v>5941</v>
      </c>
      <c r="BU4" s="26" t="s">
        <v>5946</v>
      </c>
      <c r="BV4" s="26" t="s">
        <v>5952</v>
      </c>
      <c r="BW4" s="26" t="s">
        <v>5936</v>
      </c>
      <c r="BX4" s="26" t="s">
        <v>5937</v>
      </c>
      <c r="BY4" s="26" t="s">
        <v>5944</v>
      </c>
      <c r="BZ4" s="26" t="s">
        <v>5938</v>
      </c>
      <c r="CA4" s="26" t="s">
        <v>5941</v>
      </c>
      <c r="CB4" s="26" t="s">
        <v>5945</v>
      </c>
      <c r="CC4" s="26" t="s">
        <v>5942</v>
      </c>
      <c r="CD4" s="26" t="s">
        <v>5947</v>
      </c>
      <c r="CE4" s="26" t="s">
        <v>5944</v>
      </c>
      <c r="CF4" s="26" t="s">
        <v>5951</v>
      </c>
      <c r="CG4" s="26" t="s">
        <v>5942</v>
      </c>
      <c r="CH4" s="26" t="s">
        <v>5952</v>
      </c>
      <c r="CI4" s="26" t="s">
        <v>5936</v>
      </c>
      <c r="CJ4" s="26" t="s">
        <v>5951</v>
      </c>
      <c r="CK4" s="26" t="s">
        <v>0</v>
      </c>
      <c r="CL4" s="26" t="s">
        <v>5947</v>
      </c>
      <c r="CM4" s="26" t="s">
        <v>5939</v>
      </c>
      <c r="CN4" s="26" t="s">
        <v>5940</v>
      </c>
      <c r="CO4" s="26" t="s">
        <v>5953</v>
      </c>
      <c r="CP4" s="26" t="s">
        <v>0</v>
      </c>
      <c r="CQ4" s="26" t="s">
        <v>5939</v>
      </c>
      <c r="CR4" s="26" t="s">
        <v>5943</v>
      </c>
      <c r="CS4" s="26" t="s">
        <v>5949</v>
      </c>
      <c r="CT4" s="26" t="s">
        <v>5948</v>
      </c>
      <c r="CU4" s="26" t="s">
        <v>5938</v>
      </c>
      <c r="CV4" s="26" t="s">
        <v>5948</v>
      </c>
      <c r="CW4" s="26" t="s">
        <v>5945</v>
      </c>
      <c r="CX4" s="26" t="s">
        <v>5940</v>
      </c>
      <c r="CY4" s="26" t="s">
        <v>5936</v>
      </c>
      <c r="CZ4" s="26" t="s">
        <v>5939</v>
      </c>
      <c r="DA4" s="26" t="s">
        <v>5944</v>
      </c>
      <c r="DB4" s="26" t="s">
        <v>5950</v>
      </c>
      <c r="DC4" s="26" t="s">
        <v>5935</v>
      </c>
      <c r="DD4" s="26" t="s">
        <v>5938</v>
      </c>
      <c r="DE4" s="26" t="s">
        <v>5947</v>
      </c>
      <c r="DF4" s="26" t="s">
        <v>5945</v>
      </c>
      <c r="DG4" s="26" t="s">
        <v>5937</v>
      </c>
      <c r="DH4" s="26" t="s">
        <v>5946</v>
      </c>
      <c r="DI4" s="26" t="s">
        <v>5937</v>
      </c>
      <c r="DJ4" s="26" t="s">
        <v>5944</v>
      </c>
      <c r="DK4" s="26" t="s">
        <v>0</v>
      </c>
      <c r="DL4" s="26" t="s">
        <v>5950</v>
      </c>
      <c r="DM4" s="26" t="s">
        <v>5948</v>
      </c>
      <c r="DN4" s="26" t="s">
        <v>0</v>
      </c>
      <c r="DO4" s="26" t="s">
        <v>5936</v>
      </c>
      <c r="DP4" s="26" t="s">
        <v>5943</v>
      </c>
      <c r="DQ4" s="26" t="s">
        <v>5941</v>
      </c>
      <c r="DR4" s="26" t="s">
        <v>5943</v>
      </c>
      <c r="DS4" s="26" t="s">
        <v>0</v>
      </c>
      <c r="DT4" s="26" t="s">
        <v>5940</v>
      </c>
      <c r="DU4" s="26" t="s">
        <v>5939</v>
      </c>
      <c r="DV4" s="26" t="s">
        <v>5945</v>
      </c>
      <c r="DW4" s="26" t="s">
        <v>5946</v>
      </c>
      <c r="DX4" s="26" t="s">
        <v>5948</v>
      </c>
      <c r="DY4" s="26" t="s">
        <v>5952</v>
      </c>
      <c r="DZ4" s="26" t="s">
        <v>5942</v>
      </c>
      <c r="EA4" s="26" t="s">
        <v>5939</v>
      </c>
      <c r="EB4" s="26" t="s">
        <v>5935</v>
      </c>
      <c r="EC4" s="26" t="s">
        <v>0</v>
      </c>
      <c r="ED4" s="26" t="s">
        <v>0</v>
      </c>
      <c r="EE4" s="26" t="s">
        <v>5946</v>
      </c>
      <c r="EF4" s="26" t="s">
        <v>5941</v>
      </c>
      <c r="EG4" s="26" t="s">
        <v>5939</v>
      </c>
      <c r="EH4" s="26" t="s">
        <v>5939</v>
      </c>
      <c r="EI4" s="26" t="s">
        <v>5948</v>
      </c>
      <c r="EJ4" s="26" t="s">
        <v>5947</v>
      </c>
      <c r="EK4" s="26" t="s">
        <v>5938</v>
      </c>
      <c r="EL4" s="26" t="s">
        <v>5943</v>
      </c>
      <c r="EM4" s="26" t="s">
        <v>5939</v>
      </c>
      <c r="EN4" s="26" t="s">
        <v>5942</v>
      </c>
      <c r="EO4" s="26" t="s">
        <v>5952</v>
      </c>
      <c r="EP4" s="26" t="s">
        <v>5942</v>
      </c>
      <c r="EQ4" s="26" t="s">
        <v>5940</v>
      </c>
      <c r="ER4" s="26" t="s">
        <v>5936</v>
      </c>
      <c r="ES4" s="26" t="s">
        <v>5946</v>
      </c>
      <c r="ET4" s="26" t="s">
        <v>5947</v>
      </c>
      <c r="EU4" s="26" t="s">
        <v>5937</v>
      </c>
      <c r="EV4" s="26" t="s">
        <v>5947</v>
      </c>
      <c r="EW4" s="26" t="s">
        <v>5951</v>
      </c>
      <c r="EX4" s="26" t="s">
        <v>5939</v>
      </c>
      <c r="EY4" s="26" t="s">
        <v>5936</v>
      </c>
      <c r="EZ4" s="26" t="s">
        <v>5939</v>
      </c>
      <c r="FA4" s="26" t="s">
        <v>5944</v>
      </c>
      <c r="FB4" s="26" t="s">
        <v>5950</v>
      </c>
      <c r="FC4" s="26" t="s">
        <v>5946</v>
      </c>
      <c r="FD4" s="26" t="s">
        <v>5941</v>
      </c>
      <c r="FE4" s="26" t="s">
        <v>0</v>
      </c>
      <c r="FF4" s="26" t="s">
        <v>5947</v>
      </c>
      <c r="FG4" s="26" t="s">
        <v>5950</v>
      </c>
      <c r="FH4" s="26" t="s">
        <v>5945</v>
      </c>
      <c r="FI4" s="26" t="s">
        <v>5943</v>
      </c>
      <c r="FJ4" s="26" t="s">
        <v>5940</v>
      </c>
      <c r="FK4" s="26" t="s">
        <v>5939</v>
      </c>
      <c r="FL4" s="26" t="s">
        <v>5948</v>
      </c>
      <c r="FM4" s="26" t="s">
        <v>5940</v>
      </c>
      <c r="FN4" s="26" t="s">
        <v>5946</v>
      </c>
      <c r="FO4" s="26" t="s">
        <v>5941</v>
      </c>
      <c r="FP4" s="26" t="s">
        <v>5945</v>
      </c>
      <c r="FQ4" s="26" t="s">
        <v>5937</v>
      </c>
      <c r="FR4" s="26" t="s">
        <v>5942</v>
      </c>
      <c r="FS4" s="26" t="s">
        <v>5952</v>
      </c>
      <c r="FT4" s="26" t="s">
        <v>5936</v>
      </c>
      <c r="FU4" s="26" t="s">
        <v>5952</v>
      </c>
      <c r="FV4" s="26" t="s">
        <v>5945</v>
      </c>
      <c r="FW4" s="26" t="s">
        <v>5941</v>
      </c>
      <c r="FX4" s="26" t="s">
        <v>5952</v>
      </c>
      <c r="FY4" s="26" t="s">
        <v>5937</v>
      </c>
      <c r="FZ4" s="26" t="s">
        <v>5944</v>
      </c>
      <c r="GA4" s="26" t="s">
        <v>5940</v>
      </c>
      <c r="GB4" s="26" t="s">
        <v>0</v>
      </c>
      <c r="GC4" s="26" t="s">
        <v>5950</v>
      </c>
      <c r="GD4" s="26" t="s">
        <v>5942</v>
      </c>
      <c r="GE4" s="26" t="s">
        <v>5935</v>
      </c>
      <c r="GF4" s="26" t="s">
        <v>5944</v>
      </c>
      <c r="GG4" s="26" t="s">
        <v>5939</v>
      </c>
      <c r="GH4" s="26" t="s">
        <v>5939</v>
      </c>
      <c r="GI4" s="26" t="s">
        <v>5936</v>
      </c>
      <c r="GJ4" s="26" t="s">
        <v>5952</v>
      </c>
      <c r="GK4" s="26" t="s">
        <v>5938</v>
      </c>
      <c r="GL4" s="26" t="s">
        <v>5937</v>
      </c>
      <c r="GM4" s="26" t="s">
        <v>5937</v>
      </c>
      <c r="GN4" s="26" t="s">
        <v>5935</v>
      </c>
      <c r="GO4" s="26" t="s">
        <v>5944</v>
      </c>
      <c r="GP4" s="26" t="s">
        <v>5937</v>
      </c>
      <c r="GQ4" s="26" t="s">
        <v>5944</v>
      </c>
      <c r="GR4" s="26" t="s">
        <v>5946</v>
      </c>
      <c r="GS4" s="26" t="s">
        <v>5946</v>
      </c>
      <c r="GT4" s="26" t="s">
        <v>5943</v>
      </c>
      <c r="GU4" s="26" t="s">
        <v>5950</v>
      </c>
      <c r="GV4" s="26" t="s">
        <v>5943</v>
      </c>
      <c r="GW4" s="26" t="s">
        <v>5943</v>
      </c>
      <c r="GX4" s="26" t="s">
        <v>5942</v>
      </c>
      <c r="GY4" s="26" t="s">
        <v>5941</v>
      </c>
      <c r="GZ4" s="26" t="s">
        <v>5940</v>
      </c>
      <c r="HA4" s="26" t="s">
        <v>5939</v>
      </c>
      <c r="HB4" s="26" t="s">
        <v>5939</v>
      </c>
      <c r="HC4" s="26" t="s">
        <v>5936</v>
      </c>
      <c r="HD4" s="26" t="s">
        <v>5946</v>
      </c>
      <c r="HE4" s="26" t="s">
        <v>5952</v>
      </c>
      <c r="HF4" s="26" t="s">
        <v>5937</v>
      </c>
      <c r="HG4" s="26" t="s">
        <v>5944</v>
      </c>
      <c r="HH4" s="26" t="s">
        <v>5942</v>
      </c>
      <c r="HI4" s="26" t="s">
        <v>5942</v>
      </c>
      <c r="HJ4" s="26" t="s">
        <v>5937</v>
      </c>
      <c r="HK4" s="26" t="s">
        <v>5937</v>
      </c>
      <c r="HL4" s="26" t="s">
        <v>5941</v>
      </c>
      <c r="HM4" s="26" t="s">
        <v>5937</v>
      </c>
      <c r="HN4" s="26" t="s">
        <v>5950</v>
      </c>
      <c r="HO4" s="26" t="s">
        <v>0</v>
      </c>
      <c r="HP4" s="26" t="s">
        <v>5942</v>
      </c>
      <c r="HQ4" s="26" t="s">
        <v>5938</v>
      </c>
      <c r="HR4" s="26" t="s">
        <v>5946</v>
      </c>
      <c r="HS4" s="26" t="s">
        <v>5944</v>
      </c>
      <c r="HT4" s="26" t="s">
        <v>5946</v>
      </c>
      <c r="HU4" s="26" t="s">
        <v>5936</v>
      </c>
      <c r="HV4" s="26" t="s">
        <v>5952</v>
      </c>
      <c r="HW4" s="26" t="s">
        <v>5952</v>
      </c>
      <c r="HX4" s="26" t="s">
        <v>5942</v>
      </c>
      <c r="HY4" s="26" t="s">
        <v>5942</v>
      </c>
      <c r="HZ4" s="26" t="s">
        <v>5950</v>
      </c>
      <c r="IA4" s="26" t="s">
        <v>5948</v>
      </c>
      <c r="IB4" s="26" t="s">
        <v>5946</v>
      </c>
      <c r="IC4" s="26" t="s">
        <v>5942</v>
      </c>
      <c r="ID4" s="26" t="s">
        <v>5937</v>
      </c>
      <c r="IE4" s="26" t="s">
        <v>5936</v>
      </c>
      <c r="IF4" s="26" t="s">
        <v>5937</v>
      </c>
      <c r="IG4" s="26" t="s">
        <v>0</v>
      </c>
      <c r="IH4" s="26" t="s">
        <v>5940</v>
      </c>
      <c r="II4" s="26" t="s">
        <v>5942</v>
      </c>
      <c r="IJ4" s="26" t="s">
        <v>5944</v>
      </c>
      <c r="IK4" s="26" t="s">
        <v>5943</v>
      </c>
      <c r="IL4" s="26" t="s">
        <v>5939</v>
      </c>
      <c r="IM4" s="26" t="s">
        <v>5939</v>
      </c>
      <c r="IN4" s="26" t="s">
        <v>5946</v>
      </c>
      <c r="IO4" s="26" t="s">
        <v>5941</v>
      </c>
      <c r="IP4" s="26" t="s">
        <v>5939</v>
      </c>
      <c r="IQ4" s="26" t="s">
        <v>5944</v>
      </c>
      <c r="IR4" s="26" t="s">
        <v>0</v>
      </c>
      <c r="IS4" s="26" t="s">
        <v>5942</v>
      </c>
      <c r="IT4" s="26" t="s">
        <v>5938</v>
      </c>
      <c r="IU4" s="26" t="s">
        <v>5940</v>
      </c>
      <c r="IV4" s="26" t="s">
        <v>5947</v>
      </c>
      <c r="IW4" s="26" t="s">
        <v>5944</v>
      </c>
      <c r="IX4" s="26" t="s">
        <v>5941</v>
      </c>
      <c r="IY4" s="26" t="s">
        <v>5952</v>
      </c>
      <c r="IZ4" s="26" t="s">
        <v>5936</v>
      </c>
      <c r="JA4" s="26" t="s">
        <v>5939</v>
      </c>
      <c r="JB4" s="26" t="s">
        <v>5936</v>
      </c>
      <c r="JC4" s="26" t="s">
        <v>5937</v>
      </c>
      <c r="JD4" s="26" t="s">
        <v>5947</v>
      </c>
      <c r="JE4" s="26" t="s">
        <v>5945</v>
      </c>
      <c r="JF4" s="26" t="s">
        <v>5936</v>
      </c>
      <c r="JG4" s="26" t="s">
        <v>5940</v>
      </c>
      <c r="JH4" s="26" t="s">
        <v>5937</v>
      </c>
      <c r="JI4" s="26" t="s">
        <v>5935</v>
      </c>
      <c r="JJ4" s="26" t="s">
        <v>5948</v>
      </c>
      <c r="JK4" s="26" t="s">
        <v>5940</v>
      </c>
      <c r="JL4" s="26" t="s">
        <v>5951</v>
      </c>
      <c r="JM4" s="26" t="s">
        <v>5939</v>
      </c>
      <c r="JN4" s="26" t="s">
        <v>5937</v>
      </c>
      <c r="JO4" s="26" t="s">
        <v>5940</v>
      </c>
      <c r="JP4" s="26" t="s">
        <v>5936</v>
      </c>
      <c r="JQ4" s="26" t="s">
        <v>5942</v>
      </c>
      <c r="JR4" s="26" t="s">
        <v>0</v>
      </c>
      <c r="JS4" s="26" t="s">
        <v>5936</v>
      </c>
      <c r="JT4" s="26" t="s">
        <v>0</v>
      </c>
      <c r="JU4" s="26" t="s">
        <v>5942</v>
      </c>
      <c r="JV4" s="26" t="s">
        <v>5944</v>
      </c>
      <c r="JW4" s="26" t="s">
        <v>5940</v>
      </c>
      <c r="JX4" s="26" t="s">
        <v>5935</v>
      </c>
      <c r="JY4" s="26" t="s">
        <v>5939</v>
      </c>
      <c r="JZ4" s="26" t="s">
        <v>5944</v>
      </c>
      <c r="KA4" s="26" t="s">
        <v>5936</v>
      </c>
      <c r="KB4" s="26" t="s">
        <v>5939</v>
      </c>
      <c r="KC4" s="26" t="s">
        <v>5947</v>
      </c>
      <c r="KD4" s="26" t="s">
        <v>5936</v>
      </c>
      <c r="KE4" s="26" t="s">
        <v>5950</v>
      </c>
      <c r="KF4" s="26" t="s">
        <v>5948</v>
      </c>
      <c r="KG4" s="26" t="s">
        <v>5951</v>
      </c>
      <c r="KH4" s="26" t="s">
        <v>5950</v>
      </c>
      <c r="KI4" s="26" t="s">
        <v>5945</v>
      </c>
      <c r="KJ4" s="26" t="s">
        <v>5950</v>
      </c>
      <c r="KK4" s="26" t="s">
        <v>5943</v>
      </c>
      <c r="KL4" s="26" t="s">
        <v>5946</v>
      </c>
      <c r="KM4" s="26" t="s">
        <v>5936</v>
      </c>
      <c r="KN4" s="26" t="s">
        <v>0</v>
      </c>
      <c r="KO4" s="26" t="s">
        <v>5945</v>
      </c>
      <c r="KP4" s="26" t="s">
        <v>5939</v>
      </c>
      <c r="KQ4" s="26" t="s">
        <v>5947</v>
      </c>
      <c r="KR4" s="26" t="s">
        <v>5937</v>
      </c>
      <c r="KS4" s="26" t="s">
        <v>5942</v>
      </c>
      <c r="KT4" s="26" t="s">
        <v>5935</v>
      </c>
      <c r="KU4" s="26" t="s">
        <v>5937</v>
      </c>
      <c r="KV4" s="26" t="s">
        <v>5946</v>
      </c>
      <c r="KW4" s="26" t="s">
        <v>5940</v>
      </c>
      <c r="KX4" s="26" t="s">
        <v>0</v>
      </c>
      <c r="KY4" s="26" t="s">
        <v>5936</v>
      </c>
      <c r="KZ4" s="26" t="s">
        <v>5937</v>
      </c>
      <c r="LA4" s="26" t="s">
        <v>0</v>
      </c>
      <c r="LB4" s="26" t="s">
        <v>5944</v>
      </c>
      <c r="LC4" s="26" t="s">
        <v>0</v>
      </c>
      <c r="LD4" s="26" t="s">
        <v>5950</v>
      </c>
      <c r="LE4" s="26" t="s">
        <v>0</v>
      </c>
      <c r="LF4" s="26" t="s">
        <v>0</v>
      </c>
      <c r="LG4" s="26" t="s">
        <v>5936</v>
      </c>
      <c r="LH4" s="26" t="s">
        <v>5938</v>
      </c>
      <c r="LI4" s="26" t="s">
        <v>5939</v>
      </c>
      <c r="LJ4" s="26" t="s">
        <v>5937</v>
      </c>
      <c r="LK4" s="26" t="s">
        <v>0</v>
      </c>
      <c r="LL4" s="26" t="s">
        <v>5942</v>
      </c>
      <c r="LM4" s="26" t="s">
        <v>5948</v>
      </c>
      <c r="LN4" s="26" t="s">
        <v>5936</v>
      </c>
      <c r="LO4" s="26" t="s">
        <v>0</v>
      </c>
      <c r="LP4" s="26" t="s">
        <v>5941</v>
      </c>
      <c r="LQ4" s="26" t="s">
        <v>5940</v>
      </c>
      <c r="LR4" s="26" t="s">
        <v>5945</v>
      </c>
      <c r="LS4" s="26" t="s">
        <v>5942</v>
      </c>
      <c r="LT4" s="26" t="s">
        <v>0</v>
      </c>
      <c r="LU4" s="26" t="s">
        <v>5937</v>
      </c>
      <c r="LV4" s="26" t="s">
        <v>5952</v>
      </c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</row>
    <row r="5" spans="1:816">
      <c r="A5" s="16" t="s">
        <v>6059</v>
      </c>
      <c r="B5" s="26" t="s">
        <v>5952</v>
      </c>
      <c r="C5" s="26" t="s">
        <v>5937</v>
      </c>
      <c r="D5" s="26" t="s">
        <v>5947</v>
      </c>
      <c r="E5" s="26" t="s">
        <v>5937</v>
      </c>
      <c r="F5" s="26" t="s">
        <v>5950</v>
      </c>
      <c r="G5" s="26" t="s">
        <v>5941</v>
      </c>
      <c r="H5" s="26" t="s">
        <v>0</v>
      </c>
      <c r="I5" s="26" t="s">
        <v>5941</v>
      </c>
      <c r="J5" s="26" t="s">
        <v>5941</v>
      </c>
      <c r="K5" s="26" t="s">
        <v>5940</v>
      </c>
      <c r="L5" s="26" t="s">
        <v>0</v>
      </c>
      <c r="M5" s="26" t="s">
        <v>5940</v>
      </c>
      <c r="N5" s="26" t="s">
        <v>5952</v>
      </c>
      <c r="O5" s="26" t="s">
        <v>5944</v>
      </c>
      <c r="P5" s="26" t="s">
        <v>5940</v>
      </c>
      <c r="Q5" s="26" t="s">
        <v>5939</v>
      </c>
      <c r="R5" s="26" t="s">
        <v>0</v>
      </c>
      <c r="S5" s="26" t="s">
        <v>5939</v>
      </c>
      <c r="T5" s="26" t="s">
        <v>5939</v>
      </c>
      <c r="U5" s="26" t="s">
        <v>5950</v>
      </c>
      <c r="V5" s="26" t="s">
        <v>0</v>
      </c>
      <c r="W5" s="26" t="s">
        <v>5945</v>
      </c>
      <c r="X5" s="26" t="s">
        <v>5947</v>
      </c>
      <c r="Y5" s="26" t="s">
        <v>5944</v>
      </c>
      <c r="Z5" s="26" t="s">
        <v>0</v>
      </c>
      <c r="AA5" s="26" t="s">
        <v>5950</v>
      </c>
      <c r="AB5" s="26" t="s">
        <v>5946</v>
      </c>
      <c r="AC5" s="26" t="s">
        <v>5936</v>
      </c>
      <c r="AD5" s="26" t="s">
        <v>5940</v>
      </c>
      <c r="AE5" s="26" t="s">
        <v>0</v>
      </c>
      <c r="AF5" s="26" t="s">
        <v>5946</v>
      </c>
      <c r="AG5" s="26" t="s">
        <v>5941</v>
      </c>
      <c r="AH5" s="26" t="s">
        <v>5952</v>
      </c>
      <c r="AI5" s="26" t="s">
        <v>5936</v>
      </c>
      <c r="AJ5" s="26" t="s">
        <v>5941</v>
      </c>
      <c r="AK5" s="26" t="s">
        <v>5942</v>
      </c>
      <c r="AL5" s="26" t="s">
        <v>5949</v>
      </c>
      <c r="AM5" s="26" t="s">
        <v>5945</v>
      </c>
      <c r="AN5" s="26" t="s">
        <v>5936</v>
      </c>
      <c r="AO5" s="26" t="s">
        <v>5937</v>
      </c>
      <c r="AP5" s="26" t="s">
        <v>5947</v>
      </c>
      <c r="AQ5" s="26" t="s">
        <v>5937</v>
      </c>
      <c r="AR5" s="26" t="s">
        <v>5946</v>
      </c>
      <c r="AS5" s="26" t="s">
        <v>5953</v>
      </c>
      <c r="AT5" s="26" t="s">
        <v>5940</v>
      </c>
      <c r="AU5" s="26" t="s">
        <v>5940</v>
      </c>
      <c r="AV5" s="26" t="s">
        <v>5935</v>
      </c>
      <c r="AW5" s="26" t="s">
        <v>5953</v>
      </c>
      <c r="AX5" s="26" t="s">
        <v>5943</v>
      </c>
      <c r="AY5" s="26" t="s">
        <v>5948</v>
      </c>
      <c r="AZ5" s="26" t="s">
        <v>5938</v>
      </c>
      <c r="BA5" s="26" t="s">
        <v>5953</v>
      </c>
      <c r="BB5" s="26" t="s">
        <v>5950</v>
      </c>
      <c r="BC5" s="26" t="s">
        <v>5938</v>
      </c>
      <c r="BD5" s="26" t="s">
        <v>5940</v>
      </c>
      <c r="BE5" s="26" t="s">
        <v>5935</v>
      </c>
      <c r="BF5" s="26" t="s">
        <v>5946</v>
      </c>
      <c r="BG5" s="26" t="s">
        <v>5936</v>
      </c>
      <c r="BH5" s="26" t="s">
        <v>5943</v>
      </c>
      <c r="BI5" s="26" t="s">
        <v>5940</v>
      </c>
      <c r="BJ5" s="26" t="s">
        <v>5936</v>
      </c>
      <c r="BK5" s="26" t="s">
        <v>5952</v>
      </c>
      <c r="BL5" s="26" t="s">
        <v>5942</v>
      </c>
      <c r="BM5" s="26" t="s">
        <v>5951</v>
      </c>
      <c r="BN5" s="26" t="s">
        <v>5940</v>
      </c>
      <c r="BO5" s="26" t="s">
        <v>5944</v>
      </c>
      <c r="BP5" s="26" t="s">
        <v>5935</v>
      </c>
      <c r="BQ5" s="26" t="s">
        <v>5948</v>
      </c>
      <c r="BR5" s="26" t="s">
        <v>5950</v>
      </c>
      <c r="BS5" s="26" t="s">
        <v>5948</v>
      </c>
      <c r="BT5" s="26" t="s">
        <v>5939</v>
      </c>
      <c r="BU5" s="26" t="s">
        <v>5953</v>
      </c>
      <c r="BV5" s="26" t="s">
        <v>5944</v>
      </c>
      <c r="BW5" s="26" t="s">
        <v>5943</v>
      </c>
      <c r="BX5" s="26" t="s">
        <v>5940</v>
      </c>
      <c r="BY5" s="26" t="s">
        <v>5952</v>
      </c>
      <c r="BZ5" s="26" t="s">
        <v>5937</v>
      </c>
      <c r="CA5" s="26" t="s">
        <v>5936</v>
      </c>
      <c r="CB5" s="26" t="s">
        <v>5949</v>
      </c>
      <c r="CC5" s="26" t="s">
        <v>5939</v>
      </c>
      <c r="CD5" s="26" t="s">
        <v>5936</v>
      </c>
      <c r="CE5" s="26" t="s">
        <v>5945</v>
      </c>
      <c r="CF5" s="26" t="s">
        <v>0</v>
      </c>
      <c r="CG5" s="26" t="s">
        <v>5946</v>
      </c>
      <c r="CH5" s="26" t="s">
        <v>5948</v>
      </c>
      <c r="CI5" s="26" t="s">
        <v>5938</v>
      </c>
      <c r="CJ5" s="26" t="s">
        <v>5945</v>
      </c>
      <c r="CK5" s="26" t="s">
        <v>5946</v>
      </c>
      <c r="CL5" s="26" t="s">
        <v>5936</v>
      </c>
      <c r="CM5" s="26" t="s">
        <v>5951</v>
      </c>
      <c r="CN5" s="26" t="s">
        <v>5945</v>
      </c>
      <c r="CO5" s="26" t="s">
        <v>5937</v>
      </c>
      <c r="CP5" s="26" t="s">
        <v>5937</v>
      </c>
      <c r="CQ5" s="26" t="s">
        <v>5938</v>
      </c>
      <c r="CR5" s="26" t="s">
        <v>5941</v>
      </c>
      <c r="CS5" s="26" t="s">
        <v>5944</v>
      </c>
      <c r="CT5" s="26" t="s">
        <v>5944</v>
      </c>
      <c r="CU5" s="26" t="s">
        <v>5948</v>
      </c>
      <c r="CV5" s="26" t="s">
        <v>5952</v>
      </c>
      <c r="CW5" s="26" t="s">
        <v>5952</v>
      </c>
      <c r="CX5" s="26" t="s">
        <v>5950</v>
      </c>
      <c r="CY5" s="26" t="s">
        <v>5936</v>
      </c>
      <c r="CZ5" s="26" t="s">
        <v>5942</v>
      </c>
      <c r="DA5" s="26" t="s">
        <v>5939</v>
      </c>
      <c r="DB5" s="26" t="s">
        <v>5953</v>
      </c>
      <c r="DC5" s="26" t="s">
        <v>5946</v>
      </c>
      <c r="DD5" s="26" t="s">
        <v>5948</v>
      </c>
      <c r="DE5" s="26" t="s">
        <v>5941</v>
      </c>
      <c r="DF5" s="26" t="s">
        <v>5947</v>
      </c>
      <c r="DG5" s="26" t="s">
        <v>5940</v>
      </c>
      <c r="DH5" s="26" t="s">
        <v>5950</v>
      </c>
      <c r="DI5" s="26" t="s">
        <v>5942</v>
      </c>
      <c r="DJ5" s="26" t="s">
        <v>5937</v>
      </c>
      <c r="DK5" s="26" t="s">
        <v>5937</v>
      </c>
      <c r="DL5" s="26" t="s">
        <v>0</v>
      </c>
      <c r="DM5" s="26" t="s">
        <v>5943</v>
      </c>
      <c r="DN5" s="26" t="s">
        <v>5941</v>
      </c>
      <c r="DO5" s="26" t="s">
        <v>5950</v>
      </c>
      <c r="DP5" s="26" t="s">
        <v>5947</v>
      </c>
      <c r="DQ5" s="26" t="s">
        <v>5948</v>
      </c>
      <c r="DR5" s="26" t="s">
        <v>5941</v>
      </c>
      <c r="DS5" s="26" t="s">
        <v>5950</v>
      </c>
      <c r="DT5" s="26" t="s">
        <v>5945</v>
      </c>
      <c r="DU5" s="26" t="s">
        <v>5943</v>
      </c>
      <c r="DV5" s="26" t="s">
        <v>5938</v>
      </c>
      <c r="DW5" s="26" t="s">
        <v>0</v>
      </c>
      <c r="DX5" s="26" t="s">
        <v>5942</v>
      </c>
      <c r="DY5" s="26" t="s">
        <v>5937</v>
      </c>
      <c r="DZ5" s="26" t="s">
        <v>5946</v>
      </c>
      <c r="EA5" s="26" t="s">
        <v>5942</v>
      </c>
      <c r="EB5" s="26" t="s">
        <v>0</v>
      </c>
      <c r="EC5" s="26" t="s">
        <v>5945</v>
      </c>
      <c r="ED5" s="26" t="s">
        <v>5946</v>
      </c>
      <c r="EE5" s="26" t="s">
        <v>5937</v>
      </c>
      <c r="EF5" s="26" t="s">
        <v>5938</v>
      </c>
      <c r="EG5" s="26" t="s">
        <v>5938</v>
      </c>
      <c r="EH5" s="26" t="s">
        <v>5940</v>
      </c>
      <c r="EI5" s="26" t="s">
        <v>5947</v>
      </c>
      <c r="EJ5" s="26" t="s">
        <v>5945</v>
      </c>
      <c r="EK5" s="26" t="s">
        <v>5938</v>
      </c>
      <c r="EL5" s="26" t="s">
        <v>5942</v>
      </c>
      <c r="EM5" s="26" t="s">
        <v>5938</v>
      </c>
      <c r="EN5" s="26" t="s">
        <v>0</v>
      </c>
      <c r="EO5" s="26" t="s">
        <v>5947</v>
      </c>
      <c r="EP5" s="26" t="s">
        <v>5946</v>
      </c>
      <c r="EQ5" s="26" t="s">
        <v>5948</v>
      </c>
      <c r="ER5" s="26" t="s">
        <v>5944</v>
      </c>
      <c r="ES5" s="26" t="s">
        <v>0</v>
      </c>
      <c r="ET5" s="26" t="s">
        <v>5940</v>
      </c>
      <c r="EU5" s="26" t="s">
        <v>5950</v>
      </c>
      <c r="EV5" s="26" t="s">
        <v>5950</v>
      </c>
      <c r="EW5" s="26" t="s">
        <v>5938</v>
      </c>
      <c r="EX5" s="26" t="s">
        <v>5944</v>
      </c>
      <c r="EY5" s="26" t="s">
        <v>5940</v>
      </c>
      <c r="EZ5" s="26" t="s">
        <v>5938</v>
      </c>
      <c r="FA5" s="26" t="s">
        <v>5945</v>
      </c>
      <c r="FB5" s="26" t="s">
        <v>5946</v>
      </c>
      <c r="FC5" s="26" t="s">
        <v>5951</v>
      </c>
      <c r="FD5" s="26" t="s">
        <v>5942</v>
      </c>
      <c r="FE5" s="26" t="s">
        <v>5941</v>
      </c>
      <c r="FF5" s="26" t="s">
        <v>5942</v>
      </c>
      <c r="FG5" s="26" t="s">
        <v>0</v>
      </c>
      <c r="FH5" s="26" t="s">
        <v>5938</v>
      </c>
      <c r="FI5" s="26" t="s">
        <v>5940</v>
      </c>
      <c r="FJ5" s="26" t="s">
        <v>5951</v>
      </c>
      <c r="FK5" s="26" t="s">
        <v>5945</v>
      </c>
      <c r="FL5" s="26" t="s">
        <v>5944</v>
      </c>
      <c r="FM5" s="26" t="s">
        <v>5938</v>
      </c>
      <c r="FN5" s="26" t="s">
        <v>5952</v>
      </c>
      <c r="FO5" s="26" t="s">
        <v>5943</v>
      </c>
      <c r="FP5" s="26" t="s">
        <v>0</v>
      </c>
      <c r="FQ5" s="26" t="s">
        <v>5952</v>
      </c>
      <c r="FR5" s="26" t="s">
        <v>5944</v>
      </c>
      <c r="FS5" s="26" t="s">
        <v>5948</v>
      </c>
      <c r="FT5" s="26" t="s">
        <v>5952</v>
      </c>
      <c r="FU5" s="26" t="s">
        <v>5940</v>
      </c>
      <c r="FV5" s="26" t="s">
        <v>5945</v>
      </c>
      <c r="FW5" s="26" t="s">
        <v>5946</v>
      </c>
      <c r="FX5" s="26" t="s">
        <v>5939</v>
      </c>
      <c r="FY5" s="26" t="s">
        <v>5945</v>
      </c>
      <c r="FZ5" s="26" t="s">
        <v>5952</v>
      </c>
      <c r="GA5" s="26" t="s">
        <v>5940</v>
      </c>
      <c r="GB5" s="26" t="s">
        <v>5950</v>
      </c>
      <c r="GC5" s="26" t="s">
        <v>5941</v>
      </c>
      <c r="GD5" s="26" t="s">
        <v>5939</v>
      </c>
      <c r="GE5" s="26" t="s">
        <v>5951</v>
      </c>
      <c r="GF5" s="26" t="s">
        <v>0</v>
      </c>
      <c r="GG5" s="26" t="s">
        <v>5951</v>
      </c>
      <c r="GH5" s="26" t="s">
        <v>5946</v>
      </c>
      <c r="GI5" s="26" t="s">
        <v>5945</v>
      </c>
      <c r="GJ5" s="26" t="s">
        <v>5950</v>
      </c>
      <c r="GK5" s="26" t="s">
        <v>5946</v>
      </c>
      <c r="GL5" s="26" t="s">
        <v>0</v>
      </c>
      <c r="GM5" s="26" t="s">
        <v>0</v>
      </c>
      <c r="GN5" s="26" t="s">
        <v>5936</v>
      </c>
      <c r="GO5" s="26" t="s">
        <v>5945</v>
      </c>
      <c r="GP5" s="26" t="s">
        <v>5937</v>
      </c>
      <c r="GQ5" s="26" t="s">
        <v>5940</v>
      </c>
      <c r="GR5" s="26" t="s">
        <v>5937</v>
      </c>
      <c r="GS5" s="26" t="s">
        <v>5946</v>
      </c>
      <c r="GT5" s="26" t="s">
        <v>5942</v>
      </c>
      <c r="GU5" s="26" t="s">
        <v>5939</v>
      </c>
      <c r="GV5" s="26" t="s">
        <v>5939</v>
      </c>
      <c r="GW5" s="26" t="s">
        <v>5941</v>
      </c>
      <c r="GX5" s="26" t="s">
        <v>5940</v>
      </c>
      <c r="GY5" s="26" t="s">
        <v>5944</v>
      </c>
      <c r="GZ5" s="26" t="s">
        <v>5944</v>
      </c>
      <c r="HA5" s="26" t="s">
        <v>5948</v>
      </c>
      <c r="HB5" s="26" t="s">
        <v>5944</v>
      </c>
      <c r="HC5" s="26" t="s">
        <v>0</v>
      </c>
      <c r="HD5" s="26" t="s">
        <v>5936</v>
      </c>
      <c r="HE5" s="26" t="s">
        <v>5946</v>
      </c>
      <c r="HF5" s="26" t="s">
        <v>5941</v>
      </c>
      <c r="HG5" s="26" t="s">
        <v>5940</v>
      </c>
      <c r="HH5" s="26" t="s">
        <v>5944</v>
      </c>
      <c r="HI5" s="26" t="s">
        <v>5947</v>
      </c>
      <c r="HJ5" s="26" t="s">
        <v>5949</v>
      </c>
      <c r="HK5" s="26" t="s">
        <v>5948</v>
      </c>
      <c r="HL5" s="26" t="s">
        <v>5937</v>
      </c>
      <c r="HM5" s="26" t="s">
        <v>5948</v>
      </c>
      <c r="HN5" s="26" t="s">
        <v>5940</v>
      </c>
      <c r="HO5" s="26" t="s">
        <v>0</v>
      </c>
      <c r="HP5" s="26" t="s">
        <v>5937</v>
      </c>
      <c r="HQ5" s="26" t="s">
        <v>5944</v>
      </c>
      <c r="HR5" s="26" t="s">
        <v>5942</v>
      </c>
      <c r="HS5" s="26" t="s">
        <v>5938</v>
      </c>
      <c r="HT5" s="26" t="s">
        <v>5938</v>
      </c>
      <c r="HU5" s="26" t="s">
        <v>5944</v>
      </c>
      <c r="HV5" s="26" t="s">
        <v>5948</v>
      </c>
      <c r="HW5" s="26" t="s">
        <v>5950</v>
      </c>
      <c r="HX5" s="26" t="s">
        <v>5944</v>
      </c>
      <c r="HY5" s="26" t="s">
        <v>5950</v>
      </c>
      <c r="HZ5" s="26" t="s">
        <v>5952</v>
      </c>
      <c r="IA5" s="26" t="s">
        <v>5935</v>
      </c>
      <c r="IB5" s="26" t="s">
        <v>5940</v>
      </c>
      <c r="IC5" s="26" t="s">
        <v>5948</v>
      </c>
      <c r="ID5" s="26" t="s">
        <v>5946</v>
      </c>
      <c r="IE5" s="26" t="s">
        <v>5953</v>
      </c>
      <c r="IF5" s="26" t="s">
        <v>5952</v>
      </c>
      <c r="IG5" s="26" t="s">
        <v>5937</v>
      </c>
      <c r="IH5" s="26" t="s">
        <v>5940</v>
      </c>
      <c r="II5" s="26" t="s">
        <v>5953</v>
      </c>
      <c r="IJ5" s="26" t="s">
        <v>5936</v>
      </c>
      <c r="IK5" s="26" t="s">
        <v>5936</v>
      </c>
      <c r="IL5" s="26" t="s">
        <v>5937</v>
      </c>
      <c r="IM5" s="26" t="s">
        <v>5952</v>
      </c>
      <c r="IN5" s="26" t="s">
        <v>5949</v>
      </c>
      <c r="IO5" s="26" t="s">
        <v>5939</v>
      </c>
      <c r="IP5" s="26" t="s">
        <v>5938</v>
      </c>
      <c r="IQ5" s="26" t="s">
        <v>5950</v>
      </c>
      <c r="IR5" s="26" t="s">
        <v>5942</v>
      </c>
      <c r="IS5" s="26" t="s">
        <v>5946</v>
      </c>
      <c r="IT5" s="26" t="s">
        <v>5940</v>
      </c>
      <c r="IU5" s="26" t="s">
        <v>5937</v>
      </c>
      <c r="IV5" s="26" t="s">
        <v>5938</v>
      </c>
      <c r="IW5" s="26" t="s">
        <v>0</v>
      </c>
      <c r="IX5" s="26" t="s">
        <v>5951</v>
      </c>
      <c r="IY5" s="26" t="s">
        <v>5945</v>
      </c>
      <c r="IZ5" s="26" t="s">
        <v>5944</v>
      </c>
      <c r="JA5" s="26" t="s">
        <v>5946</v>
      </c>
      <c r="JB5" s="26" t="s">
        <v>5940</v>
      </c>
      <c r="JC5" s="26" t="s">
        <v>5938</v>
      </c>
      <c r="JD5" s="26" t="s">
        <v>5950</v>
      </c>
      <c r="JE5" s="26" t="s">
        <v>5950</v>
      </c>
      <c r="JF5" s="26" t="s">
        <v>5946</v>
      </c>
      <c r="JG5" s="26" t="s">
        <v>5942</v>
      </c>
      <c r="JH5" s="26" t="s">
        <v>5946</v>
      </c>
      <c r="JI5" s="26" t="s">
        <v>0</v>
      </c>
      <c r="JJ5" s="26" t="s">
        <v>5941</v>
      </c>
      <c r="JK5" s="26" t="s">
        <v>5941</v>
      </c>
      <c r="JL5" s="26" t="s">
        <v>5939</v>
      </c>
      <c r="JM5" s="26" t="s">
        <v>5949</v>
      </c>
      <c r="JN5" s="26" t="s">
        <v>5938</v>
      </c>
      <c r="JO5" s="26" t="s">
        <v>5940</v>
      </c>
      <c r="JP5" s="26" t="s">
        <v>5948</v>
      </c>
      <c r="JQ5" s="26" t="s">
        <v>5937</v>
      </c>
      <c r="JR5" s="26" t="s">
        <v>5951</v>
      </c>
      <c r="JS5" s="26" t="s">
        <v>5951</v>
      </c>
      <c r="JT5" s="26" t="s">
        <v>5945</v>
      </c>
      <c r="JU5" s="26" t="s">
        <v>5952</v>
      </c>
      <c r="JV5" s="26" t="s">
        <v>5945</v>
      </c>
      <c r="JW5" s="26" t="s">
        <v>5939</v>
      </c>
      <c r="JX5" s="26" t="s">
        <v>5952</v>
      </c>
      <c r="JY5" s="26" t="s">
        <v>5946</v>
      </c>
      <c r="JZ5" s="26" t="s">
        <v>5936</v>
      </c>
      <c r="KA5" s="26" t="s">
        <v>5939</v>
      </c>
      <c r="KB5" s="26" t="s">
        <v>5950</v>
      </c>
      <c r="KC5" s="26" t="s">
        <v>5939</v>
      </c>
      <c r="KD5" s="26" t="s">
        <v>5937</v>
      </c>
      <c r="KE5" s="26" t="s">
        <v>5938</v>
      </c>
      <c r="KF5" s="26" t="s">
        <v>5944</v>
      </c>
      <c r="KG5" s="26" t="s">
        <v>5943</v>
      </c>
      <c r="KH5" s="26" t="s">
        <v>5950</v>
      </c>
      <c r="KI5" s="26" t="s">
        <v>5939</v>
      </c>
      <c r="KJ5" s="26" t="s">
        <v>5953</v>
      </c>
      <c r="KK5" s="26" t="s">
        <v>5952</v>
      </c>
      <c r="KL5" s="26" t="s">
        <v>5939</v>
      </c>
      <c r="KM5" s="26" t="s">
        <v>5943</v>
      </c>
      <c r="KN5" s="26" t="s">
        <v>5939</v>
      </c>
      <c r="KO5" s="26" t="s">
        <v>5948</v>
      </c>
      <c r="KP5" s="26" t="s">
        <v>5936</v>
      </c>
      <c r="KQ5" s="26" t="s">
        <v>5940</v>
      </c>
      <c r="KR5" s="26" t="s">
        <v>5942</v>
      </c>
      <c r="KS5" s="26" t="s">
        <v>5942</v>
      </c>
      <c r="KT5" s="26" t="s">
        <v>5945</v>
      </c>
      <c r="KU5" s="26" t="s">
        <v>5938</v>
      </c>
      <c r="KV5" s="26" t="s">
        <v>5952</v>
      </c>
      <c r="KW5" s="26" t="s">
        <v>5943</v>
      </c>
      <c r="KX5" s="26" t="s">
        <v>5952</v>
      </c>
      <c r="KY5" s="26" t="s">
        <v>5950</v>
      </c>
      <c r="KZ5" s="26" t="s">
        <v>5939</v>
      </c>
      <c r="LA5" s="26" t="s">
        <v>5945</v>
      </c>
      <c r="LB5" s="26" t="s">
        <v>5948</v>
      </c>
      <c r="LC5" s="26" t="s">
        <v>5939</v>
      </c>
      <c r="LD5" s="26" t="s">
        <v>5940</v>
      </c>
      <c r="LE5" s="26" t="s">
        <v>5935</v>
      </c>
      <c r="LF5" s="26" t="s">
        <v>5947</v>
      </c>
      <c r="LG5" s="26" t="s">
        <v>5946</v>
      </c>
      <c r="LH5" s="26" t="s">
        <v>5939</v>
      </c>
      <c r="LI5" s="26" t="s">
        <v>5953</v>
      </c>
      <c r="LJ5" s="26" t="s">
        <v>5948</v>
      </c>
      <c r="LK5" s="26" t="s">
        <v>5944</v>
      </c>
      <c r="LL5" s="26" t="s">
        <v>5945</v>
      </c>
      <c r="LM5" s="26" t="s">
        <v>5943</v>
      </c>
      <c r="LN5" s="26" t="s">
        <v>5935</v>
      </c>
      <c r="LO5" s="26" t="s">
        <v>5945</v>
      </c>
      <c r="LP5" s="26" t="s">
        <v>5946</v>
      </c>
      <c r="LQ5" s="26" t="s">
        <v>0</v>
      </c>
      <c r="LR5" s="26" t="s">
        <v>5947</v>
      </c>
      <c r="LS5" s="26" t="s">
        <v>0</v>
      </c>
      <c r="LT5" s="26" t="s">
        <v>5953</v>
      </c>
      <c r="LU5" s="26" t="s">
        <v>5939</v>
      </c>
      <c r="LV5" s="26" t="s">
        <v>5938</v>
      </c>
      <c r="LW5" s="26" t="s">
        <v>5950</v>
      </c>
      <c r="LX5" s="26" t="s">
        <v>5946</v>
      </c>
      <c r="LY5" s="26" t="s">
        <v>5941</v>
      </c>
      <c r="LZ5" s="26" t="s">
        <v>5941</v>
      </c>
      <c r="MA5" s="26" t="s">
        <v>5935</v>
      </c>
      <c r="MB5" s="26" t="s">
        <v>5946</v>
      </c>
      <c r="MC5" s="26" t="s">
        <v>5950</v>
      </c>
      <c r="MD5" s="26" t="s">
        <v>5941</v>
      </c>
      <c r="ME5" s="26" t="s">
        <v>0</v>
      </c>
      <c r="MF5" s="26" t="s">
        <v>5939</v>
      </c>
      <c r="MG5" s="26" t="s">
        <v>5952</v>
      </c>
      <c r="MH5" s="26" t="s">
        <v>5944</v>
      </c>
      <c r="MI5" s="26" t="s">
        <v>5950</v>
      </c>
      <c r="MJ5" s="26" t="s">
        <v>0</v>
      </c>
      <c r="MK5" s="26" t="s">
        <v>5946</v>
      </c>
      <c r="ML5" s="26" t="s">
        <v>5935</v>
      </c>
      <c r="MM5" s="26" t="s">
        <v>5936</v>
      </c>
      <c r="MN5" s="26" t="s">
        <v>0</v>
      </c>
      <c r="MO5" s="26" t="s">
        <v>0</v>
      </c>
      <c r="MP5" s="26" t="s">
        <v>5943</v>
      </c>
      <c r="MQ5" s="26" t="s">
        <v>5946</v>
      </c>
      <c r="MR5" s="26" t="s">
        <v>5947</v>
      </c>
      <c r="MS5" s="26" t="s">
        <v>5953</v>
      </c>
      <c r="MT5" s="26" t="s">
        <v>5950</v>
      </c>
      <c r="MU5" s="26" t="s">
        <v>5936</v>
      </c>
      <c r="MV5" s="26" t="s">
        <v>5937</v>
      </c>
      <c r="MW5" s="26" t="s">
        <v>5936</v>
      </c>
      <c r="MX5" s="26" t="s">
        <v>5942</v>
      </c>
      <c r="MY5" s="26" t="s">
        <v>0</v>
      </c>
      <c r="MZ5" s="26" t="s">
        <v>5941</v>
      </c>
      <c r="NA5" s="26" t="s">
        <v>5950</v>
      </c>
      <c r="NB5" s="26" t="s">
        <v>5938</v>
      </c>
      <c r="NC5" s="26" t="s">
        <v>5946</v>
      </c>
      <c r="ND5" s="26" t="s">
        <v>5936</v>
      </c>
      <c r="NE5" s="26" t="s">
        <v>5947</v>
      </c>
      <c r="NF5" s="26" t="s">
        <v>0</v>
      </c>
      <c r="NG5" s="26" t="s">
        <v>5945</v>
      </c>
      <c r="NH5" s="26" t="s">
        <v>5937</v>
      </c>
      <c r="NI5" s="26" t="s">
        <v>5948</v>
      </c>
      <c r="NJ5" s="26" t="s">
        <v>5947</v>
      </c>
      <c r="NK5" s="26" t="s">
        <v>5940</v>
      </c>
      <c r="NL5" s="26" t="s">
        <v>5946</v>
      </c>
      <c r="NM5" s="26" t="s">
        <v>5948</v>
      </c>
      <c r="NN5" s="26" t="s">
        <v>5941</v>
      </c>
      <c r="NO5" s="26" t="s">
        <v>5937</v>
      </c>
      <c r="NP5" s="26" t="s">
        <v>5940</v>
      </c>
      <c r="NQ5" s="26" t="s">
        <v>5939</v>
      </c>
      <c r="NR5" s="26" t="s">
        <v>5941</v>
      </c>
      <c r="NS5" s="26" t="s">
        <v>0</v>
      </c>
      <c r="NT5" s="26" t="s">
        <v>5947</v>
      </c>
      <c r="NU5" s="26" t="s">
        <v>5938</v>
      </c>
      <c r="NV5" s="26" t="s">
        <v>5946</v>
      </c>
      <c r="NW5" s="26" t="s">
        <v>5948</v>
      </c>
      <c r="NX5" s="26" t="s">
        <v>5952</v>
      </c>
      <c r="NY5" s="26" t="s">
        <v>5936</v>
      </c>
      <c r="NZ5" s="26" t="s">
        <v>5939</v>
      </c>
      <c r="OA5" s="26" t="s">
        <v>5946</v>
      </c>
      <c r="OB5" s="26" t="s">
        <v>5942</v>
      </c>
      <c r="OC5" s="26" t="s">
        <v>5946</v>
      </c>
      <c r="OD5" s="26" t="s">
        <v>5943</v>
      </c>
      <c r="OE5" s="26" t="s">
        <v>5941</v>
      </c>
      <c r="OF5" s="26" t="s">
        <v>5943</v>
      </c>
      <c r="OG5" s="26" t="s">
        <v>5950</v>
      </c>
      <c r="OH5" s="26" t="s">
        <v>5941</v>
      </c>
      <c r="OI5" s="26" t="s">
        <v>5945</v>
      </c>
      <c r="OJ5" s="26" t="s">
        <v>5939</v>
      </c>
      <c r="OK5" s="26" t="s">
        <v>5947</v>
      </c>
      <c r="OL5" s="26" t="s">
        <v>5953</v>
      </c>
      <c r="OM5" s="26" t="s">
        <v>5937</v>
      </c>
      <c r="ON5" s="26" t="s">
        <v>5937</v>
      </c>
      <c r="OO5" s="26" t="s">
        <v>5946</v>
      </c>
      <c r="OP5" s="26" t="s">
        <v>5937</v>
      </c>
      <c r="OQ5" s="26" t="s">
        <v>5937</v>
      </c>
      <c r="OR5" s="26" t="s">
        <v>0</v>
      </c>
      <c r="OS5" s="26" t="s">
        <v>5946</v>
      </c>
      <c r="OT5" s="26" t="s">
        <v>5941</v>
      </c>
      <c r="OU5" s="26" t="s">
        <v>5935</v>
      </c>
      <c r="OV5" s="26" t="s">
        <v>5940</v>
      </c>
      <c r="OW5" s="26" t="s">
        <v>5948</v>
      </c>
      <c r="OX5" s="26" t="s">
        <v>5950</v>
      </c>
      <c r="OY5" s="26" t="s">
        <v>5946</v>
      </c>
      <c r="OZ5" s="26" t="s">
        <v>5937</v>
      </c>
      <c r="PA5" s="26" t="s">
        <v>5949</v>
      </c>
      <c r="PB5" s="26" t="s">
        <v>5948</v>
      </c>
      <c r="PC5" s="26" t="s">
        <v>5950</v>
      </c>
      <c r="PD5" s="26" t="s">
        <v>5944</v>
      </c>
      <c r="PE5" s="26" t="s">
        <v>5942</v>
      </c>
      <c r="PF5" s="26" t="s">
        <v>5942</v>
      </c>
      <c r="PG5" s="26" t="s">
        <v>5938</v>
      </c>
      <c r="PH5" s="26" t="s">
        <v>5940</v>
      </c>
      <c r="PI5" s="26" t="s">
        <v>5938</v>
      </c>
      <c r="PJ5" s="26" t="s">
        <v>5939</v>
      </c>
      <c r="PK5" s="26" t="s">
        <v>0</v>
      </c>
      <c r="PL5" s="26" t="s">
        <v>0</v>
      </c>
      <c r="PM5" s="26" t="s">
        <v>5950</v>
      </c>
      <c r="PN5" s="26" t="s">
        <v>5951</v>
      </c>
      <c r="PO5" s="26" t="s">
        <v>5951</v>
      </c>
      <c r="PP5" s="26" t="s">
        <v>5942</v>
      </c>
      <c r="PQ5" s="26" t="s">
        <v>5952</v>
      </c>
      <c r="PR5" s="26" t="s">
        <v>5953</v>
      </c>
      <c r="PS5" s="26" t="s">
        <v>5941</v>
      </c>
      <c r="PT5" s="26" t="s">
        <v>5937</v>
      </c>
      <c r="PU5" s="26" t="s">
        <v>0</v>
      </c>
      <c r="PV5" s="26" t="s">
        <v>5945</v>
      </c>
      <c r="PW5" s="26" t="s">
        <v>5946</v>
      </c>
      <c r="PX5" s="26" t="s">
        <v>5946</v>
      </c>
      <c r="PY5" s="26" t="s">
        <v>5944</v>
      </c>
      <c r="PZ5" s="26" t="s">
        <v>5939</v>
      </c>
      <c r="QA5" s="26" t="s">
        <v>5936</v>
      </c>
      <c r="QB5" s="26" t="s">
        <v>0</v>
      </c>
      <c r="QC5" s="26" t="s">
        <v>5948</v>
      </c>
      <c r="QD5" s="26" t="s">
        <v>5939</v>
      </c>
      <c r="QE5" s="26" t="s">
        <v>5950</v>
      </c>
      <c r="QF5" s="26" t="s">
        <v>5939</v>
      </c>
      <c r="QG5" s="26" t="s">
        <v>5952</v>
      </c>
      <c r="QH5" s="26" t="s">
        <v>5944</v>
      </c>
      <c r="QI5" s="26" t="s">
        <v>0</v>
      </c>
      <c r="QJ5" s="26" t="s">
        <v>5950</v>
      </c>
      <c r="QK5" s="26" t="s">
        <v>5944</v>
      </c>
      <c r="QL5" s="26" t="s">
        <v>5947</v>
      </c>
      <c r="QM5" s="26" t="s">
        <v>0</v>
      </c>
      <c r="QN5" s="26" t="s">
        <v>0</v>
      </c>
      <c r="QO5" s="26" t="s">
        <v>5950</v>
      </c>
      <c r="QP5" s="26" t="s">
        <v>5942</v>
      </c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</row>
    <row r="6" spans="1:816">
      <c r="A6" s="16" t="s">
        <v>6060</v>
      </c>
      <c r="B6" s="26" t="s">
        <v>5952</v>
      </c>
      <c r="C6" s="26" t="s">
        <v>0</v>
      </c>
      <c r="D6" s="26" t="s">
        <v>5944</v>
      </c>
      <c r="E6" s="26" t="s">
        <v>5945</v>
      </c>
      <c r="F6" s="26" t="s">
        <v>5936</v>
      </c>
      <c r="G6" s="26" t="s">
        <v>5950</v>
      </c>
      <c r="H6" s="26" t="s">
        <v>5937</v>
      </c>
      <c r="I6" s="26" t="s">
        <v>5939</v>
      </c>
      <c r="J6" s="26" t="s">
        <v>5941</v>
      </c>
      <c r="K6" s="26" t="s">
        <v>5938</v>
      </c>
      <c r="L6" s="26" t="s">
        <v>5950</v>
      </c>
      <c r="M6" s="26" t="s">
        <v>5946</v>
      </c>
      <c r="N6" s="26" t="s">
        <v>0</v>
      </c>
      <c r="O6" s="26" t="s">
        <v>5939</v>
      </c>
      <c r="P6" s="26" t="s">
        <v>5942</v>
      </c>
      <c r="Q6" s="26" t="s">
        <v>0</v>
      </c>
      <c r="R6" s="26" t="s">
        <v>5939</v>
      </c>
      <c r="S6" s="26" t="s">
        <v>5950</v>
      </c>
      <c r="T6" s="26" t="s">
        <v>0</v>
      </c>
      <c r="U6" s="26" t="s">
        <v>5944</v>
      </c>
      <c r="V6" s="26" t="s">
        <v>5939</v>
      </c>
      <c r="W6" s="26" t="s">
        <v>5952</v>
      </c>
      <c r="X6" s="26" t="s">
        <v>0</v>
      </c>
      <c r="Y6" s="26" t="s">
        <v>5952</v>
      </c>
      <c r="Z6" s="26" t="s">
        <v>5942</v>
      </c>
      <c r="AA6" s="26" t="s">
        <v>5942</v>
      </c>
      <c r="AB6" s="26" t="s">
        <v>5945</v>
      </c>
      <c r="AC6" s="26" t="s">
        <v>5938</v>
      </c>
      <c r="AD6" s="26" t="s">
        <v>5943</v>
      </c>
      <c r="AE6" s="26" t="s">
        <v>5940</v>
      </c>
      <c r="AF6" s="26" t="s">
        <v>5942</v>
      </c>
      <c r="AG6" s="26" t="s">
        <v>5945</v>
      </c>
      <c r="AH6" s="26" t="s">
        <v>5946</v>
      </c>
      <c r="AI6" s="26" t="s">
        <v>5941</v>
      </c>
      <c r="AJ6" s="26" t="s">
        <v>5939</v>
      </c>
      <c r="AK6" s="26" t="s">
        <v>5951</v>
      </c>
      <c r="AL6" s="26" t="s">
        <v>5950</v>
      </c>
      <c r="AM6" s="26" t="s">
        <v>5940</v>
      </c>
      <c r="AN6" s="26" t="s">
        <v>5951</v>
      </c>
      <c r="AO6" s="26" t="s">
        <v>5942</v>
      </c>
      <c r="AP6" s="26" t="s">
        <v>5938</v>
      </c>
      <c r="AQ6" s="26" t="s">
        <v>5948</v>
      </c>
      <c r="AR6" s="26" t="s">
        <v>5939</v>
      </c>
      <c r="AS6" s="26" t="s">
        <v>0</v>
      </c>
      <c r="AT6" s="26" t="s">
        <v>5946</v>
      </c>
      <c r="AU6" s="26" t="s">
        <v>0</v>
      </c>
      <c r="AV6" s="26" t="s">
        <v>5937</v>
      </c>
      <c r="AW6" s="26" t="s">
        <v>0</v>
      </c>
      <c r="AX6" s="26" t="s">
        <v>5939</v>
      </c>
      <c r="AY6" s="26" t="s">
        <v>5940</v>
      </c>
      <c r="AZ6" s="26" t="s">
        <v>0</v>
      </c>
      <c r="BA6" s="26" t="s">
        <v>5949</v>
      </c>
      <c r="BB6" s="26" t="s">
        <v>5939</v>
      </c>
      <c r="BC6" s="26" t="s">
        <v>5941</v>
      </c>
      <c r="BD6" s="26" t="s">
        <v>5942</v>
      </c>
      <c r="BE6" s="26" t="s">
        <v>5940</v>
      </c>
      <c r="BF6" s="26" t="s">
        <v>5942</v>
      </c>
      <c r="BG6" s="26" t="s">
        <v>5943</v>
      </c>
      <c r="BH6" s="26" t="s">
        <v>5944</v>
      </c>
      <c r="BI6" s="26" t="s">
        <v>5946</v>
      </c>
      <c r="BJ6" s="26" t="s">
        <v>0</v>
      </c>
      <c r="BK6" s="26" t="s">
        <v>5944</v>
      </c>
      <c r="BL6" s="26" t="s">
        <v>5942</v>
      </c>
      <c r="BM6" s="26" t="s">
        <v>5950</v>
      </c>
      <c r="BN6" s="26" t="s">
        <v>5935</v>
      </c>
      <c r="BO6" s="26" t="s">
        <v>5939</v>
      </c>
      <c r="BP6" s="26" t="s">
        <v>5940</v>
      </c>
      <c r="BQ6" s="26" t="s">
        <v>5937</v>
      </c>
      <c r="BR6" s="26" t="s">
        <v>5940</v>
      </c>
      <c r="BS6" s="26" t="s">
        <v>5946</v>
      </c>
      <c r="BT6" s="26" t="s">
        <v>5946</v>
      </c>
      <c r="BU6" s="26" t="s">
        <v>5950</v>
      </c>
      <c r="BV6" s="26" t="s">
        <v>5952</v>
      </c>
      <c r="BW6" s="26" t="s">
        <v>5941</v>
      </c>
      <c r="BX6" s="26" t="s">
        <v>5943</v>
      </c>
      <c r="BY6" s="26" t="s">
        <v>5942</v>
      </c>
      <c r="BZ6" s="26" t="s">
        <v>5947</v>
      </c>
      <c r="CA6" s="26" t="s">
        <v>5936</v>
      </c>
      <c r="CB6" s="26" t="s">
        <v>5946</v>
      </c>
      <c r="CC6" s="26" t="s">
        <v>5950</v>
      </c>
      <c r="CD6" s="26" t="s">
        <v>5935</v>
      </c>
      <c r="CE6" s="26" t="s">
        <v>0</v>
      </c>
      <c r="CF6" s="26" t="s">
        <v>5939</v>
      </c>
      <c r="CG6" s="26" t="s">
        <v>5939</v>
      </c>
      <c r="CH6" s="26" t="s">
        <v>0</v>
      </c>
      <c r="CI6" s="26" t="s">
        <v>0</v>
      </c>
      <c r="CJ6" s="26" t="s">
        <v>5939</v>
      </c>
      <c r="CK6" s="26" t="s">
        <v>5936</v>
      </c>
      <c r="CL6" s="26" t="s">
        <v>5949</v>
      </c>
      <c r="CM6" s="26" t="s">
        <v>5942</v>
      </c>
      <c r="CN6" s="26" t="s">
        <v>5946</v>
      </c>
      <c r="CO6" s="26" t="s">
        <v>5953</v>
      </c>
      <c r="CP6" s="26" t="s">
        <v>5942</v>
      </c>
      <c r="CQ6" s="26" t="s">
        <v>5942</v>
      </c>
      <c r="CR6" s="26" t="s">
        <v>5940</v>
      </c>
      <c r="CS6" s="26" t="s">
        <v>5945</v>
      </c>
      <c r="CT6" s="26" t="s">
        <v>5946</v>
      </c>
      <c r="CU6" s="26" t="s">
        <v>5936</v>
      </c>
      <c r="CV6" s="26" t="s">
        <v>5937</v>
      </c>
      <c r="CW6" s="26" t="s">
        <v>5938</v>
      </c>
      <c r="CX6" s="26" t="s">
        <v>5952</v>
      </c>
      <c r="CY6" s="26" t="s">
        <v>5942</v>
      </c>
      <c r="CZ6" s="26" t="s">
        <v>5944</v>
      </c>
      <c r="DA6" s="26" t="s">
        <v>5939</v>
      </c>
      <c r="DB6" s="26" t="s">
        <v>5941</v>
      </c>
      <c r="DC6" s="26" t="s">
        <v>5936</v>
      </c>
      <c r="DD6" s="26" t="s">
        <v>0</v>
      </c>
      <c r="DE6" s="26" t="s">
        <v>5942</v>
      </c>
      <c r="DF6" s="26" t="s">
        <v>5950</v>
      </c>
      <c r="DG6" s="26" t="s">
        <v>5952</v>
      </c>
      <c r="DH6" s="26" t="s">
        <v>5946</v>
      </c>
      <c r="DI6" s="26" t="s">
        <v>5941</v>
      </c>
      <c r="DJ6" s="26" t="s">
        <v>5939</v>
      </c>
      <c r="DK6" s="26" t="s">
        <v>5942</v>
      </c>
      <c r="DL6" s="26" t="s">
        <v>5937</v>
      </c>
      <c r="DM6" s="26" t="s">
        <v>5940</v>
      </c>
      <c r="DN6" s="26" t="s">
        <v>5940</v>
      </c>
      <c r="DO6" s="26" t="s">
        <v>5946</v>
      </c>
      <c r="DP6" s="26" t="s">
        <v>5948</v>
      </c>
      <c r="DQ6" s="26" t="s">
        <v>5946</v>
      </c>
      <c r="DR6" s="26" t="s">
        <v>5935</v>
      </c>
      <c r="DS6" s="26" t="s">
        <v>5946</v>
      </c>
      <c r="DT6" s="26" t="s">
        <v>0</v>
      </c>
      <c r="DU6" s="26" t="s">
        <v>5939</v>
      </c>
      <c r="DV6" s="26" t="s">
        <v>5952</v>
      </c>
      <c r="DW6" s="26" t="s">
        <v>5936</v>
      </c>
      <c r="DX6" s="26" t="s">
        <v>5944</v>
      </c>
      <c r="DY6" s="26" t="s">
        <v>0</v>
      </c>
      <c r="DZ6" s="26" t="s">
        <v>5939</v>
      </c>
      <c r="EA6" s="26" t="s">
        <v>5942</v>
      </c>
      <c r="EB6" s="26" t="s">
        <v>5950</v>
      </c>
      <c r="EC6" s="26" t="s">
        <v>5940</v>
      </c>
      <c r="ED6" s="26" t="s">
        <v>5953</v>
      </c>
      <c r="EE6" s="26" t="s">
        <v>5940</v>
      </c>
      <c r="EF6" s="26" t="s">
        <v>5940</v>
      </c>
      <c r="EG6" s="26" t="s">
        <v>5950</v>
      </c>
      <c r="EH6" s="26" t="s">
        <v>5944</v>
      </c>
      <c r="EI6" s="26" t="s">
        <v>5939</v>
      </c>
      <c r="EJ6" s="26" t="s">
        <v>0</v>
      </c>
      <c r="EK6" s="26" t="s">
        <v>5941</v>
      </c>
      <c r="EL6" s="26" t="s">
        <v>5952</v>
      </c>
      <c r="EM6" s="26" t="s">
        <v>5945</v>
      </c>
      <c r="EN6" s="26" t="s">
        <v>5936</v>
      </c>
      <c r="EO6" s="26" t="s">
        <v>5951</v>
      </c>
      <c r="EP6" s="26" t="s">
        <v>5936</v>
      </c>
      <c r="EQ6" s="26" t="s">
        <v>5950</v>
      </c>
      <c r="ER6" s="26" t="s">
        <v>5944</v>
      </c>
      <c r="ES6" s="26" t="s">
        <v>5938</v>
      </c>
      <c r="ET6" s="26" t="s">
        <v>5938</v>
      </c>
      <c r="EU6" s="26" t="s">
        <v>0</v>
      </c>
      <c r="EV6" s="26" t="s">
        <v>5939</v>
      </c>
      <c r="EW6" s="26" t="s">
        <v>5939</v>
      </c>
      <c r="EX6" s="26" t="s">
        <v>5937</v>
      </c>
      <c r="EY6" s="26" t="s">
        <v>5937</v>
      </c>
      <c r="EZ6" s="26" t="s">
        <v>5942</v>
      </c>
      <c r="FA6" s="26" t="s">
        <v>5950</v>
      </c>
      <c r="FB6" s="26" t="s">
        <v>5944</v>
      </c>
      <c r="FC6" s="26" t="s">
        <v>5947</v>
      </c>
      <c r="FD6" s="26" t="s">
        <v>5944</v>
      </c>
      <c r="FE6" s="26" t="s">
        <v>5944</v>
      </c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</row>
    <row r="7" spans="1:816">
      <c r="A7" s="16" t="s">
        <v>6061</v>
      </c>
      <c r="B7" s="26" t="s">
        <v>5943</v>
      </c>
      <c r="C7" s="26" t="s">
        <v>5948</v>
      </c>
      <c r="D7" s="26" t="s">
        <v>5947</v>
      </c>
      <c r="E7" s="26" t="s">
        <v>5939</v>
      </c>
      <c r="F7" s="26" t="s">
        <v>5939</v>
      </c>
      <c r="G7" s="26" t="s">
        <v>5937</v>
      </c>
      <c r="H7" s="26" t="s">
        <v>5938</v>
      </c>
      <c r="I7" s="26" t="s">
        <v>5945</v>
      </c>
      <c r="J7" s="26" t="s">
        <v>5944</v>
      </c>
      <c r="K7" s="26" t="s">
        <v>5950</v>
      </c>
      <c r="L7" s="26" t="s">
        <v>5947</v>
      </c>
      <c r="M7" s="26" t="s">
        <v>5952</v>
      </c>
      <c r="N7" s="26" t="s">
        <v>5941</v>
      </c>
      <c r="O7" s="26" t="s">
        <v>5947</v>
      </c>
      <c r="P7" s="26" t="s">
        <v>5945</v>
      </c>
      <c r="Q7" s="26" t="s">
        <v>5940</v>
      </c>
      <c r="R7" s="26" t="s">
        <v>5950</v>
      </c>
      <c r="S7" s="26" t="s">
        <v>5945</v>
      </c>
      <c r="T7" s="26" t="s">
        <v>5939</v>
      </c>
      <c r="U7" s="26" t="s">
        <v>0</v>
      </c>
      <c r="V7" s="26" t="s">
        <v>5950</v>
      </c>
      <c r="W7" s="26" t="s">
        <v>5939</v>
      </c>
      <c r="X7" s="26" t="s">
        <v>5939</v>
      </c>
      <c r="Y7" s="26" t="s">
        <v>0</v>
      </c>
      <c r="Z7" s="26" t="s">
        <v>5940</v>
      </c>
      <c r="AA7" s="26" t="s">
        <v>5939</v>
      </c>
      <c r="AB7" s="26" t="s">
        <v>5942</v>
      </c>
      <c r="AC7" s="26" t="s">
        <v>5943</v>
      </c>
      <c r="AD7" s="26" t="s">
        <v>5938</v>
      </c>
      <c r="AE7" s="26" t="s">
        <v>5939</v>
      </c>
      <c r="AF7" s="26" t="s">
        <v>5937</v>
      </c>
      <c r="AG7" s="26" t="s">
        <v>5941</v>
      </c>
      <c r="AH7" s="26" t="s">
        <v>5938</v>
      </c>
      <c r="AI7" s="26" t="s">
        <v>5950</v>
      </c>
      <c r="AJ7" s="26" t="s">
        <v>5938</v>
      </c>
      <c r="AK7" s="26" t="s">
        <v>5944</v>
      </c>
      <c r="AL7" s="26" t="s">
        <v>5937</v>
      </c>
      <c r="AM7" s="26" t="s">
        <v>5944</v>
      </c>
      <c r="AN7" s="26" t="s">
        <v>5941</v>
      </c>
      <c r="AO7" s="26" t="s">
        <v>5936</v>
      </c>
      <c r="AP7" s="26" t="s">
        <v>5939</v>
      </c>
      <c r="AQ7" s="26" t="s">
        <v>5943</v>
      </c>
      <c r="AR7" s="26" t="s">
        <v>5939</v>
      </c>
      <c r="AS7" s="26" t="s">
        <v>5950</v>
      </c>
      <c r="AT7" s="26" t="s">
        <v>5941</v>
      </c>
      <c r="AU7" s="26" t="s">
        <v>0</v>
      </c>
      <c r="AV7" s="26" t="s">
        <v>5939</v>
      </c>
      <c r="AW7" s="26" t="s">
        <v>5952</v>
      </c>
      <c r="AX7" s="26" t="s">
        <v>5948</v>
      </c>
      <c r="AY7" s="26" t="s">
        <v>5939</v>
      </c>
      <c r="AZ7" s="26" t="s">
        <v>5938</v>
      </c>
      <c r="BA7" s="26" t="s">
        <v>5952</v>
      </c>
      <c r="BB7" s="26" t="s">
        <v>5947</v>
      </c>
      <c r="BC7" s="26" t="s">
        <v>5947</v>
      </c>
      <c r="BD7" s="26" t="s">
        <v>5950</v>
      </c>
      <c r="BE7" s="26" t="s">
        <v>5941</v>
      </c>
      <c r="BF7" s="26" t="s">
        <v>0</v>
      </c>
      <c r="BG7" s="26" t="s">
        <v>5941</v>
      </c>
      <c r="BH7" s="26" t="s">
        <v>5938</v>
      </c>
      <c r="BI7" s="26" t="s">
        <v>5936</v>
      </c>
      <c r="BJ7" s="26" t="s">
        <v>5937</v>
      </c>
      <c r="BK7" s="26" t="s">
        <v>0</v>
      </c>
      <c r="BL7" s="26" t="s">
        <v>5942</v>
      </c>
      <c r="BM7" s="26" t="s">
        <v>5950</v>
      </c>
      <c r="BN7" s="26" t="s">
        <v>5943</v>
      </c>
      <c r="BO7" s="26" t="s">
        <v>5936</v>
      </c>
      <c r="BP7" s="26" t="s">
        <v>5939</v>
      </c>
      <c r="BQ7" s="26" t="s">
        <v>5938</v>
      </c>
      <c r="BR7" s="26" t="s">
        <v>5944</v>
      </c>
      <c r="BS7" s="26" t="s">
        <v>5948</v>
      </c>
      <c r="BT7" s="26" t="s">
        <v>5945</v>
      </c>
      <c r="BU7" s="26" t="s">
        <v>5936</v>
      </c>
      <c r="BV7" s="26" t="s">
        <v>5945</v>
      </c>
      <c r="BW7" s="26" t="s">
        <v>5939</v>
      </c>
      <c r="BX7" s="26" t="s">
        <v>5944</v>
      </c>
      <c r="BY7" s="26" t="s">
        <v>5941</v>
      </c>
      <c r="BZ7" s="26" t="s">
        <v>5953</v>
      </c>
      <c r="CA7" s="26" t="s">
        <v>5940</v>
      </c>
      <c r="CB7" s="26" t="s">
        <v>5944</v>
      </c>
      <c r="CC7" s="26" t="s">
        <v>5944</v>
      </c>
      <c r="CD7" s="26" t="s">
        <v>5943</v>
      </c>
      <c r="CE7" s="26" t="s">
        <v>5944</v>
      </c>
      <c r="CF7" s="26" t="s">
        <v>5937</v>
      </c>
      <c r="CG7" s="26" t="s">
        <v>5943</v>
      </c>
      <c r="CH7" s="26" t="s">
        <v>5941</v>
      </c>
      <c r="CI7" s="26" t="s">
        <v>5944</v>
      </c>
      <c r="CJ7" s="26" t="s">
        <v>5950</v>
      </c>
      <c r="CK7" s="26" t="s">
        <v>5941</v>
      </c>
      <c r="CL7" s="26" t="s">
        <v>5951</v>
      </c>
      <c r="CM7" s="26" t="s">
        <v>5950</v>
      </c>
      <c r="CN7" s="26" t="s">
        <v>5941</v>
      </c>
      <c r="CO7" s="26" t="s">
        <v>5936</v>
      </c>
      <c r="CP7" s="26" t="s">
        <v>5940</v>
      </c>
      <c r="CQ7" s="26" t="s">
        <v>5936</v>
      </c>
      <c r="CR7" s="26" t="s">
        <v>5951</v>
      </c>
      <c r="CS7" s="26" t="s">
        <v>5945</v>
      </c>
      <c r="CT7" s="26" t="s">
        <v>5945</v>
      </c>
      <c r="CU7" s="26" t="s">
        <v>5951</v>
      </c>
      <c r="CV7" s="26" t="s">
        <v>5936</v>
      </c>
      <c r="CW7" s="26" t="s">
        <v>0</v>
      </c>
      <c r="CX7" s="26" t="s">
        <v>5939</v>
      </c>
      <c r="CY7" s="26" t="s">
        <v>0</v>
      </c>
      <c r="CZ7" s="26" t="s">
        <v>0</v>
      </c>
      <c r="DA7" s="26" t="s">
        <v>5937</v>
      </c>
      <c r="DB7" s="26" t="s">
        <v>5937</v>
      </c>
      <c r="DC7" s="26" t="s">
        <v>5940</v>
      </c>
      <c r="DD7" s="26" t="s">
        <v>5942</v>
      </c>
      <c r="DE7" s="26" t="s">
        <v>5942</v>
      </c>
      <c r="DF7" s="26" t="s">
        <v>5939</v>
      </c>
      <c r="DG7" s="26" t="s">
        <v>5941</v>
      </c>
      <c r="DH7" s="26" t="s">
        <v>5942</v>
      </c>
      <c r="DI7" s="26" t="s">
        <v>5952</v>
      </c>
      <c r="DJ7" s="26" t="s">
        <v>5951</v>
      </c>
      <c r="DK7" s="26" t="s">
        <v>5945</v>
      </c>
      <c r="DL7" s="26" t="s">
        <v>5940</v>
      </c>
      <c r="DM7" s="26" t="s">
        <v>5938</v>
      </c>
      <c r="DN7" s="26" t="s">
        <v>5953</v>
      </c>
      <c r="DO7" s="26" t="s">
        <v>5936</v>
      </c>
      <c r="DP7" s="26" t="s">
        <v>5942</v>
      </c>
      <c r="DQ7" s="26" t="s">
        <v>5935</v>
      </c>
      <c r="DR7" s="26" t="s">
        <v>5943</v>
      </c>
      <c r="DS7" s="26" t="s">
        <v>0</v>
      </c>
      <c r="DT7" s="26" t="s">
        <v>5953</v>
      </c>
      <c r="DU7" s="26" t="s">
        <v>5949</v>
      </c>
      <c r="DV7" s="26" t="s">
        <v>0</v>
      </c>
      <c r="DW7" s="26" t="s">
        <v>5947</v>
      </c>
      <c r="DX7" s="26" t="s">
        <v>5945</v>
      </c>
      <c r="DY7" s="26" t="s">
        <v>5938</v>
      </c>
      <c r="DZ7" s="26" t="s">
        <v>5944</v>
      </c>
      <c r="EA7" s="26" t="s">
        <v>5935</v>
      </c>
      <c r="EB7" s="26" t="s">
        <v>5938</v>
      </c>
      <c r="EC7" s="26" t="s">
        <v>5941</v>
      </c>
      <c r="ED7" s="26" t="s">
        <v>5939</v>
      </c>
      <c r="EE7" s="26" t="s">
        <v>5948</v>
      </c>
      <c r="EF7" s="26" t="s">
        <v>5937</v>
      </c>
      <c r="EG7" s="26" t="s">
        <v>5952</v>
      </c>
      <c r="EH7" s="26" t="s">
        <v>5942</v>
      </c>
      <c r="EI7" s="26" t="s">
        <v>5937</v>
      </c>
      <c r="EJ7" s="26" t="s">
        <v>5943</v>
      </c>
      <c r="EK7" s="26" t="s">
        <v>0</v>
      </c>
      <c r="EL7" s="26" t="s">
        <v>5946</v>
      </c>
      <c r="EM7" s="26" t="s">
        <v>0</v>
      </c>
      <c r="EN7" s="26" t="s">
        <v>5946</v>
      </c>
      <c r="EO7" s="26" t="s">
        <v>5950</v>
      </c>
      <c r="EP7" s="26" t="s">
        <v>5945</v>
      </c>
      <c r="EQ7" s="26" t="s">
        <v>5942</v>
      </c>
      <c r="ER7" s="26" t="s">
        <v>5950</v>
      </c>
      <c r="ES7" s="26" t="s">
        <v>5936</v>
      </c>
      <c r="ET7" s="26" t="s">
        <v>0</v>
      </c>
      <c r="EU7" s="26" t="s">
        <v>5950</v>
      </c>
      <c r="EV7" s="26" t="s">
        <v>5944</v>
      </c>
      <c r="EW7" s="26" t="s">
        <v>5950</v>
      </c>
      <c r="EX7" s="26" t="s">
        <v>5936</v>
      </c>
      <c r="EY7" s="26" t="s">
        <v>5947</v>
      </c>
      <c r="EZ7" s="26" t="s">
        <v>0</v>
      </c>
      <c r="FA7" s="26" t="s">
        <v>5943</v>
      </c>
      <c r="FB7" s="26" t="s">
        <v>5939</v>
      </c>
      <c r="FC7" s="26" t="s">
        <v>5942</v>
      </c>
      <c r="FD7" s="26" t="s">
        <v>5952</v>
      </c>
      <c r="FE7" s="26" t="s">
        <v>5938</v>
      </c>
      <c r="FF7" s="26" t="s">
        <v>5946</v>
      </c>
      <c r="FG7" s="26" t="s">
        <v>5936</v>
      </c>
      <c r="FH7" s="26" t="s">
        <v>5944</v>
      </c>
      <c r="FI7" s="26" t="s">
        <v>5940</v>
      </c>
      <c r="FJ7" s="26" t="s">
        <v>5942</v>
      </c>
      <c r="FK7" s="26" t="s">
        <v>5950</v>
      </c>
      <c r="FL7" s="26" t="s">
        <v>5947</v>
      </c>
      <c r="FM7" s="26" t="s">
        <v>5941</v>
      </c>
      <c r="FN7" s="26" t="s">
        <v>5945</v>
      </c>
      <c r="FO7" s="26" t="s">
        <v>5937</v>
      </c>
      <c r="FP7" s="26" t="s">
        <v>0</v>
      </c>
      <c r="FQ7" s="26" t="s">
        <v>5939</v>
      </c>
      <c r="FR7" s="26" t="s">
        <v>5937</v>
      </c>
      <c r="FS7" s="26" t="s">
        <v>5947</v>
      </c>
      <c r="FT7" s="26" t="s">
        <v>5940</v>
      </c>
      <c r="FU7" s="26" t="s">
        <v>5936</v>
      </c>
      <c r="FV7" s="26" t="s">
        <v>5938</v>
      </c>
      <c r="FW7" s="26" t="s">
        <v>5938</v>
      </c>
      <c r="FX7" s="26" t="s">
        <v>5942</v>
      </c>
      <c r="FY7" s="26" t="s">
        <v>5941</v>
      </c>
      <c r="FZ7" s="26" t="s">
        <v>5939</v>
      </c>
      <c r="GA7" s="26" t="s">
        <v>5952</v>
      </c>
      <c r="GB7" s="26" t="s">
        <v>5946</v>
      </c>
      <c r="GC7" s="26" t="s">
        <v>5951</v>
      </c>
      <c r="GD7" s="26" t="s">
        <v>5938</v>
      </c>
      <c r="GE7" s="26" t="s">
        <v>5952</v>
      </c>
      <c r="GF7" s="26" t="s">
        <v>5943</v>
      </c>
      <c r="GG7" s="26" t="s">
        <v>5942</v>
      </c>
      <c r="GH7" s="26" t="s">
        <v>5940</v>
      </c>
      <c r="GI7" s="26" t="s">
        <v>5940</v>
      </c>
      <c r="GJ7" s="26" t="s">
        <v>5946</v>
      </c>
      <c r="GK7" s="26" t="s">
        <v>5935</v>
      </c>
      <c r="GL7" s="26" t="s">
        <v>5942</v>
      </c>
      <c r="GM7" s="26" t="s">
        <v>5943</v>
      </c>
      <c r="GN7" s="26" t="s">
        <v>5948</v>
      </c>
      <c r="GO7" s="26" t="s">
        <v>5945</v>
      </c>
      <c r="GP7" s="26" t="s">
        <v>5940</v>
      </c>
      <c r="GQ7" s="26" t="s">
        <v>5942</v>
      </c>
      <c r="GR7" s="26" t="s">
        <v>5952</v>
      </c>
      <c r="GS7" s="26" t="s">
        <v>5939</v>
      </c>
      <c r="GT7" s="26" t="s">
        <v>0</v>
      </c>
      <c r="GU7" s="26" t="s">
        <v>5944</v>
      </c>
      <c r="GV7" s="26" t="s">
        <v>5944</v>
      </c>
      <c r="GW7" s="26" t="s">
        <v>5943</v>
      </c>
      <c r="GX7" s="26" t="s">
        <v>5939</v>
      </c>
      <c r="GY7" s="26" t="s">
        <v>5944</v>
      </c>
      <c r="GZ7" s="26" t="s">
        <v>0</v>
      </c>
      <c r="HA7" s="26" t="s">
        <v>5937</v>
      </c>
      <c r="HB7" s="26" t="s">
        <v>5939</v>
      </c>
      <c r="HC7" s="26" t="s">
        <v>5941</v>
      </c>
      <c r="HD7" s="26" t="s">
        <v>5947</v>
      </c>
      <c r="HE7" s="26" t="s">
        <v>5937</v>
      </c>
      <c r="HF7" s="26" t="s">
        <v>5938</v>
      </c>
      <c r="HG7" s="26" t="s">
        <v>5937</v>
      </c>
      <c r="HH7" s="26" t="s">
        <v>0</v>
      </c>
      <c r="HI7" s="26" t="s">
        <v>5937</v>
      </c>
      <c r="HJ7" s="26" t="s">
        <v>0</v>
      </c>
      <c r="HK7" s="26" t="s">
        <v>5939</v>
      </c>
      <c r="HL7" s="26" t="s">
        <v>5945</v>
      </c>
      <c r="HM7" s="26" t="s">
        <v>5939</v>
      </c>
      <c r="HN7" s="26" t="s">
        <v>5948</v>
      </c>
      <c r="HO7" s="26" t="s">
        <v>0</v>
      </c>
      <c r="HP7" s="26" t="s">
        <v>5941</v>
      </c>
      <c r="HQ7" s="26" t="s">
        <v>5950</v>
      </c>
      <c r="HR7" s="26" t="s">
        <v>5943</v>
      </c>
      <c r="HS7" s="26" t="s">
        <v>5936</v>
      </c>
      <c r="HT7" s="26" t="s">
        <v>5943</v>
      </c>
      <c r="HU7" s="26" t="s">
        <v>5946</v>
      </c>
      <c r="HV7" s="26" t="s">
        <v>5940</v>
      </c>
      <c r="HW7" s="26" t="s">
        <v>5945</v>
      </c>
      <c r="HX7" s="26" t="s">
        <v>5938</v>
      </c>
      <c r="HY7" s="26" t="s">
        <v>5935</v>
      </c>
      <c r="HZ7" s="26" t="s">
        <v>5951</v>
      </c>
      <c r="IA7" s="26" t="s">
        <v>5941</v>
      </c>
      <c r="IB7" s="26" t="s">
        <v>5936</v>
      </c>
      <c r="IC7" s="26" t="s">
        <v>5952</v>
      </c>
      <c r="ID7" s="26" t="s">
        <v>5935</v>
      </c>
      <c r="IE7" s="26" t="s">
        <v>5946</v>
      </c>
      <c r="IF7" s="26" t="s">
        <v>5936</v>
      </c>
      <c r="IG7" s="26" t="s">
        <v>5937</v>
      </c>
      <c r="IH7" s="26" t="s">
        <v>5941</v>
      </c>
      <c r="II7" s="26" t="s">
        <v>5948</v>
      </c>
      <c r="IJ7" s="26" t="s">
        <v>5936</v>
      </c>
      <c r="IK7" s="26" t="s">
        <v>5940</v>
      </c>
      <c r="IL7" s="26" t="s">
        <v>5938</v>
      </c>
      <c r="IM7" s="26" t="s">
        <v>0</v>
      </c>
      <c r="IN7" s="26" t="s">
        <v>5946</v>
      </c>
      <c r="IO7" s="26" t="s">
        <v>5946</v>
      </c>
      <c r="IP7" s="26" t="s">
        <v>5940</v>
      </c>
      <c r="IQ7" s="26" t="s">
        <v>5938</v>
      </c>
      <c r="IR7" s="26" t="s">
        <v>5948</v>
      </c>
      <c r="IS7" s="26" t="s">
        <v>5942</v>
      </c>
      <c r="IT7" s="26" t="s">
        <v>5941</v>
      </c>
      <c r="IU7" s="26" t="s">
        <v>5951</v>
      </c>
      <c r="IV7" s="26" t="s">
        <v>5947</v>
      </c>
      <c r="IW7" s="26" t="s">
        <v>0</v>
      </c>
      <c r="IX7" s="26" t="s">
        <v>5941</v>
      </c>
      <c r="IY7" s="26" t="s">
        <v>5936</v>
      </c>
      <c r="IZ7" s="26" t="s">
        <v>5947</v>
      </c>
      <c r="JA7" s="26" t="s">
        <v>5939</v>
      </c>
      <c r="JB7" s="26" t="s">
        <v>5941</v>
      </c>
      <c r="JC7" s="26" t="s">
        <v>5948</v>
      </c>
      <c r="JD7" s="26" t="s">
        <v>5947</v>
      </c>
      <c r="JE7" s="26" t="s">
        <v>5948</v>
      </c>
      <c r="JF7" s="26" t="s">
        <v>5952</v>
      </c>
      <c r="JG7" s="26" t="s">
        <v>5936</v>
      </c>
      <c r="JH7" s="26" t="s">
        <v>5951</v>
      </c>
      <c r="JI7" s="26" t="s">
        <v>5948</v>
      </c>
      <c r="JJ7" s="26" t="s">
        <v>5951</v>
      </c>
      <c r="JK7" s="26" t="s">
        <v>5953</v>
      </c>
      <c r="JL7" s="26" t="s">
        <v>5944</v>
      </c>
      <c r="JM7" s="26" t="s">
        <v>5948</v>
      </c>
      <c r="JN7" s="26" t="s">
        <v>5937</v>
      </c>
      <c r="JO7" s="26" t="s">
        <v>5950</v>
      </c>
      <c r="JP7" s="26" t="s">
        <v>5945</v>
      </c>
      <c r="JQ7" s="26" t="s">
        <v>5937</v>
      </c>
      <c r="JR7" s="26" t="s">
        <v>0</v>
      </c>
      <c r="JS7" s="26" t="s">
        <v>5943</v>
      </c>
      <c r="JT7" s="26" t="s">
        <v>5952</v>
      </c>
      <c r="JU7" s="26" t="s">
        <v>0</v>
      </c>
      <c r="JV7" s="26" t="s">
        <v>5939</v>
      </c>
      <c r="JW7" s="26" t="s">
        <v>5946</v>
      </c>
      <c r="JX7" s="26" t="s">
        <v>5943</v>
      </c>
      <c r="JY7" s="26" t="s">
        <v>5941</v>
      </c>
      <c r="JZ7" s="26" t="s">
        <v>5948</v>
      </c>
      <c r="KA7" s="26" t="s">
        <v>5943</v>
      </c>
      <c r="KB7" s="26" t="s">
        <v>5941</v>
      </c>
      <c r="KC7" s="26" t="s">
        <v>5946</v>
      </c>
      <c r="KD7" s="26" t="s">
        <v>5952</v>
      </c>
      <c r="KE7" s="26" t="s">
        <v>5938</v>
      </c>
      <c r="KF7" s="26" t="s">
        <v>5936</v>
      </c>
      <c r="KG7" s="26" t="s">
        <v>0</v>
      </c>
      <c r="KH7" s="26" t="s">
        <v>5939</v>
      </c>
      <c r="KI7" s="26" t="s">
        <v>5937</v>
      </c>
      <c r="KJ7" s="26" t="s">
        <v>5941</v>
      </c>
      <c r="KK7" s="26" t="s">
        <v>5942</v>
      </c>
      <c r="KL7" s="26" t="s">
        <v>5946</v>
      </c>
      <c r="KM7" s="26" t="s">
        <v>5950</v>
      </c>
      <c r="KN7" s="26" t="s">
        <v>5939</v>
      </c>
      <c r="KO7" s="26" t="s">
        <v>5937</v>
      </c>
      <c r="KP7" s="26" t="s">
        <v>0</v>
      </c>
      <c r="KQ7" s="26" t="s">
        <v>5936</v>
      </c>
      <c r="KR7" s="26" t="s">
        <v>0</v>
      </c>
      <c r="KS7" s="26" t="s">
        <v>5939</v>
      </c>
      <c r="KT7" s="26" t="s">
        <v>5937</v>
      </c>
      <c r="KU7" s="26" t="s">
        <v>5938</v>
      </c>
      <c r="KV7" s="26" t="s">
        <v>5944</v>
      </c>
      <c r="KW7" s="26" t="s">
        <v>5938</v>
      </c>
      <c r="KX7" s="26" t="s">
        <v>5947</v>
      </c>
      <c r="KY7" s="26" t="s">
        <v>5952</v>
      </c>
      <c r="KZ7" s="26" t="s">
        <v>5936</v>
      </c>
      <c r="LA7" s="26" t="s">
        <v>5952</v>
      </c>
      <c r="LB7" s="26" t="s">
        <v>5941</v>
      </c>
      <c r="LC7" s="26" t="s">
        <v>5947</v>
      </c>
      <c r="LD7" s="26" t="s">
        <v>5938</v>
      </c>
      <c r="LE7" s="26" t="s">
        <v>5944</v>
      </c>
      <c r="LF7" s="26" t="s">
        <v>5942</v>
      </c>
      <c r="LG7" s="26" t="s">
        <v>5935</v>
      </c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</row>
    <row r="8" spans="1:816">
      <c r="A8" s="16" t="s">
        <v>6062</v>
      </c>
      <c r="B8" s="26" t="s">
        <v>0</v>
      </c>
      <c r="C8" s="26" t="s">
        <v>0</v>
      </c>
      <c r="D8" s="26" t="s">
        <v>5949</v>
      </c>
      <c r="E8" s="26" t="s">
        <v>5940</v>
      </c>
      <c r="F8" s="26" t="s">
        <v>5946</v>
      </c>
      <c r="G8" s="26" t="s">
        <v>0</v>
      </c>
      <c r="H8" s="26" t="s">
        <v>5952</v>
      </c>
      <c r="I8" s="26" t="s">
        <v>5952</v>
      </c>
      <c r="J8" s="26" t="s">
        <v>5936</v>
      </c>
      <c r="K8" s="26" t="s">
        <v>0</v>
      </c>
      <c r="L8" s="26" t="s">
        <v>5940</v>
      </c>
      <c r="M8" s="26" t="s">
        <v>5937</v>
      </c>
      <c r="N8" s="26" t="s">
        <v>5950</v>
      </c>
      <c r="O8" s="26" t="s">
        <v>5936</v>
      </c>
      <c r="P8" s="26" t="s">
        <v>5946</v>
      </c>
      <c r="Q8" s="26" t="s">
        <v>5952</v>
      </c>
      <c r="R8" s="26" t="s">
        <v>5950</v>
      </c>
      <c r="S8" s="26" t="s">
        <v>5952</v>
      </c>
      <c r="T8" s="26" t="s">
        <v>5943</v>
      </c>
      <c r="U8" s="26" t="s">
        <v>5941</v>
      </c>
      <c r="V8" s="26" t="s">
        <v>5942</v>
      </c>
      <c r="W8" s="26" t="s">
        <v>5945</v>
      </c>
      <c r="X8" s="26" t="s">
        <v>5942</v>
      </c>
      <c r="Y8" s="26" t="s">
        <v>5939</v>
      </c>
      <c r="Z8" s="26" t="s">
        <v>5939</v>
      </c>
      <c r="AA8" s="26" t="s">
        <v>5946</v>
      </c>
      <c r="AB8" s="26" t="s">
        <v>5946</v>
      </c>
      <c r="AC8" s="26" t="s">
        <v>0</v>
      </c>
      <c r="AD8" s="26" t="s">
        <v>5950</v>
      </c>
      <c r="AE8" s="26" t="s">
        <v>5948</v>
      </c>
      <c r="AF8" s="26" t="s">
        <v>5946</v>
      </c>
      <c r="AG8" s="26" t="s">
        <v>5946</v>
      </c>
      <c r="AH8" s="26" t="s">
        <v>5939</v>
      </c>
      <c r="AI8" s="26" t="s">
        <v>5941</v>
      </c>
      <c r="AJ8" s="26" t="s">
        <v>5946</v>
      </c>
      <c r="AK8" s="26" t="s">
        <v>5951</v>
      </c>
      <c r="AL8" s="26" t="s">
        <v>5952</v>
      </c>
      <c r="AM8" s="26" t="s">
        <v>5945</v>
      </c>
      <c r="AN8" s="26" t="s">
        <v>0</v>
      </c>
      <c r="AO8" s="26" t="s">
        <v>0</v>
      </c>
      <c r="AP8" s="26" t="s">
        <v>5939</v>
      </c>
      <c r="AQ8" s="26" t="s">
        <v>5952</v>
      </c>
      <c r="AR8" s="26" t="s">
        <v>5943</v>
      </c>
      <c r="AS8" s="26" t="s">
        <v>5939</v>
      </c>
      <c r="AT8" s="26" t="s">
        <v>5937</v>
      </c>
      <c r="AU8" s="26" t="s">
        <v>5947</v>
      </c>
      <c r="AV8" s="26" t="s">
        <v>5939</v>
      </c>
      <c r="AW8" s="26" t="s">
        <v>0</v>
      </c>
      <c r="AX8" s="26" t="s">
        <v>0</v>
      </c>
      <c r="AY8" s="26" t="s">
        <v>5936</v>
      </c>
      <c r="AZ8" s="26" t="s">
        <v>5940</v>
      </c>
      <c r="BA8" s="26" t="s">
        <v>0</v>
      </c>
      <c r="BB8" s="26" t="s">
        <v>5944</v>
      </c>
      <c r="BC8" s="26" t="s">
        <v>5945</v>
      </c>
      <c r="BD8" s="26" t="s">
        <v>5947</v>
      </c>
      <c r="BE8" s="26" t="s">
        <v>5951</v>
      </c>
      <c r="BF8" s="26" t="s">
        <v>5945</v>
      </c>
      <c r="BG8" s="26" t="s">
        <v>5948</v>
      </c>
      <c r="BH8" s="26" t="s">
        <v>5938</v>
      </c>
      <c r="BI8" s="26" t="s">
        <v>0</v>
      </c>
      <c r="BJ8" s="26" t="s">
        <v>0</v>
      </c>
      <c r="BK8" s="26" t="s">
        <v>5952</v>
      </c>
      <c r="BL8" s="26" t="s">
        <v>5939</v>
      </c>
      <c r="BM8" s="26" t="s">
        <v>5949</v>
      </c>
      <c r="BN8" s="26" t="s">
        <v>5944</v>
      </c>
      <c r="BO8" s="26" t="s">
        <v>5952</v>
      </c>
      <c r="BP8" s="26" t="s">
        <v>5944</v>
      </c>
      <c r="BQ8" s="26" t="s">
        <v>5950</v>
      </c>
      <c r="BR8" s="26" t="s">
        <v>0</v>
      </c>
      <c r="BS8" s="26" t="s">
        <v>5942</v>
      </c>
      <c r="BT8" s="26" t="s">
        <v>5945</v>
      </c>
      <c r="BU8" s="26" t="s">
        <v>5935</v>
      </c>
      <c r="BV8" s="26" t="s">
        <v>5938</v>
      </c>
      <c r="BW8" s="26" t="s">
        <v>5940</v>
      </c>
      <c r="BX8" s="26" t="s">
        <v>5947</v>
      </c>
      <c r="BY8" s="26" t="s">
        <v>5948</v>
      </c>
      <c r="BZ8" s="26" t="s">
        <v>5952</v>
      </c>
      <c r="CA8" s="26" t="s">
        <v>5948</v>
      </c>
      <c r="CB8" s="26" t="s">
        <v>5951</v>
      </c>
      <c r="CC8" s="26" t="s">
        <v>5943</v>
      </c>
      <c r="CD8" s="26" t="s">
        <v>5940</v>
      </c>
      <c r="CE8" s="26" t="s">
        <v>5941</v>
      </c>
      <c r="CF8" s="26" t="s">
        <v>5938</v>
      </c>
      <c r="CG8" s="26" t="s">
        <v>5946</v>
      </c>
      <c r="CH8" s="26" t="s">
        <v>5943</v>
      </c>
      <c r="CI8" s="26" t="s">
        <v>5940</v>
      </c>
      <c r="CJ8" s="26" t="s">
        <v>5936</v>
      </c>
      <c r="CK8" s="26" t="s">
        <v>5950</v>
      </c>
      <c r="CL8" s="26" t="s">
        <v>0</v>
      </c>
      <c r="CM8" s="26" t="s">
        <v>5936</v>
      </c>
      <c r="CN8" s="26" t="s">
        <v>5950</v>
      </c>
      <c r="CO8" s="26" t="s">
        <v>5944</v>
      </c>
      <c r="CP8" s="26" t="s">
        <v>5951</v>
      </c>
      <c r="CQ8" s="26" t="s">
        <v>5947</v>
      </c>
      <c r="CR8" s="26" t="s">
        <v>5941</v>
      </c>
      <c r="CS8" s="26" t="s">
        <v>5942</v>
      </c>
      <c r="CT8" s="26" t="s">
        <v>5938</v>
      </c>
      <c r="CU8" s="26" t="s">
        <v>5945</v>
      </c>
      <c r="CV8" s="26" t="s">
        <v>5952</v>
      </c>
      <c r="CW8" s="26" t="s">
        <v>5937</v>
      </c>
      <c r="CX8" s="26" t="s">
        <v>5939</v>
      </c>
      <c r="CY8" s="26" t="s">
        <v>5939</v>
      </c>
      <c r="CZ8" s="26" t="s">
        <v>5951</v>
      </c>
      <c r="DA8" s="26" t="s">
        <v>5946</v>
      </c>
      <c r="DB8" s="26" t="s">
        <v>5942</v>
      </c>
      <c r="DC8" s="26" t="s">
        <v>5940</v>
      </c>
      <c r="DD8" s="26" t="s">
        <v>5948</v>
      </c>
      <c r="DE8" s="26" t="s">
        <v>5951</v>
      </c>
      <c r="DF8" s="26" t="s">
        <v>5938</v>
      </c>
      <c r="DG8" s="26" t="s">
        <v>5940</v>
      </c>
      <c r="DH8" s="26" t="s">
        <v>5945</v>
      </c>
      <c r="DI8" s="26" t="s">
        <v>5945</v>
      </c>
      <c r="DJ8" s="26" t="s">
        <v>5940</v>
      </c>
      <c r="DK8" s="26" t="s">
        <v>5937</v>
      </c>
      <c r="DL8" s="26" t="s">
        <v>5953</v>
      </c>
      <c r="DM8" s="26" t="s">
        <v>5951</v>
      </c>
      <c r="DN8" s="26" t="s">
        <v>5935</v>
      </c>
      <c r="DO8" s="26" t="s">
        <v>5940</v>
      </c>
      <c r="DP8" s="26" t="s">
        <v>5951</v>
      </c>
      <c r="DQ8" s="26" t="s">
        <v>5936</v>
      </c>
      <c r="DR8" s="26" t="s">
        <v>5946</v>
      </c>
      <c r="DS8" s="26" t="s">
        <v>5946</v>
      </c>
      <c r="DT8" s="26" t="s">
        <v>5944</v>
      </c>
      <c r="DU8" s="26" t="s">
        <v>5952</v>
      </c>
      <c r="DV8" s="26" t="s">
        <v>5950</v>
      </c>
      <c r="DW8" s="26" t="s">
        <v>5952</v>
      </c>
      <c r="DX8" s="26" t="s">
        <v>5940</v>
      </c>
      <c r="DY8" s="26" t="s">
        <v>5945</v>
      </c>
      <c r="DZ8" s="26" t="s">
        <v>5946</v>
      </c>
      <c r="EA8" s="26" t="s">
        <v>5950</v>
      </c>
      <c r="EB8" s="26" t="s">
        <v>5953</v>
      </c>
      <c r="EC8" s="26" t="s">
        <v>5942</v>
      </c>
      <c r="ED8" s="26" t="s">
        <v>5944</v>
      </c>
      <c r="EE8" s="26" t="s">
        <v>5945</v>
      </c>
      <c r="EF8" s="26" t="s">
        <v>5942</v>
      </c>
      <c r="EG8" s="26" t="s">
        <v>5940</v>
      </c>
      <c r="EH8" s="26" t="s">
        <v>5947</v>
      </c>
      <c r="EI8" s="26" t="s">
        <v>5940</v>
      </c>
      <c r="EJ8" s="26" t="s">
        <v>5942</v>
      </c>
      <c r="EK8" s="26" t="s">
        <v>5948</v>
      </c>
      <c r="EL8" s="26" t="s">
        <v>5945</v>
      </c>
      <c r="EM8" s="26" t="s">
        <v>5943</v>
      </c>
      <c r="EN8" s="26" t="s">
        <v>5952</v>
      </c>
      <c r="EO8" s="26" t="s">
        <v>5946</v>
      </c>
      <c r="EP8" s="26" t="s">
        <v>5939</v>
      </c>
      <c r="EQ8" s="26" t="s">
        <v>5943</v>
      </c>
      <c r="ER8" s="26" t="s">
        <v>5941</v>
      </c>
      <c r="ES8" s="26" t="s">
        <v>5946</v>
      </c>
      <c r="ET8" s="26" t="s">
        <v>5940</v>
      </c>
      <c r="EU8" s="26" t="s">
        <v>5942</v>
      </c>
      <c r="EV8" s="26" t="s">
        <v>5952</v>
      </c>
      <c r="EW8" s="26" t="s">
        <v>0</v>
      </c>
      <c r="EX8" s="26" t="s">
        <v>5937</v>
      </c>
      <c r="EY8" s="26" t="s">
        <v>0</v>
      </c>
      <c r="EZ8" s="26" t="s">
        <v>5947</v>
      </c>
      <c r="FA8" s="26" t="s">
        <v>5940</v>
      </c>
      <c r="FB8" s="26" t="s">
        <v>5948</v>
      </c>
      <c r="FC8" s="26" t="s">
        <v>5935</v>
      </c>
      <c r="FD8" s="26" t="s">
        <v>5938</v>
      </c>
      <c r="FE8" s="26" t="s">
        <v>5946</v>
      </c>
      <c r="FF8" s="26" t="s">
        <v>5941</v>
      </c>
      <c r="FG8" s="26" t="s">
        <v>5939</v>
      </c>
      <c r="FH8" s="26" t="s">
        <v>5938</v>
      </c>
      <c r="FI8" s="26" t="s">
        <v>5943</v>
      </c>
      <c r="FJ8" s="26" t="s">
        <v>5936</v>
      </c>
      <c r="FK8" s="26" t="s">
        <v>0</v>
      </c>
      <c r="FL8" s="26" t="s">
        <v>5942</v>
      </c>
      <c r="FM8" s="26" t="s">
        <v>5944</v>
      </c>
      <c r="FN8" s="26" t="s">
        <v>5945</v>
      </c>
      <c r="FO8" s="26" t="s">
        <v>5941</v>
      </c>
      <c r="FP8" s="26" t="s">
        <v>5937</v>
      </c>
      <c r="FQ8" s="26" t="s">
        <v>0</v>
      </c>
      <c r="FR8" s="26" t="s">
        <v>0</v>
      </c>
      <c r="FS8" s="26" t="s">
        <v>5952</v>
      </c>
      <c r="FT8" s="26" t="s">
        <v>5946</v>
      </c>
      <c r="FU8" s="26" t="s">
        <v>5944</v>
      </c>
      <c r="FV8" s="26" t="s">
        <v>5947</v>
      </c>
      <c r="FW8" s="26" t="s">
        <v>5952</v>
      </c>
      <c r="FX8" s="26" t="s">
        <v>5945</v>
      </c>
      <c r="FY8" s="26" t="s">
        <v>5939</v>
      </c>
      <c r="FZ8" s="26" t="s">
        <v>5942</v>
      </c>
      <c r="GA8" s="26" t="s">
        <v>5945</v>
      </c>
      <c r="GB8" s="26" t="s">
        <v>5935</v>
      </c>
      <c r="GC8" s="26" t="s">
        <v>0</v>
      </c>
      <c r="GD8" s="26" t="s">
        <v>5947</v>
      </c>
      <c r="GE8" s="26" t="s">
        <v>5937</v>
      </c>
      <c r="GF8" s="26" t="s">
        <v>0</v>
      </c>
      <c r="GG8" s="26" t="s">
        <v>5942</v>
      </c>
      <c r="GH8" s="26" t="s">
        <v>5951</v>
      </c>
      <c r="GI8" s="26" t="s">
        <v>5952</v>
      </c>
      <c r="GJ8" s="26" t="s">
        <v>5936</v>
      </c>
      <c r="GK8" s="26" t="s">
        <v>5941</v>
      </c>
      <c r="GL8" s="26" t="s">
        <v>5951</v>
      </c>
      <c r="GM8" s="26" t="s">
        <v>5952</v>
      </c>
      <c r="GN8" s="26" t="s">
        <v>5943</v>
      </c>
      <c r="GO8" s="26" t="s">
        <v>5948</v>
      </c>
      <c r="GP8" s="26" t="s">
        <v>5942</v>
      </c>
      <c r="GQ8" s="26" t="s">
        <v>5950</v>
      </c>
      <c r="GR8" s="26" t="s">
        <v>5944</v>
      </c>
      <c r="GS8" s="26" t="s">
        <v>5945</v>
      </c>
      <c r="GT8" s="26" t="s">
        <v>5952</v>
      </c>
      <c r="GU8" s="26" t="s">
        <v>5952</v>
      </c>
      <c r="GV8" s="26" t="s">
        <v>0</v>
      </c>
      <c r="GW8" s="26" t="s">
        <v>5952</v>
      </c>
      <c r="GX8" s="26" t="s">
        <v>5940</v>
      </c>
      <c r="GY8" s="26" t="s">
        <v>5946</v>
      </c>
      <c r="GZ8" s="26" t="s">
        <v>5936</v>
      </c>
      <c r="HA8" s="26" t="s">
        <v>5947</v>
      </c>
      <c r="HB8" s="26" t="s">
        <v>5939</v>
      </c>
      <c r="HC8" s="26" t="s">
        <v>5948</v>
      </c>
      <c r="HD8" s="26" t="s">
        <v>0</v>
      </c>
      <c r="HE8" s="26" t="s">
        <v>5947</v>
      </c>
      <c r="HF8" s="26" t="s">
        <v>5946</v>
      </c>
      <c r="HG8" s="26" t="s">
        <v>5938</v>
      </c>
      <c r="HH8" s="26" t="s">
        <v>5942</v>
      </c>
      <c r="HI8" s="26" t="s">
        <v>5952</v>
      </c>
      <c r="HJ8" s="26" t="s">
        <v>5951</v>
      </c>
      <c r="HK8" s="26" t="s">
        <v>5940</v>
      </c>
      <c r="HL8" s="26" t="s">
        <v>5952</v>
      </c>
      <c r="HM8" s="26" t="s">
        <v>5944</v>
      </c>
      <c r="HN8" s="26" t="s">
        <v>5953</v>
      </c>
      <c r="HO8" s="26" t="s">
        <v>5950</v>
      </c>
      <c r="HP8" s="26" t="s">
        <v>0</v>
      </c>
      <c r="HQ8" s="26" t="s">
        <v>5952</v>
      </c>
      <c r="HR8" s="26" t="s">
        <v>5938</v>
      </c>
      <c r="HS8" s="26" t="s">
        <v>5938</v>
      </c>
      <c r="HT8" s="26" t="s">
        <v>5940</v>
      </c>
      <c r="HU8" s="26" t="s">
        <v>5937</v>
      </c>
      <c r="HV8" s="26" t="s">
        <v>5952</v>
      </c>
      <c r="HW8" s="26" t="s">
        <v>0</v>
      </c>
      <c r="HX8" s="26" t="s">
        <v>5939</v>
      </c>
      <c r="HY8" s="26" t="s">
        <v>5947</v>
      </c>
      <c r="HZ8" s="26" t="s">
        <v>5950</v>
      </c>
      <c r="IA8" s="26" t="s">
        <v>5952</v>
      </c>
      <c r="IB8" s="26" t="s">
        <v>5951</v>
      </c>
      <c r="IC8" s="26" t="s">
        <v>5946</v>
      </c>
      <c r="ID8" s="26" t="s">
        <v>0</v>
      </c>
      <c r="IE8" s="26" t="s">
        <v>5944</v>
      </c>
      <c r="IF8" s="26" t="s">
        <v>5946</v>
      </c>
      <c r="IG8" s="26" t="s">
        <v>5952</v>
      </c>
      <c r="IH8" s="26" t="s">
        <v>5950</v>
      </c>
      <c r="II8" s="26" t="s">
        <v>5944</v>
      </c>
      <c r="IJ8" s="26" t="s">
        <v>5952</v>
      </c>
      <c r="IK8" s="26" t="s">
        <v>5937</v>
      </c>
      <c r="IL8" s="26" t="s">
        <v>5940</v>
      </c>
      <c r="IM8" s="26" t="s">
        <v>5940</v>
      </c>
      <c r="IN8" s="26" t="s">
        <v>5939</v>
      </c>
      <c r="IO8" s="26" t="s">
        <v>5952</v>
      </c>
      <c r="IP8" s="26" t="s">
        <v>5946</v>
      </c>
      <c r="IQ8" s="26" t="s">
        <v>5944</v>
      </c>
      <c r="IR8" s="26" t="s">
        <v>5942</v>
      </c>
      <c r="IS8" s="26" t="s">
        <v>5942</v>
      </c>
      <c r="IT8" s="26" t="s">
        <v>5937</v>
      </c>
      <c r="IU8" s="26" t="s">
        <v>5946</v>
      </c>
      <c r="IV8" s="26" t="s">
        <v>5950</v>
      </c>
      <c r="IW8" s="26" t="s">
        <v>5939</v>
      </c>
      <c r="IX8" s="26" t="s">
        <v>5950</v>
      </c>
      <c r="IY8" s="26" t="s">
        <v>5935</v>
      </c>
      <c r="IZ8" s="26" t="s">
        <v>5939</v>
      </c>
      <c r="JA8" s="26" t="s">
        <v>5944</v>
      </c>
      <c r="JB8" s="26" t="s">
        <v>0</v>
      </c>
      <c r="JC8" s="26" t="s">
        <v>5941</v>
      </c>
      <c r="JD8" s="26" t="s">
        <v>5946</v>
      </c>
      <c r="JE8" s="26" t="s">
        <v>5950</v>
      </c>
      <c r="JF8" s="26" t="s">
        <v>5944</v>
      </c>
      <c r="JG8" s="26" t="s">
        <v>5939</v>
      </c>
      <c r="JH8" s="26" t="s">
        <v>5940</v>
      </c>
      <c r="JI8" s="26" t="s">
        <v>5942</v>
      </c>
      <c r="JJ8" s="26" t="s">
        <v>5939</v>
      </c>
      <c r="JK8" s="26" t="s">
        <v>5941</v>
      </c>
      <c r="JL8" s="26" t="s">
        <v>0</v>
      </c>
      <c r="JM8" s="26" t="s">
        <v>0</v>
      </c>
      <c r="JN8" s="26" t="s">
        <v>5939</v>
      </c>
      <c r="JO8" s="26" t="s">
        <v>5937</v>
      </c>
      <c r="JP8" s="26" t="s">
        <v>0</v>
      </c>
      <c r="JQ8" s="26" t="s">
        <v>5950</v>
      </c>
      <c r="JR8" s="26" t="s">
        <v>5940</v>
      </c>
      <c r="JS8" s="26" t="s">
        <v>5942</v>
      </c>
      <c r="JT8" s="26" t="s">
        <v>5948</v>
      </c>
      <c r="JU8" s="26" t="s">
        <v>5946</v>
      </c>
      <c r="JV8" s="26" t="s">
        <v>5947</v>
      </c>
      <c r="JW8" s="26" t="s">
        <v>5938</v>
      </c>
      <c r="JX8" s="26" t="s">
        <v>5942</v>
      </c>
      <c r="JY8" s="26" t="s">
        <v>5945</v>
      </c>
      <c r="JZ8" s="26" t="s">
        <v>5942</v>
      </c>
      <c r="KA8" s="26" t="s">
        <v>5942</v>
      </c>
      <c r="KB8" s="26" t="s">
        <v>5938</v>
      </c>
      <c r="KC8" s="26" t="s">
        <v>5944</v>
      </c>
      <c r="KD8" s="26" t="s">
        <v>5946</v>
      </c>
      <c r="KE8" s="26" t="s">
        <v>5947</v>
      </c>
      <c r="KF8" s="26" t="s">
        <v>5940</v>
      </c>
      <c r="KG8" s="26" t="s">
        <v>5945</v>
      </c>
      <c r="KH8" s="26" t="s">
        <v>5945</v>
      </c>
      <c r="KI8" s="26" t="s">
        <v>5948</v>
      </c>
      <c r="KJ8" s="26" t="s">
        <v>5940</v>
      </c>
      <c r="KK8" s="26" t="s">
        <v>5936</v>
      </c>
      <c r="KL8" s="26" t="s">
        <v>5945</v>
      </c>
      <c r="KM8" s="26" t="s">
        <v>5940</v>
      </c>
      <c r="KN8" s="26" t="s">
        <v>5939</v>
      </c>
      <c r="KO8" s="26" t="s">
        <v>0</v>
      </c>
      <c r="KP8" s="26" t="s">
        <v>5947</v>
      </c>
      <c r="KQ8" s="26" t="s">
        <v>5936</v>
      </c>
      <c r="KR8" s="26" t="s">
        <v>5950</v>
      </c>
      <c r="KS8" s="26" t="s">
        <v>5950</v>
      </c>
      <c r="KT8" s="26" t="s">
        <v>5939</v>
      </c>
      <c r="KU8" s="26" t="s">
        <v>0</v>
      </c>
      <c r="KV8" s="26" t="s">
        <v>5948</v>
      </c>
      <c r="KW8" s="26" t="s">
        <v>5936</v>
      </c>
      <c r="KX8" s="26" t="s">
        <v>5952</v>
      </c>
      <c r="KY8" s="26" t="s">
        <v>5944</v>
      </c>
      <c r="KZ8" s="26" t="s">
        <v>5941</v>
      </c>
      <c r="LA8" s="26" t="s">
        <v>5951</v>
      </c>
      <c r="LB8" s="26" t="s">
        <v>5941</v>
      </c>
      <c r="LC8" s="26" t="s">
        <v>5952</v>
      </c>
      <c r="LD8" s="26" t="s">
        <v>5939</v>
      </c>
      <c r="LE8" s="26" t="s">
        <v>5941</v>
      </c>
      <c r="LF8" s="26" t="s">
        <v>5942</v>
      </c>
      <c r="LG8" s="26" t="s">
        <v>5950</v>
      </c>
      <c r="LH8" s="26" t="s">
        <v>5951</v>
      </c>
      <c r="LI8" s="26" t="s">
        <v>5952</v>
      </c>
      <c r="LJ8" s="26" t="s">
        <v>0</v>
      </c>
      <c r="LK8" s="26" t="s">
        <v>5939</v>
      </c>
      <c r="LL8" s="26" t="s">
        <v>0</v>
      </c>
      <c r="LM8" s="26" t="s">
        <v>5937</v>
      </c>
      <c r="LN8" s="26" t="s">
        <v>0</v>
      </c>
      <c r="LO8" s="26" t="s">
        <v>5940</v>
      </c>
      <c r="LP8" s="26" t="s">
        <v>0</v>
      </c>
      <c r="LQ8" s="26" t="s">
        <v>5938</v>
      </c>
      <c r="LR8" s="26" t="s">
        <v>5952</v>
      </c>
      <c r="LS8" s="26" t="s">
        <v>5950</v>
      </c>
      <c r="LT8" s="26" t="s">
        <v>0</v>
      </c>
      <c r="LU8" s="26" t="s">
        <v>5939</v>
      </c>
      <c r="LV8" s="26" t="s">
        <v>5944</v>
      </c>
      <c r="LW8" s="26" t="s">
        <v>5944</v>
      </c>
      <c r="LX8" s="26" t="s">
        <v>5943</v>
      </c>
      <c r="LY8" s="26" t="s">
        <v>5942</v>
      </c>
      <c r="LZ8" s="26" t="s">
        <v>5946</v>
      </c>
      <c r="MA8" s="26" t="s">
        <v>5941</v>
      </c>
      <c r="MB8" s="26" t="s">
        <v>0</v>
      </c>
      <c r="MC8" s="26" t="s">
        <v>5952</v>
      </c>
      <c r="MD8" s="26" t="s">
        <v>5938</v>
      </c>
      <c r="ME8" s="26" t="s">
        <v>5939</v>
      </c>
      <c r="MF8" s="26" t="s">
        <v>5939</v>
      </c>
      <c r="MG8" s="26" t="s">
        <v>0</v>
      </c>
      <c r="MH8" s="26" t="s">
        <v>5941</v>
      </c>
      <c r="MI8" s="26" t="s">
        <v>5940</v>
      </c>
      <c r="MJ8" s="26" t="s">
        <v>5940</v>
      </c>
      <c r="MK8" s="26" t="s">
        <v>0</v>
      </c>
      <c r="ML8" s="26" t="s">
        <v>0</v>
      </c>
      <c r="MM8" s="26" t="s">
        <v>5941</v>
      </c>
      <c r="MN8" s="26" t="s">
        <v>5952</v>
      </c>
      <c r="MO8" s="26" t="s">
        <v>0</v>
      </c>
      <c r="MP8" s="26" t="s">
        <v>5944</v>
      </c>
      <c r="MQ8" s="26" t="s">
        <v>5935</v>
      </c>
      <c r="MR8" s="26" t="s">
        <v>5946</v>
      </c>
      <c r="MS8" s="26" t="s">
        <v>5940</v>
      </c>
      <c r="MT8" s="26" t="s">
        <v>5950</v>
      </c>
      <c r="MU8" s="26" t="s">
        <v>5944</v>
      </c>
      <c r="MV8" s="26" t="s">
        <v>5939</v>
      </c>
      <c r="MW8" s="26" t="s">
        <v>5939</v>
      </c>
      <c r="MX8" s="26" t="s">
        <v>5952</v>
      </c>
      <c r="MY8" s="26" t="s">
        <v>0</v>
      </c>
      <c r="MZ8" s="26" t="s">
        <v>5939</v>
      </c>
      <c r="NA8" s="26" t="s">
        <v>0</v>
      </c>
      <c r="NB8" s="26" t="s">
        <v>0</v>
      </c>
      <c r="NC8" s="26" t="s">
        <v>5946</v>
      </c>
      <c r="ND8" s="26" t="s">
        <v>5938</v>
      </c>
      <c r="NE8" s="26" t="s">
        <v>0</v>
      </c>
      <c r="NF8" s="26" t="s">
        <v>5938</v>
      </c>
      <c r="NG8" s="26" t="s">
        <v>5941</v>
      </c>
      <c r="NH8" s="26" t="s">
        <v>5950</v>
      </c>
      <c r="NI8" s="26" t="s">
        <v>5947</v>
      </c>
      <c r="NJ8" s="26" t="s">
        <v>5946</v>
      </c>
      <c r="NK8" s="26" t="s">
        <v>5935</v>
      </c>
      <c r="NL8" s="26" t="s">
        <v>5939</v>
      </c>
      <c r="NM8" s="26" t="s">
        <v>5941</v>
      </c>
      <c r="NN8" s="26" t="s">
        <v>5936</v>
      </c>
      <c r="NO8" s="26" t="s">
        <v>5948</v>
      </c>
      <c r="NP8" s="26" t="s">
        <v>5948</v>
      </c>
      <c r="NQ8" s="26" t="s">
        <v>5944</v>
      </c>
      <c r="NR8" s="26" t="s">
        <v>5946</v>
      </c>
      <c r="NS8" s="26" t="s">
        <v>5937</v>
      </c>
      <c r="NT8" s="26" t="s">
        <v>5936</v>
      </c>
      <c r="NU8" s="26" t="s">
        <v>5945</v>
      </c>
      <c r="NV8" s="26" t="s">
        <v>5952</v>
      </c>
      <c r="NW8" s="26" t="s">
        <v>5950</v>
      </c>
      <c r="NX8" s="26" t="s">
        <v>5939</v>
      </c>
      <c r="NY8" s="26" t="s">
        <v>5947</v>
      </c>
      <c r="NZ8" s="26" t="s">
        <v>5940</v>
      </c>
      <c r="OA8" s="26" t="s">
        <v>5935</v>
      </c>
      <c r="OB8" s="26" t="s">
        <v>5940</v>
      </c>
      <c r="OC8" s="26" t="s">
        <v>5948</v>
      </c>
      <c r="OD8" s="26" t="s">
        <v>5947</v>
      </c>
      <c r="OE8" s="26" t="s">
        <v>0</v>
      </c>
      <c r="OF8" s="26" t="s">
        <v>5942</v>
      </c>
      <c r="OG8" s="26" t="s">
        <v>5950</v>
      </c>
      <c r="OH8" s="26" t="s">
        <v>5938</v>
      </c>
      <c r="OI8" s="26" t="s">
        <v>5946</v>
      </c>
      <c r="OJ8" s="26" t="s">
        <v>5950</v>
      </c>
      <c r="OK8" s="26" t="s">
        <v>5948</v>
      </c>
      <c r="OL8" s="26" t="s">
        <v>5937</v>
      </c>
      <c r="OM8" s="26" t="s">
        <v>5945</v>
      </c>
      <c r="ON8" s="26" t="s">
        <v>5941</v>
      </c>
      <c r="OO8" s="26" t="s">
        <v>5950</v>
      </c>
      <c r="OP8" s="26" t="s">
        <v>5948</v>
      </c>
      <c r="OQ8" s="26" t="s">
        <v>5937</v>
      </c>
      <c r="OR8" s="26" t="s">
        <v>5936</v>
      </c>
      <c r="OS8" s="26" t="s">
        <v>5939</v>
      </c>
      <c r="OT8" s="26" t="s">
        <v>5947</v>
      </c>
      <c r="OU8" s="26" t="s">
        <v>5940</v>
      </c>
      <c r="OV8" s="26" t="s">
        <v>5935</v>
      </c>
      <c r="OW8" s="26" t="s">
        <v>5946</v>
      </c>
      <c r="OX8" s="26" t="s">
        <v>5936</v>
      </c>
      <c r="OY8" s="26" t="s">
        <v>5939</v>
      </c>
      <c r="OZ8" s="26" t="s">
        <v>5948</v>
      </c>
      <c r="PA8" s="26" t="s">
        <v>5946</v>
      </c>
      <c r="PB8" s="26" t="s">
        <v>5939</v>
      </c>
      <c r="PC8" s="26" t="s">
        <v>5947</v>
      </c>
      <c r="PD8" s="26" t="s">
        <v>5943</v>
      </c>
      <c r="PE8" s="26" t="s">
        <v>5946</v>
      </c>
      <c r="PF8" s="26" t="s">
        <v>5952</v>
      </c>
      <c r="PG8" s="26" t="s">
        <v>5951</v>
      </c>
      <c r="PH8" s="26" t="s">
        <v>5936</v>
      </c>
      <c r="PI8" s="26" t="s">
        <v>5939</v>
      </c>
      <c r="PJ8" s="26" t="s">
        <v>5946</v>
      </c>
      <c r="PK8" s="26" t="s">
        <v>5943</v>
      </c>
      <c r="PL8" s="26" t="s">
        <v>5939</v>
      </c>
      <c r="PM8" s="26" t="s">
        <v>5939</v>
      </c>
      <c r="PN8" s="26" t="s">
        <v>5952</v>
      </c>
      <c r="PO8" s="26" t="s">
        <v>5943</v>
      </c>
      <c r="PP8" s="26" t="s">
        <v>5950</v>
      </c>
      <c r="PQ8" s="26" t="s">
        <v>0</v>
      </c>
      <c r="PR8" s="26" t="s">
        <v>5952</v>
      </c>
      <c r="PS8" s="26" t="s">
        <v>5938</v>
      </c>
      <c r="PT8" s="26" t="s">
        <v>0</v>
      </c>
      <c r="PU8" s="26" t="s">
        <v>5942</v>
      </c>
      <c r="PV8" s="26" t="s">
        <v>5939</v>
      </c>
      <c r="PW8" s="26" t="s">
        <v>5950</v>
      </c>
      <c r="PX8" s="26" t="s">
        <v>5936</v>
      </c>
      <c r="PY8" s="26" t="s">
        <v>5935</v>
      </c>
      <c r="PZ8" s="26" t="s">
        <v>5938</v>
      </c>
      <c r="QA8" s="26" t="s">
        <v>5942</v>
      </c>
      <c r="QB8" s="26" t="s">
        <v>5950</v>
      </c>
      <c r="QC8" s="26" t="s">
        <v>5939</v>
      </c>
      <c r="QD8" s="26" t="s">
        <v>5943</v>
      </c>
      <c r="QE8" s="26" t="s">
        <v>0</v>
      </c>
      <c r="QF8" s="26" t="s">
        <v>5939</v>
      </c>
      <c r="QG8" s="26" t="s">
        <v>5938</v>
      </c>
      <c r="QH8" s="26" t="s">
        <v>5944</v>
      </c>
      <c r="QI8" s="26" t="s">
        <v>5940</v>
      </c>
      <c r="QJ8" s="26" t="s">
        <v>5937</v>
      </c>
      <c r="QK8" s="26" t="s">
        <v>5947</v>
      </c>
      <c r="QL8" s="26" t="s">
        <v>5947</v>
      </c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</row>
    <row r="9" spans="1:816">
      <c r="A9" s="16" t="s">
        <v>6063</v>
      </c>
      <c r="B9" s="26" t="s">
        <v>5943</v>
      </c>
      <c r="C9" s="26" t="s">
        <v>5938</v>
      </c>
      <c r="D9" s="26" t="s">
        <v>5943</v>
      </c>
      <c r="E9" s="26" t="s">
        <v>5946</v>
      </c>
      <c r="F9" s="26" t="s">
        <v>5935</v>
      </c>
      <c r="G9" s="26" t="s">
        <v>5950</v>
      </c>
      <c r="H9" s="26" t="s">
        <v>5937</v>
      </c>
      <c r="I9" s="26" t="s">
        <v>5938</v>
      </c>
      <c r="J9" s="26" t="s">
        <v>5952</v>
      </c>
      <c r="K9" s="26" t="s">
        <v>5936</v>
      </c>
      <c r="L9" s="26" t="s">
        <v>5940</v>
      </c>
      <c r="M9" s="26" t="s">
        <v>5948</v>
      </c>
      <c r="N9" s="26" t="s">
        <v>5945</v>
      </c>
      <c r="O9" s="26" t="s">
        <v>5938</v>
      </c>
      <c r="P9" s="26" t="s">
        <v>5944</v>
      </c>
      <c r="Q9" s="26" t="s">
        <v>5950</v>
      </c>
      <c r="R9" s="26" t="s">
        <v>5953</v>
      </c>
      <c r="S9" s="26" t="s">
        <v>5940</v>
      </c>
      <c r="T9" s="26" t="s">
        <v>5947</v>
      </c>
      <c r="U9" s="26" t="s">
        <v>5952</v>
      </c>
      <c r="V9" s="26" t="s">
        <v>5936</v>
      </c>
      <c r="W9" s="26" t="s">
        <v>5948</v>
      </c>
      <c r="X9" s="26" t="s">
        <v>5938</v>
      </c>
      <c r="Y9" s="26" t="s">
        <v>5946</v>
      </c>
      <c r="Z9" s="26" t="s">
        <v>5953</v>
      </c>
      <c r="AA9" s="26" t="s">
        <v>5941</v>
      </c>
      <c r="AB9" s="26" t="s">
        <v>5946</v>
      </c>
      <c r="AC9" s="26" t="s">
        <v>5936</v>
      </c>
      <c r="AD9" s="26" t="s">
        <v>5944</v>
      </c>
      <c r="AE9" s="26" t="s">
        <v>5935</v>
      </c>
      <c r="AF9" s="26" t="s">
        <v>5944</v>
      </c>
      <c r="AG9" s="26" t="s">
        <v>5953</v>
      </c>
      <c r="AH9" s="26" t="s">
        <v>5937</v>
      </c>
      <c r="AI9" s="26" t="s">
        <v>5947</v>
      </c>
      <c r="AJ9" s="26" t="s">
        <v>5938</v>
      </c>
      <c r="AK9" s="26" t="s">
        <v>5949</v>
      </c>
      <c r="AL9" s="26" t="s">
        <v>5944</v>
      </c>
      <c r="AM9" s="26" t="s">
        <v>5939</v>
      </c>
      <c r="AN9" s="26" t="s">
        <v>5940</v>
      </c>
      <c r="AO9" s="26" t="s">
        <v>5946</v>
      </c>
      <c r="AP9" s="26" t="s">
        <v>5953</v>
      </c>
      <c r="AQ9" s="26" t="s">
        <v>5944</v>
      </c>
      <c r="AR9" s="26" t="s">
        <v>5945</v>
      </c>
      <c r="AS9" s="26" t="s">
        <v>5939</v>
      </c>
      <c r="AT9" s="26" t="s">
        <v>5953</v>
      </c>
      <c r="AU9" s="26" t="s">
        <v>5936</v>
      </c>
      <c r="AV9" s="26" t="s">
        <v>5950</v>
      </c>
      <c r="AW9" s="26" t="s">
        <v>5937</v>
      </c>
      <c r="AX9" s="26" t="s">
        <v>5945</v>
      </c>
      <c r="AY9" s="26" t="s">
        <v>5937</v>
      </c>
      <c r="AZ9" s="26" t="s">
        <v>5940</v>
      </c>
      <c r="BA9" s="26" t="s">
        <v>5952</v>
      </c>
      <c r="BB9" s="26" t="s">
        <v>5946</v>
      </c>
      <c r="BC9" s="26" t="s">
        <v>0</v>
      </c>
      <c r="BD9" s="26" t="s">
        <v>5939</v>
      </c>
      <c r="BE9" s="26" t="s">
        <v>5950</v>
      </c>
      <c r="BF9" s="26" t="s">
        <v>5939</v>
      </c>
      <c r="BG9" s="26" t="s">
        <v>5945</v>
      </c>
      <c r="BH9" s="26" t="s">
        <v>5944</v>
      </c>
      <c r="BI9" s="26" t="s">
        <v>5946</v>
      </c>
      <c r="BJ9" s="26" t="s">
        <v>5938</v>
      </c>
      <c r="BK9" s="26" t="s">
        <v>5944</v>
      </c>
      <c r="BL9" s="26" t="s">
        <v>5942</v>
      </c>
      <c r="BM9" s="26" t="s">
        <v>5943</v>
      </c>
      <c r="BN9" s="26" t="s">
        <v>5944</v>
      </c>
      <c r="BO9" s="26" t="s">
        <v>5945</v>
      </c>
      <c r="BP9" s="26" t="s">
        <v>5947</v>
      </c>
      <c r="BQ9" s="26" t="s">
        <v>5937</v>
      </c>
      <c r="BR9" s="26" t="s">
        <v>5945</v>
      </c>
      <c r="BS9" s="26" t="s">
        <v>5946</v>
      </c>
      <c r="BT9" s="26" t="s">
        <v>5941</v>
      </c>
      <c r="BU9" s="26" t="s">
        <v>5939</v>
      </c>
      <c r="BV9" s="26" t="s">
        <v>5947</v>
      </c>
      <c r="BW9" s="26" t="s">
        <v>5944</v>
      </c>
      <c r="BX9" s="26" t="s">
        <v>5937</v>
      </c>
      <c r="BY9" s="26" t="s">
        <v>5951</v>
      </c>
      <c r="BZ9" s="26" t="s">
        <v>5942</v>
      </c>
      <c r="CA9" s="26" t="s">
        <v>5938</v>
      </c>
      <c r="CB9" s="26" t="s">
        <v>5951</v>
      </c>
      <c r="CC9" s="26" t="s">
        <v>5938</v>
      </c>
      <c r="CD9" s="26" t="s">
        <v>5938</v>
      </c>
      <c r="CE9" s="26" t="s">
        <v>5944</v>
      </c>
      <c r="CF9" s="26" t="s">
        <v>5943</v>
      </c>
      <c r="CG9" s="26" t="s">
        <v>5940</v>
      </c>
      <c r="CH9" s="26" t="s">
        <v>5937</v>
      </c>
      <c r="CI9" s="26" t="s">
        <v>5942</v>
      </c>
      <c r="CJ9" s="26" t="s">
        <v>5941</v>
      </c>
      <c r="CK9" s="26" t="s">
        <v>0</v>
      </c>
      <c r="CL9" s="26" t="s">
        <v>5936</v>
      </c>
      <c r="CM9" s="26" t="s">
        <v>5940</v>
      </c>
      <c r="CN9" s="26" t="s">
        <v>5941</v>
      </c>
      <c r="CO9" s="26" t="s">
        <v>5939</v>
      </c>
      <c r="CP9" s="26" t="s">
        <v>5938</v>
      </c>
      <c r="CQ9" s="26" t="s">
        <v>5950</v>
      </c>
      <c r="CR9" s="26" t="s">
        <v>5939</v>
      </c>
      <c r="CS9" s="26" t="s">
        <v>0</v>
      </c>
      <c r="CT9" s="26" t="s">
        <v>5936</v>
      </c>
      <c r="CU9" s="26" t="s">
        <v>5946</v>
      </c>
      <c r="CV9" s="26" t="s">
        <v>5936</v>
      </c>
      <c r="CW9" s="26" t="s">
        <v>5945</v>
      </c>
      <c r="CX9" s="26" t="s">
        <v>5939</v>
      </c>
      <c r="CY9" s="26" t="s">
        <v>5939</v>
      </c>
      <c r="CZ9" s="26" t="s">
        <v>5945</v>
      </c>
      <c r="DA9" s="26" t="s">
        <v>5940</v>
      </c>
      <c r="DB9" s="26" t="s">
        <v>5950</v>
      </c>
      <c r="DC9" s="26" t="s">
        <v>5940</v>
      </c>
      <c r="DD9" s="26" t="s">
        <v>5938</v>
      </c>
      <c r="DE9" s="26" t="s">
        <v>5945</v>
      </c>
      <c r="DF9" s="26" t="s">
        <v>5953</v>
      </c>
      <c r="DG9" s="26" t="s">
        <v>5942</v>
      </c>
      <c r="DH9" s="26" t="s">
        <v>5946</v>
      </c>
      <c r="DI9" s="26" t="s">
        <v>5948</v>
      </c>
      <c r="DJ9" s="26" t="s">
        <v>5942</v>
      </c>
      <c r="DK9" s="26" t="s">
        <v>5950</v>
      </c>
      <c r="DL9" s="26" t="s">
        <v>5950</v>
      </c>
      <c r="DM9" s="26" t="s">
        <v>5943</v>
      </c>
      <c r="DN9" s="26" t="s">
        <v>5940</v>
      </c>
      <c r="DO9" s="26" t="s">
        <v>5943</v>
      </c>
      <c r="DP9" s="26" t="s">
        <v>5948</v>
      </c>
      <c r="DQ9" s="26" t="s">
        <v>5943</v>
      </c>
      <c r="DR9" s="26" t="s">
        <v>5942</v>
      </c>
      <c r="DS9" s="26" t="s">
        <v>5942</v>
      </c>
      <c r="DT9" s="26" t="s">
        <v>5944</v>
      </c>
      <c r="DU9" s="26" t="s">
        <v>5936</v>
      </c>
      <c r="DV9" s="26" t="s">
        <v>0</v>
      </c>
      <c r="DW9" s="26" t="s">
        <v>5947</v>
      </c>
      <c r="DX9" s="26" t="s">
        <v>5946</v>
      </c>
      <c r="DY9" s="26" t="s">
        <v>5940</v>
      </c>
      <c r="DZ9" s="26" t="s">
        <v>5945</v>
      </c>
      <c r="EA9" s="26" t="s">
        <v>5943</v>
      </c>
      <c r="EB9" s="26" t="s">
        <v>5945</v>
      </c>
      <c r="EC9" s="26" t="s">
        <v>5947</v>
      </c>
      <c r="ED9" s="26" t="s">
        <v>5942</v>
      </c>
      <c r="EE9" s="26" t="s">
        <v>0</v>
      </c>
      <c r="EF9" s="26" t="s">
        <v>5940</v>
      </c>
      <c r="EG9" s="26" t="s">
        <v>5952</v>
      </c>
      <c r="EH9" s="26" t="s">
        <v>5938</v>
      </c>
      <c r="EI9" s="26" t="s">
        <v>0</v>
      </c>
      <c r="EJ9" s="26" t="s">
        <v>5939</v>
      </c>
      <c r="EK9" s="26" t="s">
        <v>5952</v>
      </c>
      <c r="EL9" s="26" t="s">
        <v>5939</v>
      </c>
      <c r="EM9" s="26" t="s">
        <v>5935</v>
      </c>
      <c r="EN9" s="26" t="s">
        <v>5936</v>
      </c>
      <c r="EO9" s="26" t="s">
        <v>5947</v>
      </c>
      <c r="EP9" s="26" t="s">
        <v>5942</v>
      </c>
      <c r="EQ9" s="26" t="s">
        <v>5944</v>
      </c>
      <c r="ER9" s="26" t="s">
        <v>5940</v>
      </c>
      <c r="ES9" s="26" t="s">
        <v>5947</v>
      </c>
      <c r="ET9" s="26" t="s">
        <v>5944</v>
      </c>
      <c r="EU9" s="26" t="s">
        <v>5939</v>
      </c>
      <c r="EV9" s="26" t="s">
        <v>5950</v>
      </c>
      <c r="EW9" s="26" t="s">
        <v>5946</v>
      </c>
      <c r="EX9" s="26" t="s">
        <v>5942</v>
      </c>
      <c r="EY9" s="26" t="s">
        <v>5937</v>
      </c>
      <c r="EZ9" s="26" t="s">
        <v>5945</v>
      </c>
      <c r="FA9" s="26" t="s">
        <v>5935</v>
      </c>
      <c r="FB9" s="26" t="s">
        <v>5951</v>
      </c>
      <c r="FC9" s="26" t="s">
        <v>5944</v>
      </c>
      <c r="FD9" s="26" t="s">
        <v>0</v>
      </c>
      <c r="FE9" s="26" t="s">
        <v>5936</v>
      </c>
      <c r="FF9" s="26" t="s">
        <v>5941</v>
      </c>
      <c r="FG9" s="26" t="s">
        <v>5936</v>
      </c>
      <c r="FH9" s="26" t="s">
        <v>5941</v>
      </c>
      <c r="FI9" s="26" t="s">
        <v>0</v>
      </c>
      <c r="FJ9" s="26" t="s">
        <v>5940</v>
      </c>
      <c r="FK9" s="26" t="s">
        <v>5949</v>
      </c>
      <c r="FL9" s="26" t="s">
        <v>5950</v>
      </c>
      <c r="FM9" s="26" t="s">
        <v>5935</v>
      </c>
      <c r="FN9" s="26" t="s">
        <v>5939</v>
      </c>
      <c r="FO9" s="26" t="s">
        <v>0</v>
      </c>
      <c r="FP9" s="26" t="s">
        <v>5939</v>
      </c>
      <c r="FQ9" s="26" t="s">
        <v>5950</v>
      </c>
      <c r="FR9" s="26" t="s">
        <v>5947</v>
      </c>
      <c r="FS9" s="26" t="s">
        <v>5940</v>
      </c>
      <c r="FT9" s="26" t="s">
        <v>5935</v>
      </c>
      <c r="FU9" s="26" t="s">
        <v>5944</v>
      </c>
      <c r="FV9" s="26" t="s">
        <v>5940</v>
      </c>
      <c r="FW9" s="26" t="s">
        <v>5936</v>
      </c>
      <c r="FX9" s="26" t="s">
        <v>5941</v>
      </c>
      <c r="FY9" s="26" t="s">
        <v>5940</v>
      </c>
      <c r="FZ9" s="26" t="s">
        <v>5945</v>
      </c>
      <c r="GA9" s="26" t="s">
        <v>5936</v>
      </c>
      <c r="GB9" s="26" t="s">
        <v>5939</v>
      </c>
      <c r="GC9" s="26" t="s">
        <v>5947</v>
      </c>
      <c r="GD9" s="26" t="s">
        <v>5940</v>
      </c>
      <c r="GE9" s="26" t="s">
        <v>5952</v>
      </c>
      <c r="GF9" s="26" t="s">
        <v>5937</v>
      </c>
      <c r="GG9" s="26" t="s">
        <v>0</v>
      </c>
      <c r="GH9" s="26" t="s">
        <v>5946</v>
      </c>
      <c r="GI9" s="26" t="s">
        <v>0</v>
      </c>
      <c r="GJ9" s="26" t="s">
        <v>0</v>
      </c>
      <c r="GK9" s="26" t="s">
        <v>5937</v>
      </c>
      <c r="GL9" s="26" t="s">
        <v>5942</v>
      </c>
      <c r="GM9" s="26" t="s">
        <v>5948</v>
      </c>
      <c r="GN9" s="26" t="s">
        <v>5936</v>
      </c>
      <c r="GO9" s="26" t="s">
        <v>0</v>
      </c>
      <c r="GP9" s="26" t="s">
        <v>5941</v>
      </c>
      <c r="GQ9" s="26" t="s">
        <v>5942</v>
      </c>
      <c r="GR9" s="26" t="s">
        <v>5944</v>
      </c>
      <c r="GS9" s="26" t="s">
        <v>0</v>
      </c>
      <c r="GT9" s="26" t="s">
        <v>5940</v>
      </c>
      <c r="GU9" s="26" t="s">
        <v>5950</v>
      </c>
      <c r="GV9" s="26" t="s">
        <v>5936</v>
      </c>
      <c r="GW9" s="26" t="s">
        <v>5948</v>
      </c>
      <c r="GX9" s="26" t="s">
        <v>5940</v>
      </c>
      <c r="GY9" s="26" t="s">
        <v>5939</v>
      </c>
      <c r="GZ9" s="26" t="s">
        <v>5950</v>
      </c>
      <c r="HA9" s="26" t="s">
        <v>5950</v>
      </c>
      <c r="HB9" s="26" t="s">
        <v>5939</v>
      </c>
      <c r="HC9" s="26" t="s">
        <v>5940</v>
      </c>
      <c r="HD9" s="26" t="s">
        <v>5940</v>
      </c>
      <c r="HE9" s="26" t="s">
        <v>5950</v>
      </c>
      <c r="HF9" s="26" t="s">
        <v>0</v>
      </c>
      <c r="HG9" s="26" t="s">
        <v>5942</v>
      </c>
      <c r="HH9" s="26" t="s">
        <v>5945</v>
      </c>
      <c r="HI9" s="26" t="s">
        <v>5941</v>
      </c>
      <c r="HJ9" s="26" t="s">
        <v>5943</v>
      </c>
      <c r="HK9" s="26" t="s">
        <v>5951</v>
      </c>
      <c r="HL9" s="26" t="s">
        <v>5939</v>
      </c>
      <c r="HM9" s="26" t="s">
        <v>5936</v>
      </c>
      <c r="HN9" s="26" t="s">
        <v>0</v>
      </c>
      <c r="HO9" s="26" t="s">
        <v>5949</v>
      </c>
      <c r="HP9" s="26" t="s">
        <v>5945</v>
      </c>
      <c r="HQ9" s="26" t="s">
        <v>5952</v>
      </c>
      <c r="HR9" s="26" t="s">
        <v>5938</v>
      </c>
      <c r="HS9" s="26" t="s">
        <v>5941</v>
      </c>
      <c r="HT9" s="26" t="s">
        <v>5942</v>
      </c>
      <c r="HU9" s="26" t="s">
        <v>5938</v>
      </c>
      <c r="HV9" s="26" t="s">
        <v>5946</v>
      </c>
      <c r="HW9" s="26" t="s">
        <v>5948</v>
      </c>
      <c r="HX9" s="26" t="s">
        <v>5935</v>
      </c>
      <c r="HY9" s="26" t="s">
        <v>5952</v>
      </c>
      <c r="HZ9" s="26" t="s">
        <v>0</v>
      </c>
      <c r="IA9" s="26" t="s">
        <v>5941</v>
      </c>
      <c r="IB9" s="26" t="s">
        <v>5945</v>
      </c>
      <c r="IC9" s="26" t="s">
        <v>5946</v>
      </c>
      <c r="ID9" s="26" t="s">
        <v>5952</v>
      </c>
      <c r="IE9" s="26" t="s">
        <v>5936</v>
      </c>
      <c r="IF9" s="26" t="s">
        <v>5935</v>
      </c>
      <c r="IG9" s="26" t="s">
        <v>0</v>
      </c>
      <c r="IH9" s="26" t="s">
        <v>5940</v>
      </c>
      <c r="II9" s="26" t="s">
        <v>5948</v>
      </c>
      <c r="IJ9" s="26" t="s">
        <v>5939</v>
      </c>
      <c r="IK9" s="26" t="s">
        <v>5937</v>
      </c>
      <c r="IL9" s="26" t="s">
        <v>5936</v>
      </c>
      <c r="IM9" s="26" t="s">
        <v>5945</v>
      </c>
      <c r="IN9" s="26" t="s">
        <v>5950</v>
      </c>
      <c r="IO9" s="26" t="s">
        <v>0</v>
      </c>
      <c r="IP9" s="26" t="s">
        <v>5940</v>
      </c>
      <c r="IQ9" s="26" t="s">
        <v>5935</v>
      </c>
      <c r="IR9" s="26" t="s">
        <v>5952</v>
      </c>
      <c r="IS9" s="26" t="s">
        <v>5944</v>
      </c>
      <c r="IT9" s="26" t="s">
        <v>5945</v>
      </c>
      <c r="IU9" s="26" t="s">
        <v>0</v>
      </c>
      <c r="IV9" s="26" t="s">
        <v>5944</v>
      </c>
      <c r="IW9" s="26" t="s">
        <v>5938</v>
      </c>
      <c r="IX9" s="26" t="s">
        <v>5945</v>
      </c>
      <c r="IY9" s="26" t="s">
        <v>5943</v>
      </c>
      <c r="IZ9" s="26" t="s">
        <v>5942</v>
      </c>
      <c r="JA9" s="26" t="s">
        <v>0</v>
      </c>
      <c r="JB9" s="26" t="s">
        <v>5940</v>
      </c>
      <c r="JC9" s="26" t="s">
        <v>5944</v>
      </c>
      <c r="JD9" s="26" t="s">
        <v>5945</v>
      </c>
      <c r="JE9" s="26" t="s">
        <v>5936</v>
      </c>
      <c r="JF9" s="26" t="s">
        <v>5944</v>
      </c>
      <c r="JG9" s="26" t="s">
        <v>5943</v>
      </c>
      <c r="JH9" s="26" t="s">
        <v>5937</v>
      </c>
      <c r="JI9" s="26" t="s">
        <v>5942</v>
      </c>
      <c r="JJ9" s="26" t="s">
        <v>5944</v>
      </c>
      <c r="JK9" s="26" t="s">
        <v>5946</v>
      </c>
      <c r="JL9" s="26" t="s">
        <v>5953</v>
      </c>
      <c r="JM9" s="26" t="s">
        <v>5948</v>
      </c>
      <c r="JN9" s="26" t="s">
        <v>5950</v>
      </c>
      <c r="JO9" s="26" t="s">
        <v>5944</v>
      </c>
      <c r="JP9" s="26" t="s">
        <v>5952</v>
      </c>
      <c r="JQ9" s="26" t="s">
        <v>5942</v>
      </c>
      <c r="JR9" s="26" t="s">
        <v>5936</v>
      </c>
      <c r="JS9" s="26" t="s">
        <v>5939</v>
      </c>
      <c r="JT9" s="26" t="s">
        <v>5940</v>
      </c>
      <c r="JU9" s="26" t="s">
        <v>5953</v>
      </c>
      <c r="JV9" s="26" t="s">
        <v>0</v>
      </c>
      <c r="JW9" s="26" t="s">
        <v>5937</v>
      </c>
      <c r="JX9" s="26" t="s">
        <v>5938</v>
      </c>
      <c r="JY9" s="26" t="s">
        <v>5941</v>
      </c>
      <c r="JZ9" s="26" t="s">
        <v>5937</v>
      </c>
      <c r="KA9" s="26" t="s">
        <v>5945</v>
      </c>
      <c r="KB9" s="26" t="s">
        <v>5946</v>
      </c>
      <c r="KC9" s="26" t="s">
        <v>5951</v>
      </c>
      <c r="KD9" s="26" t="s">
        <v>5946</v>
      </c>
      <c r="KE9" s="26" t="s">
        <v>5945</v>
      </c>
      <c r="KF9" s="26" t="s">
        <v>5941</v>
      </c>
      <c r="KG9" s="26" t="s">
        <v>5940</v>
      </c>
      <c r="KH9" s="26" t="s">
        <v>5950</v>
      </c>
      <c r="KI9" s="26" t="s">
        <v>0</v>
      </c>
      <c r="KJ9" s="26" t="s">
        <v>0</v>
      </c>
      <c r="KK9" s="26" t="s">
        <v>5939</v>
      </c>
      <c r="KL9" s="26" t="s">
        <v>5936</v>
      </c>
      <c r="KM9" s="26" t="s">
        <v>5937</v>
      </c>
      <c r="KN9" s="26" t="s">
        <v>5936</v>
      </c>
      <c r="KO9" s="26" t="s">
        <v>5942</v>
      </c>
      <c r="KP9" s="26" t="s">
        <v>0</v>
      </c>
      <c r="KQ9" s="26" t="s">
        <v>5936</v>
      </c>
      <c r="KR9" s="26" t="s">
        <v>5952</v>
      </c>
      <c r="KS9" s="26" t="s">
        <v>5950</v>
      </c>
      <c r="KT9" s="26" t="s">
        <v>5950</v>
      </c>
      <c r="KU9" s="26" t="s">
        <v>5942</v>
      </c>
      <c r="KV9" s="26" t="s">
        <v>5935</v>
      </c>
      <c r="KW9" s="26" t="s">
        <v>5950</v>
      </c>
      <c r="KX9" s="26" t="s">
        <v>5938</v>
      </c>
      <c r="KY9" s="26" t="s">
        <v>5939</v>
      </c>
      <c r="KZ9" s="26" t="s">
        <v>5942</v>
      </c>
      <c r="LA9" s="26" t="s">
        <v>5953</v>
      </c>
      <c r="LB9" s="26" t="s">
        <v>5943</v>
      </c>
      <c r="LC9" s="26" t="s">
        <v>5940</v>
      </c>
      <c r="LD9" s="26" t="s">
        <v>5946</v>
      </c>
      <c r="LE9" s="26" t="s">
        <v>5946</v>
      </c>
      <c r="LF9" s="26" t="s">
        <v>5942</v>
      </c>
      <c r="LG9" s="26" t="s">
        <v>0</v>
      </c>
      <c r="LH9" s="26" t="s">
        <v>5946</v>
      </c>
      <c r="LI9" s="26" t="s">
        <v>5942</v>
      </c>
      <c r="LJ9" s="26" t="s">
        <v>5951</v>
      </c>
      <c r="LK9" s="26" t="s">
        <v>0</v>
      </c>
      <c r="LL9" s="26" t="s">
        <v>5944</v>
      </c>
      <c r="LM9" s="26" t="s">
        <v>5939</v>
      </c>
      <c r="LN9" s="26" t="s">
        <v>5945</v>
      </c>
      <c r="LO9" s="26" t="s">
        <v>5947</v>
      </c>
      <c r="LP9" s="26" t="s">
        <v>5937</v>
      </c>
      <c r="LQ9" s="26" t="s">
        <v>5946</v>
      </c>
      <c r="LR9" s="26" t="s">
        <v>5947</v>
      </c>
      <c r="LS9" s="26" t="s">
        <v>5952</v>
      </c>
      <c r="LT9" s="26" t="s">
        <v>5952</v>
      </c>
      <c r="LU9" s="26" t="s">
        <v>5948</v>
      </c>
      <c r="LV9" s="26" t="s">
        <v>5947</v>
      </c>
      <c r="LW9" s="26" t="s">
        <v>5945</v>
      </c>
      <c r="LX9" s="26" t="s">
        <v>5935</v>
      </c>
      <c r="LY9" s="26" t="s">
        <v>5936</v>
      </c>
      <c r="LZ9" s="26" t="s">
        <v>5935</v>
      </c>
      <c r="MA9" s="26" t="s">
        <v>5952</v>
      </c>
      <c r="MB9" s="26" t="s">
        <v>5950</v>
      </c>
      <c r="MC9" s="26" t="s">
        <v>5946</v>
      </c>
      <c r="MD9" s="26" t="s">
        <v>5947</v>
      </c>
      <c r="ME9" s="26" t="s">
        <v>5950</v>
      </c>
      <c r="MF9" s="26" t="s">
        <v>5940</v>
      </c>
      <c r="MG9" s="26" t="s">
        <v>5945</v>
      </c>
      <c r="MH9" s="26" t="s">
        <v>5935</v>
      </c>
      <c r="MI9" s="26" t="s">
        <v>5948</v>
      </c>
      <c r="MJ9" s="26" t="s">
        <v>0</v>
      </c>
      <c r="MK9" s="26" t="s">
        <v>5946</v>
      </c>
      <c r="ML9" s="26" t="s">
        <v>5950</v>
      </c>
      <c r="MM9" s="26" t="s">
        <v>5942</v>
      </c>
      <c r="MN9" s="26" t="s">
        <v>5939</v>
      </c>
      <c r="MO9" s="26" t="s">
        <v>5950</v>
      </c>
      <c r="MP9" s="26" t="s">
        <v>5943</v>
      </c>
      <c r="MQ9" s="26" t="s">
        <v>5940</v>
      </c>
      <c r="MR9" s="26" t="s">
        <v>5947</v>
      </c>
      <c r="MS9" s="26" t="s">
        <v>5946</v>
      </c>
      <c r="MT9" s="26" t="s">
        <v>5942</v>
      </c>
      <c r="MU9" s="26" t="s">
        <v>5940</v>
      </c>
      <c r="MV9" s="26" t="s">
        <v>5942</v>
      </c>
      <c r="MW9" s="26" t="s">
        <v>5938</v>
      </c>
      <c r="MX9" s="26" t="s">
        <v>5938</v>
      </c>
      <c r="MY9" s="26" t="s">
        <v>5944</v>
      </c>
      <c r="MZ9" s="26" t="s">
        <v>5950</v>
      </c>
      <c r="NA9" s="26" t="s">
        <v>5940</v>
      </c>
      <c r="NB9" s="26" t="s">
        <v>5948</v>
      </c>
      <c r="NC9" s="26" t="s">
        <v>5944</v>
      </c>
      <c r="ND9" s="26" t="s">
        <v>5942</v>
      </c>
      <c r="NE9" s="26" t="s">
        <v>5948</v>
      </c>
      <c r="NF9" s="26" t="s">
        <v>5945</v>
      </c>
      <c r="NG9" s="26" t="s">
        <v>5950</v>
      </c>
      <c r="NH9" s="26" t="s">
        <v>5936</v>
      </c>
      <c r="NI9" s="26" t="s">
        <v>5935</v>
      </c>
      <c r="NJ9" s="26" t="s">
        <v>5939</v>
      </c>
      <c r="NK9" s="26" t="s">
        <v>5944</v>
      </c>
      <c r="NL9" s="26" t="s">
        <v>5939</v>
      </c>
      <c r="NM9" s="26" t="s">
        <v>5949</v>
      </c>
      <c r="NN9" s="26" t="s">
        <v>5938</v>
      </c>
      <c r="NO9" s="26" t="s">
        <v>5941</v>
      </c>
      <c r="NP9" s="26" t="s">
        <v>5946</v>
      </c>
      <c r="NQ9" s="26" t="s">
        <v>5942</v>
      </c>
      <c r="NR9" s="26" t="s">
        <v>5936</v>
      </c>
      <c r="NS9" s="26" t="s">
        <v>5951</v>
      </c>
      <c r="NT9" s="26" t="s">
        <v>0</v>
      </c>
      <c r="NU9" s="26" t="s">
        <v>5946</v>
      </c>
      <c r="NV9" s="26" t="s">
        <v>5941</v>
      </c>
      <c r="NW9" s="26" t="s">
        <v>5940</v>
      </c>
      <c r="NX9" s="26" t="s">
        <v>5943</v>
      </c>
      <c r="NY9" s="26" t="s">
        <v>5936</v>
      </c>
      <c r="NZ9" s="26" t="s">
        <v>5942</v>
      </c>
      <c r="OA9" s="26" t="s">
        <v>5938</v>
      </c>
      <c r="OB9" s="26" t="s">
        <v>5942</v>
      </c>
      <c r="OC9" s="26" t="s">
        <v>5941</v>
      </c>
      <c r="OD9" s="26" t="s">
        <v>5953</v>
      </c>
      <c r="OE9" s="26" t="s">
        <v>5940</v>
      </c>
      <c r="OF9" s="26" t="s">
        <v>5936</v>
      </c>
      <c r="OG9" s="26" t="s">
        <v>5952</v>
      </c>
      <c r="OH9" s="26" t="s">
        <v>5940</v>
      </c>
      <c r="OI9" s="26" t="s">
        <v>5944</v>
      </c>
      <c r="OJ9" s="26" t="s">
        <v>5950</v>
      </c>
      <c r="OK9" s="26" t="s">
        <v>5947</v>
      </c>
      <c r="OL9" s="26" t="s">
        <v>5937</v>
      </c>
      <c r="OM9" s="26" t="s">
        <v>0</v>
      </c>
      <c r="ON9" s="26" t="s">
        <v>5941</v>
      </c>
      <c r="OO9" s="26" t="s">
        <v>5950</v>
      </c>
      <c r="OP9" s="26" t="s">
        <v>0</v>
      </c>
      <c r="OQ9" s="26" t="s">
        <v>5937</v>
      </c>
      <c r="OR9" s="26" t="s">
        <v>5942</v>
      </c>
      <c r="OS9" s="26" t="s">
        <v>0</v>
      </c>
      <c r="OT9" s="26" t="s">
        <v>0</v>
      </c>
      <c r="OU9" s="26" t="s">
        <v>0</v>
      </c>
      <c r="OV9" s="26" t="s">
        <v>5952</v>
      </c>
      <c r="OW9" s="26" t="s">
        <v>5948</v>
      </c>
      <c r="OX9" s="26" t="s">
        <v>5937</v>
      </c>
      <c r="OY9" s="26" t="s">
        <v>5947</v>
      </c>
      <c r="OZ9" s="26" t="s">
        <v>5946</v>
      </c>
      <c r="PA9" s="26" t="s">
        <v>5943</v>
      </c>
      <c r="PB9" s="26" t="s">
        <v>5950</v>
      </c>
      <c r="PC9" s="26" t="s">
        <v>5950</v>
      </c>
      <c r="PD9" s="26" t="s">
        <v>0</v>
      </c>
      <c r="PE9" s="26" t="s">
        <v>5946</v>
      </c>
      <c r="PF9" s="26" t="s">
        <v>5939</v>
      </c>
      <c r="PG9" s="26" t="s">
        <v>5938</v>
      </c>
      <c r="PH9" s="26" t="s">
        <v>5944</v>
      </c>
      <c r="PI9" s="26" t="s">
        <v>5942</v>
      </c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</row>
    <row r="10" spans="1:816">
      <c r="A10" s="16" t="s">
        <v>6064</v>
      </c>
      <c r="B10" s="26" t="s">
        <v>5939</v>
      </c>
      <c r="C10" s="26" t="s">
        <v>5948</v>
      </c>
      <c r="D10" s="26" t="s">
        <v>5953</v>
      </c>
      <c r="E10" s="26" t="s">
        <v>5944</v>
      </c>
      <c r="F10" s="26" t="s">
        <v>5935</v>
      </c>
      <c r="G10" s="26" t="s">
        <v>5950</v>
      </c>
      <c r="H10" s="26" t="s">
        <v>5949</v>
      </c>
      <c r="I10" s="26" t="s">
        <v>5952</v>
      </c>
      <c r="J10" s="26" t="s">
        <v>5938</v>
      </c>
      <c r="K10" s="26" t="s">
        <v>5950</v>
      </c>
      <c r="L10" s="26" t="s">
        <v>5948</v>
      </c>
      <c r="M10" s="26" t="s">
        <v>5939</v>
      </c>
      <c r="N10" s="26" t="s">
        <v>5952</v>
      </c>
      <c r="O10" s="26" t="s">
        <v>5940</v>
      </c>
      <c r="P10" s="26" t="s">
        <v>5936</v>
      </c>
      <c r="Q10" s="26" t="s">
        <v>5948</v>
      </c>
      <c r="R10" s="26" t="s">
        <v>5942</v>
      </c>
      <c r="S10" s="26" t="s">
        <v>5943</v>
      </c>
      <c r="T10" s="26" t="s">
        <v>5937</v>
      </c>
      <c r="U10" s="26" t="s">
        <v>5952</v>
      </c>
      <c r="V10" s="26" t="s">
        <v>5950</v>
      </c>
      <c r="W10" s="26" t="s">
        <v>0</v>
      </c>
      <c r="X10" s="26" t="s">
        <v>5940</v>
      </c>
      <c r="Y10" s="26" t="s">
        <v>5945</v>
      </c>
      <c r="Z10" s="26" t="s">
        <v>5939</v>
      </c>
      <c r="AA10" s="26" t="s">
        <v>5939</v>
      </c>
      <c r="AB10" s="26" t="s">
        <v>5944</v>
      </c>
      <c r="AC10" s="26" t="s">
        <v>5950</v>
      </c>
      <c r="AD10" s="26" t="s">
        <v>5951</v>
      </c>
      <c r="AE10" s="26" t="s">
        <v>5953</v>
      </c>
      <c r="AF10" s="26" t="s">
        <v>5950</v>
      </c>
      <c r="AG10" s="26" t="s">
        <v>5946</v>
      </c>
      <c r="AH10" s="26" t="s">
        <v>5938</v>
      </c>
      <c r="AI10" s="26" t="s">
        <v>5952</v>
      </c>
      <c r="AJ10" s="26" t="s">
        <v>5947</v>
      </c>
      <c r="AK10" s="26" t="s">
        <v>5940</v>
      </c>
      <c r="AL10" s="26" t="s">
        <v>5938</v>
      </c>
      <c r="AM10" s="26" t="s">
        <v>5936</v>
      </c>
      <c r="AN10" s="26" t="s">
        <v>5941</v>
      </c>
      <c r="AO10" s="26" t="s">
        <v>5938</v>
      </c>
      <c r="AP10" s="26" t="s">
        <v>5939</v>
      </c>
      <c r="AQ10" s="26" t="s">
        <v>5953</v>
      </c>
      <c r="AR10" s="26" t="s">
        <v>5939</v>
      </c>
      <c r="AS10" s="26" t="s">
        <v>0</v>
      </c>
      <c r="AT10" s="26" t="s">
        <v>5938</v>
      </c>
      <c r="AU10" s="26" t="s">
        <v>5946</v>
      </c>
      <c r="AV10" s="26" t="s">
        <v>5936</v>
      </c>
      <c r="AW10" s="26" t="s">
        <v>5940</v>
      </c>
      <c r="AX10" s="26" t="s">
        <v>0</v>
      </c>
      <c r="AY10" s="26" t="s">
        <v>5947</v>
      </c>
      <c r="AZ10" s="26" t="s">
        <v>5950</v>
      </c>
      <c r="BA10" s="26" t="s">
        <v>5942</v>
      </c>
      <c r="BB10" s="26" t="s">
        <v>5942</v>
      </c>
      <c r="BC10" s="26" t="s">
        <v>5939</v>
      </c>
      <c r="BD10" s="26" t="s">
        <v>5952</v>
      </c>
      <c r="BE10" s="26" t="s">
        <v>5939</v>
      </c>
      <c r="BF10" s="26" t="s">
        <v>5947</v>
      </c>
      <c r="BG10" s="26" t="s">
        <v>5936</v>
      </c>
      <c r="BH10" s="26" t="s">
        <v>5944</v>
      </c>
      <c r="BI10" s="26" t="s">
        <v>5942</v>
      </c>
      <c r="BJ10" s="26" t="s">
        <v>5938</v>
      </c>
      <c r="BK10" s="26" t="s">
        <v>5945</v>
      </c>
      <c r="BL10" s="26" t="s">
        <v>5941</v>
      </c>
      <c r="BM10" s="26" t="s">
        <v>5952</v>
      </c>
      <c r="BN10" s="26" t="s">
        <v>5949</v>
      </c>
      <c r="BO10" s="26" t="s">
        <v>5936</v>
      </c>
      <c r="BP10" s="26" t="s">
        <v>5948</v>
      </c>
      <c r="BQ10" s="26" t="s">
        <v>5947</v>
      </c>
      <c r="BR10" s="26" t="s">
        <v>0</v>
      </c>
      <c r="BS10" s="26" t="s">
        <v>5947</v>
      </c>
      <c r="BT10" s="26" t="s">
        <v>5942</v>
      </c>
      <c r="BU10" s="26" t="s">
        <v>5946</v>
      </c>
      <c r="BV10" s="26" t="s">
        <v>5938</v>
      </c>
      <c r="BW10" s="26" t="s">
        <v>5939</v>
      </c>
      <c r="BX10" s="26" t="s">
        <v>5939</v>
      </c>
      <c r="BY10" s="26" t="s">
        <v>5947</v>
      </c>
      <c r="BZ10" s="26" t="s">
        <v>5940</v>
      </c>
      <c r="CA10" s="26" t="s">
        <v>5936</v>
      </c>
      <c r="CB10" s="26" t="s">
        <v>5950</v>
      </c>
      <c r="CC10" s="26" t="s">
        <v>5947</v>
      </c>
      <c r="CD10" s="26" t="s">
        <v>5939</v>
      </c>
      <c r="CE10" s="26" t="s">
        <v>5950</v>
      </c>
      <c r="CF10" s="26" t="s">
        <v>5935</v>
      </c>
      <c r="CG10" s="26" t="s">
        <v>5947</v>
      </c>
      <c r="CH10" s="26" t="s">
        <v>5952</v>
      </c>
      <c r="CI10" s="26" t="s">
        <v>5939</v>
      </c>
      <c r="CJ10" s="26" t="s">
        <v>5947</v>
      </c>
      <c r="CK10" s="26" t="s">
        <v>5939</v>
      </c>
      <c r="CL10" s="26" t="s">
        <v>5937</v>
      </c>
      <c r="CM10" s="26" t="s">
        <v>5946</v>
      </c>
      <c r="CN10" s="26" t="s">
        <v>5945</v>
      </c>
      <c r="CO10" s="26" t="s">
        <v>5950</v>
      </c>
      <c r="CP10" s="26" t="s">
        <v>5950</v>
      </c>
      <c r="CQ10" s="26" t="s">
        <v>5950</v>
      </c>
      <c r="CR10" s="26" t="s">
        <v>5952</v>
      </c>
      <c r="CS10" s="26" t="s">
        <v>5942</v>
      </c>
      <c r="CT10" s="26" t="s">
        <v>5945</v>
      </c>
      <c r="CU10" s="26" t="s">
        <v>5940</v>
      </c>
      <c r="CV10" s="26" t="s">
        <v>5939</v>
      </c>
      <c r="CW10" s="26" t="s">
        <v>5948</v>
      </c>
      <c r="CX10" s="26" t="s">
        <v>5949</v>
      </c>
      <c r="CY10" s="26" t="s">
        <v>5950</v>
      </c>
      <c r="CZ10" s="26" t="s">
        <v>5947</v>
      </c>
      <c r="DA10" s="26" t="s">
        <v>5951</v>
      </c>
      <c r="DB10" s="26" t="s">
        <v>5950</v>
      </c>
      <c r="DC10" s="26" t="s">
        <v>5947</v>
      </c>
      <c r="DD10" s="26" t="s">
        <v>5939</v>
      </c>
      <c r="DE10" s="26" t="s">
        <v>5947</v>
      </c>
      <c r="DF10" s="26" t="s">
        <v>5953</v>
      </c>
      <c r="DG10" s="26" t="s">
        <v>5942</v>
      </c>
      <c r="DH10" s="26" t="s">
        <v>5936</v>
      </c>
      <c r="DI10" s="26" t="s">
        <v>5937</v>
      </c>
      <c r="DJ10" s="26" t="s">
        <v>5937</v>
      </c>
      <c r="DK10" s="26" t="s">
        <v>5939</v>
      </c>
      <c r="DL10" s="26" t="s">
        <v>5950</v>
      </c>
      <c r="DM10" s="26" t="s">
        <v>5936</v>
      </c>
      <c r="DN10" s="26" t="s">
        <v>5944</v>
      </c>
      <c r="DO10" s="26" t="s">
        <v>5940</v>
      </c>
      <c r="DP10" s="26" t="s">
        <v>5941</v>
      </c>
      <c r="DQ10" s="26" t="s">
        <v>5952</v>
      </c>
      <c r="DR10" s="26" t="s">
        <v>5939</v>
      </c>
      <c r="DS10" s="26" t="s">
        <v>5948</v>
      </c>
      <c r="DT10" s="26" t="s">
        <v>5936</v>
      </c>
      <c r="DU10" s="26" t="s">
        <v>5944</v>
      </c>
      <c r="DV10" s="26" t="s">
        <v>5946</v>
      </c>
      <c r="DW10" s="26" t="s">
        <v>5941</v>
      </c>
      <c r="DX10" s="26" t="s">
        <v>5950</v>
      </c>
      <c r="DY10" s="26" t="s">
        <v>5952</v>
      </c>
      <c r="DZ10" s="26" t="s">
        <v>5952</v>
      </c>
      <c r="EA10" s="26" t="s">
        <v>5936</v>
      </c>
      <c r="EB10" s="26" t="s">
        <v>5950</v>
      </c>
      <c r="EC10" s="26" t="s">
        <v>5948</v>
      </c>
      <c r="ED10" s="26" t="s">
        <v>5939</v>
      </c>
      <c r="EE10" s="26" t="s">
        <v>5935</v>
      </c>
      <c r="EF10" s="26" t="s">
        <v>5936</v>
      </c>
      <c r="EG10" s="26" t="s">
        <v>5950</v>
      </c>
      <c r="EH10" s="26" t="s">
        <v>5945</v>
      </c>
      <c r="EI10" s="26" t="s">
        <v>5941</v>
      </c>
      <c r="EJ10" s="26" t="s">
        <v>5938</v>
      </c>
      <c r="EK10" s="26" t="s">
        <v>0</v>
      </c>
      <c r="EL10" s="26" t="s">
        <v>5952</v>
      </c>
      <c r="EM10" s="26" t="s">
        <v>5942</v>
      </c>
      <c r="EN10" s="26" t="s">
        <v>5953</v>
      </c>
      <c r="EO10" s="26" t="s">
        <v>5945</v>
      </c>
      <c r="EP10" s="26" t="s">
        <v>5946</v>
      </c>
      <c r="EQ10" s="26" t="s">
        <v>5940</v>
      </c>
      <c r="ER10" s="26" t="s">
        <v>5946</v>
      </c>
      <c r="ES10" s="26" t="s">
        <v>5941</v>
      </c>
      <c r="ET10" s="26" t="s">
        <v>5947</v>
      </c>
      <c r="EU10" s="26" t="s">
        <v>5940</v>
      </c>
      <c r="EV10" s="26" t="s">
        <v>5946</v>
      </c>
      <c r="EW10" s="26" t="s">
        <v>5938</v>
      </c>
      <c r="EX10" s="26" t="s">
        <v>5953</v>
      </c>
      <c r="EY10" s="26" t="s">
        <v>5942</v>
      </c>
      <c r="EZ10" s="26" t="s">
        <v>5943</v>
      </c>
      <c r="FA10" s="26" t="s">
        <v>0</v>
      </c>
      <c r="FB10" s="26" t="s">
        <v>5950</v>
      </c>
      <c r="FC10" s="26" t="s">
        <v>5939</v>
      </c>
      <c r="FD10" s="26" t="s">
        <v>5937</v>
      </c>
      <c r="FE10" s="26" t="s">
        <v>5952</v>
      </c>
      <c r="FF10" s="26" t="s">
        <v>5951</v>
      </c>
      <c r="FG10" s="26" t="s">
        <v>5952</v>
      </c>
      <c r="FH10" s="26" t="s">
        <v>5946</v>
      </c>
      <c r="FI10" s="26" t="s">
        <v>5948</v>
      </c>
      <c r="FJ10" s="26" t="s">
        <v>5950</v>
      </c>
      <c r="FK10" s="26" t="s">
        <v>5952</v>
      </c>
      <c r="FL10" s="26" t="s">
        <v>5952</v>
      </c>
      <c r="FM10" s="26" t="s">
        <v>5939</v>
      </c>
      <c r="FN10" s="26" t="s">
        <v>5937</v>
      </c>
      <c r="FO10" s="26" t="s">
        <v>5953</v>
      </c>
      <c r="FP10" s="26" t="s">
        <v>5942</v>
      </c>
      <c r="FQ10" s="26" t="s">
        <v>5944</v>
      </c>
      <c r="FR10" s="26" t="s">
        <v>5939</v>
      </c>
      <c r="FS10" s="26" t="s">
        <v>5946</v>
      </c>
      <c r="FT10" s="26" t="s">
        <v>5941</v>
      </c>
      <c r="FU10" s="26" t="s">
        <v>5936</v>
      </c>
      <c r="FV10" s="26" t="s">
        <v>5938</v>
      </c>
      <c r="FW10" s="26" t="s">
        <v>5938</v>
      </c>
      <c r="FX10" s="26" t="s">
        <v>5947</v>
      </c>
      <c r="FY10" s="26" t="s">
        <v>5951</v>
      </c>
      <c r="FZ10" s="26" t="s">
        <v>5940</v>
      </c>
      <c r="GA10" s="26" t="s">
        <v>5936</v>
      </c>
      <c r="GB10" s="26" t="s">
        <v>5939</v>
      </c>
      <c r="GC10" s="26" t="s">
        <v>5948</v>
      </c>
      <c r="GD10" s="26" t="s">
        <v>5949</v>
      </c>
      <c r="GE10" s="26" t="s">
        <v>5941</v>
      </c>
      <c r="GF10" s="26" t="s">
        <v>5940</v>
      </c>
      <c r="GG10" s="26" t="s">
        <v>5939</v>
      </c>
      <c r="GH10" s="26" t="s">
        <v>5936</v>
      </c>
      <c r="GI10" s="26" t="s">
        <v>5940</v>
      </c>
      <c r="GJ10" s="26" t="s">
        <v>5949</v>
      </c>
      <c r="GK10" s="26" t="s">
        <v>5940</v>
      </c>
      <c r="GL10" s="26" t="s">
        <v>5947</v>
      </c>
      <c r="GM10" s="26" t="s">
        <v>5950</v>
      </c>
      <c r="GN10" s="26" t="s">
        <v>5947</v>
      </c>
      <c r="GO10" s="26" t="s">
        <v>5942</v>
      </c>
      <c r="GP10" s="26" t="s">
        <v>5945</v>
      </c>
      <c r="GQ10" s="26" t="s">
        <v>5935</v>
      </c>
      <c r="GR10" s="26" t="s">
        <v>5939</v>
      </c>
      <c r="GS10" s="26" t="s">
        <v>5940</v>
      </c>
      <c r="GT10" s="26" t="s">
        <v>5952</v>
      </c>
      <c r="GU10" s="26" t="s">
        <v>5952</v>
      </c>
      <c r="GV10" s="26" t="s">
        <v>5943</v>
      </c>
      <c r="GW10" s="26" t="s">
        <v>5940</v>
      </c>
      <c r="GX10" s="26" t="s">
        <v>5946</v>
      </c>
      <c r="GY10" s="26" t="s">
        <v>0</v>
      </c>
      <c r="GZ10" s="26" t="s">
        <v>5944</v>
      </c>
      <c r="HA10" s="26" t="s">
        <v>5936</v>
      </c>
      <c r="HB10" s="26" t="s">
        <v>5939</v>
      </c>
      <c r="HC10" s="26" t="s">
        <v>5946</v>
      </c>
      <c r="HD10" s="26" t="s">
        <v>5945</v>
      </c>
      <c r="HE10" s="26" t="s">
        <v>5936</v>
      </c>
      <c r="HF10" s="26" t="s">
        <v>5939</v>
      </c>
      <c r="HG10" s="26" t="s">
        <v>5941</v>
      </c>
      <c r="HH10" s="26" t="s">
        <v>5948</v>
      </c>
      <c r="HI10" s="26" t="s">
        <v>5939</v>
      </c>
      <c r="HJ10" s="26" t="s">
        <v>5936</v>
      </c>
      <c r="HK10" s="26" t="s">
        <v>5944</v>
      </c>
      <c r="HL10" s="26" t="s">
        <v>5950</v>
      </c>
      <c r="HM10" s="26" t="s">
        <v>5952</v>
      </c>
      <c r="HN10" s="26" t="s">
        <v>5947</v>
      </c>
      <c r="HO10" s="26" t="s">
        <v>5939</v>
      </c>
      <c r="HP10" s="26" t="s">
        <v>5939</v>
      </c>
      <c r="HQ10" s="26" t="s">
        <v>5936</v>
      </c>
      <c r="HR10" s="26" t="s">
        <v>0</v>
      </c>
      <c r="HS10" s="26" t="s">
        <v>5939</v>
      </c>
      <c r="HT10" s="26" t="s">
        <v>5943</v>
      </c>
      <c r="HU10" s="26" t="s">
        <v>5950</v>
      </c>
      <c r="HV10" s="26" t="s">
        <v>5953</v>
      </c>
      <c r="HW10" s="26" t="s">
        <v>5945</v>
      </c>
      <c r="HX10" s="26" t="s">
        <v>0</v>
      </c>
      <c r="HY10" s="26" t="s">
        <v>5946</v>
      </c>
      <c r="HZ10" s="26" t="s">
        <v>5943</v>
      </c>
      <c r="IA10" s="26" t="s">
        <v>5946</v>
      </c>
      <c r="IB10" s="26" t="s">
        <v>5952</v>
      </c>
      <c r="IC10" s="26" t="s">
        <v>5946</v>
      </c>
      <c r="ID10" s="26" t="s">
        <v>5942</v>
      </c>
      <c r="IE10" s="26" t="s">
        <v>5941</v>
      </c>
      <c r="IF10" s="26" t="s">
        <v>5941</v>
      </c>
      <c r="IG10" s="26" t="s">
        <v>5940</v>
      </c>
      <c r="IH10" s="26" t="s">
        <v>5953</v>
      </c>
      <c r="II10" s="26" t="s">
        <v>5943</v>
      </c>
      <c r="IJ10" s="26" t="s">
        <v>5942</v>
      </c>
      <c r="IK10" s="26" t="s">
        <v>5942</v>
      </c>
      <c r="IL10" s="26" t="s">
        <v>5947</v>
      </c>
      <c r="IM10" s="26" t="s">
        <v>5945</v>
      </c>
      <c r="IN10" s="26" t="s">
        <v>5946</v>
      </c>
      <c r="IO10" s="26" t="s">
        <v>5939</v>
      </c>
      <c r="IP10" s="26" t="s">
        <v>5950</v>
      </c>
      <c r="IQ10" s="26" t="s">
        <v>5942</v>
      </c>
      <c r="IR10" s="26" t="s">
        <v>5939</v>
      </c>
      <c r="IS10" s="26" t="s">
        <v>5947</v>
      </c>
      <c r="IT10" s="26" t="s">
        <v>5937</v>
      </c>
      <c r="IU10" s="26" t="s">
        <v>5951</v>
      </c>
      <c r="IV10" s="26" t="s">
        <v>0</v>
      </c>
      <c r="IW10" s="26" t="s">
        <v>5946</v>
      </c>
      <c r="IX10" s="26" t="s">
        <v>5950</v>
      </c>
      <c r="IY10" s="26" t="s">
        <v>5948</v>
      </c>
      <c r="IZ10" s="26" t="s">
        <v>5940</v>
      </c>
      <c r="JA10" s="26" t="s">
        <v>5941</v>
      </c>
      <c r="JB10" s="26" t="s">
        <v>5952</v>
      </c>
      <c r="JC10" s="26" t="s">
        <v>5939</v>
      </c>
      <c r="JD10" s="26" t="s">
        <v>5950</v>
      </c>
      <c r="JE10" s="26" t="s">
        <v>5939</v>
      </c>
      <c r="JF10" s="26" t="s">
        <v>5940</v>
      </c>
      <c r="JG10" s="26" t="s">
        <v>5950</v>
      </c>
      <c r="JH10" s="26" t="s">
        <v>5947</v>
      </c>
      <c r="JI10" s="26" t="s">
        <v>5947</v>
      </c>
      <c r="JJ10" s="26" t="s">
        <v>0</v>
      </c>
      <c r="JK10" s="26" t="s">
        <v>5938</v>
      </c>
      <c r="JL10" s="26" t="s">
        <v>5939</v>
      </c>
      <c r="JM10" s="26" t="s">
        <v>5936</v>
      </c>
      <c r="JN10" s="26" t="s">
        <v>5953</v>
      </c>
      <c r="JO10" s="26" t="s">
        <v>5950</v>
      </c>
      <c r="JP10" s="26" t="s">
        <v>5936</v>
      </c>
      <c r="JQ10" s="26" t="s">
        <v>5951</v>
      </c>
      <c r="JR10" s="26" t="s">
        <v>5940</v>
      </c>
      <c r="JS10" s="26" t="s">
        <v>5945</v>
      </c>
      <c r="JT10" s="26" t="s">
        <v>5937</v>
      </c>
      <c r="JU10" s="26" t="s">
        <v>5952</v>
      </c>
      <c r="JV10" s="26" t="s">
        <v>5940</v>
      </c>
      <c r="JW10" s="26" t="s">
        <v>5942</v>
      </c>
      <c r="JX10" s="26" t="s">
        <v>5945</v>
      </c>
      <c r="JY10" s="26" t="s">
        <v>5945</v>
      </c>
      <c r="JZ10" s="26" t="s">
        <v>0</v>
      </c>
      <c r="KA10" s="26" t="s">
        <v>5947</v>
      </c>
      <c r="KB10" s="26" t="s">
        <v>0</v>
      </c>
      <c r="KC10" s="26" t="s">
        <v>5938</v>
      </c>
      <c r="KD10" s="26" t="s">
        <v>5940</v>
      </c>
      <c r="KE10" s="26" t="s">
        <v>5950</v>
      </c>
      <c r="KF10" s="26" t="s">
        <v>5939</v>
      </c>
      <c r="KG10" s="26" t="s">
        <v>5941</v>
      </c>
      <c r="KH10" s="26" t="s">
        <v>5941</v>
      </c>
      <c r="KI10" s="26" t="s">
        <v>5946</v>
      </c>
      <c r="KJ10" s="26" t="s">
        <v>5940</v>
      </c>
      <c r="KK10" s="26" t="s">
        <v>5941</v>
      </c>
      <c r="KL10" s="26" t="s">
        <v>5946</v>
      </c>
      <c r="KM10" s="26" t="s">
        <v>0</v>
      </c>
      <c r="KN10" s="26" t="s">
        <v>5939</v>
      </c>
      <c r="KO10" s="26" t="s">
        <v>5937</v>
      </c>
      <c r="KP10" s="26" t="s">
        <v>5944</v>
      </c>
      <c r="KQ10" s="26" t="s">
        <v>0</v>
      </c>
      <c r="KR10" s="26" t="s">
        <v>5945</v>
      </c>
      <c r="KS10" s="26" t="s">
        <v>5953</v>
      </c>
      <c r="KT10" s="26" t="s">
        <v>5946</v>
      </c>
      <c r="KU10" s="26" t="s">
        <v>5945</v>
      </c>
      <c r="KV10" s="26" t="s">
        <v>5952</v>
      </c>
      <c r="KW10" s="26" t="s">
        <v>5944</v>
      </c>
      <c r="KX10" s="26" t="s">
        <v>5945</v>
      </c>
      <c r="KY10" s="26" t="s">
        <v>5944</v>
      </c>
      <c r="KZ10" s="26" t="s">
        <v>5939</v>
      </c>
      <c r="LA10" s="26" t="s">
        <v>5936</v>
      </c>
      <c r="LB10" s="26" t="s">
        <v>5944</v>
      </c>
      <c r="LC10" s="26" t="s">
        <v>5942</v>
      </c>
      <c r="LD10" s="26" t="s">
        <v>5944</v>
      </c>
      <c r="LE10" s="26" t="s">
        <v>5947</v>
      </c>
      <c r="LF10" s="26" t="s">
        <v>5947</v>
      </c>
      <c r="LG10" s="26" t="s">
        <v>5939</v>
      </c>
      <c r="LH10" s="26" t="s">
        <v>5939</v>
      </c>
      <c r="LI10" s="26" t="s">
        <v>5940</v>
      </c>
      <c r="LJ10" s="26" t="s">
        <v>5936</v>
      </c>
      <c r="LK10" s="26" t="s">
        <v>5940</v>
      </c>
      <c r="LL10" s="26" t="s">
        <v>5937</v>
      </c>
      <c r="LM10" s="26" t="s">
        <v>0</v>
      </c>
      <c r="LN10" s="26" t="s">
        <v>5941</v>
      </c>
      <c r="LO10" s="26" t="s">
        <v>5946</v>
      </c>
      <c r="LP10" s="26" t="s">
        <v>5943</v>
      </c>
      <c r="LQ10" s="26" t="s">
        <v>5952</v>
      </c>
      <c r="LR10" s="26" t="s">
        <v>5953</v>
      </c>
      <c r="LS10" s="26" t="s">
        <v>5947</v>
      </c>
      <c r="LT10" s="26" t="s">
        <v>5950</v>
      </c>
      <c r="LU10" s="26" t="s">
        <v>5935</v>
      </c>
      <c r="LV10" s="26" t="s">
        <v>5936</v>
      </c>
      <c r="LW10" s="26" t="s">
        <v>5936</v>
      </c>
      <c r="LX10" s="26" t="s">
        <v>5941</v>
      </c>
      <c r="LY10" s="26" t="s">
        <v>5943</v>
      </c>
      <c r="LZ10" s="26" t="s">
        <v>5953</v>
      </c>
      <c r="MA10" s="26" t="s">
        <v>5950</v>
      </c>
      <c r="MB10" s="26" t="s">
        <v>5945</v>
      </c>
      <c r="MC10" s="26" t="s">
        <v>0</v>
      </c>
      <c r="MD10" s="26" t="s">
        <v>5943</v>
      </c>
      <c r="ME10" s="26" t="s">
        <v>5946</v>
      </c>
      <c r="MF10" s="26" t="s">
        <v>5937</v>
      </c>
      <c r="MG10" s="26" t="s">
        <v>5952</v>
      </c>
      <c r="MH10" s="26" t="s">
        <v>0</v>
      </c>
      <c r="MI10" s="26" t="s">
        <v>5939</v>
      </c>
      <c r="MJ10" s="26" t="s">
        <v>0</v>
      </c>
      <c r="MK10" s="26" t="s">
        <v>5950</v>
      </c>
      <c r="ML10" s="26" t="s">
        <v>5948</v>
      </c>
      <c r="MM10" s="26" t="s">
        <v>5943</v>
      </c>
      <c r="MN10" s="26" t="s">
        <v>5939</v>
      </c>
      <c r="MO10" s="26" t="s">
        <v>5937</v>
      </c>
      <c r="MP10" s="26" t="s">
        <v>5946</v>
      </c>
      <c r="MQ10" s="26" t="s">
        <v>5949</v>
      </c>
      <c r="MR10" s="26" t="s">
        <v>5936</v>
      </c>
      <c r="MS10" s="26" t="s">
        <v>5939</v>
      </c>
      <c r="MT10" s="26" t="s">
        <v>5942</v>
      </c>
      <c r="MU10" s="26" t="s">
        <v>5938</v>
      </c>
      <c r="MV10" s="26" t="s">
        <v>5950</v>
      </c>
      <c r="MW10" s="26" t="s">
        <v>5941</v>
      </c>
      <c r="MX10" s="26" t="s">
        <v>5945</v>
      </c>
      <c r="MY10" s="26" t="s">
        <v>5951</v>
      </c>
      <c r="MZ10" s="26" t="s">
        <v>5937</v>
      </c>
      <c r="NA10" s="26" t="s">
        <v>5938</v>
      </c>
      <c r="NB10" s="26" t="s">
        <v>5936</v>
      </c>
      <c r="NC10" s="26" t="s">
        <v>5941</v>
      </c>
      <c r="ND10" s="26" t="s">
        <v>5935</v>
      </c>
      <c r="NE10" s="26" t="s">
        <v>5952</v>
      </c>
      <c r="NF10" s="26" t="s">
        <v>5945</v>
      </c>
      <c r="NG10" s="26" t="s">
        <v>5939</v>
      </c>
      <c r="NH10" s="26" t="s">
        <v>5939</v>
      </c>
      <c r="NI10" s="26" t="s">
        <v>5936</v>
      </c>
      <c r="NJ10" s="26" t="s">
        <v>5950</v>
      </c>
      <c r="NK10" s="26" t="s">
        <v>0</v>
      </c>
      <c r="NL10" s="26" t="s">
        <v>0</v>
      </c>
      <c r="NM10" s="26" t="s">
        <v>5942</v>
      </c>
      <c r="NN10" s="26" t="s">
        <v>5943</v>
      </c>
      <c r="NO10" s="26" t="s">
        <v>5940</v>
      </c>
      <c r="NP10" s="26" t="s">
        <v>5939</v>
      </c>
      <c r="NQ10" s="26" t="s">
        <v>0</v>
      </c>
      <c r="NR10" s="26" t="s">
        <v>5942</v>
      </c>
      <c r="NS10" s="26" t="s">
        <v>5946</v>
      </c>
      <c r="NT10" s="26" t="s">
        <v>5950</v>
      </c>
      <c r="NU10" s="26" t="s">
        <v>5951</v>
      </c>
      <c r="NV10" s="26" t="s">
        <v>5940</v>
      </c>
      <c r="NW10" s="26" t="s">
        <v>5940</v>
      </c>
      <c r="NX10" s="26" t="s">
        <v>5944</v>
      </c>
      <c r="NY10" s="26" t="s">
        <v>5942</v>
      </c>
      <c r="NZ10" s="26" t="s">
        <v>0</v>
      </c>
      <c r="OA10" s="26" t="s">
        <v>0</v>
      </c>
      <c r="OB10" s="26" t="s">
        <v>5945</v>
      </c>
      <c r="OC10" s="26" t="s">
        <v>5940</v>
      </c>
      <c r="OD10" s="26" t="s">
        <v>5951</v>
      </c>
      <c r="OE10" s="26" t="s">
        <v>5939</v>
      </c>
      <c r="OF10" s="26" t="s">
        <v>5948</v>
      </c>
      <c r="OG10" s="26" t="s">
        <v>5941</v>
      </c>
      <c r="OH10" s="26" t="s">
        <v>5952</v>
      </c>
      <c r="OI10" s="26" t="s">
        <v>5950</v>
      </c>
      <c r="OJ10" s="26" t="s">
        <v>5935</v>
      </c>
      <c r="OK10" s="26" t="s">
        <v>5951</v>
      </c>
      <c r="OL10" s="26" t="s">
        <v>5950</v>
      </c>
      <c r="OM10" s="26" t="s">
        <v>0</v>
      </c>
      <c r="ON10" s="26" t="s">
        <v>5940</v>
      </c>
      <c r="OO10" s="26" t="s">
        <v>5945</v>
      </c>
      <c r="OP10" s="26" t="s">
        <v>5942</v>
      </c>
      <c r="OQ10" s="26" t="s">
        <v>0</v>
      </c>
      <c r="OR10" s="26" t="s">
        <v>5952</v>
      </c>
      <c r="OS10" s="26" t="s">
        <v>5943</v>
      </c>
      <c r="OT10" s="26" t="s">
        <v>5939</v>
      </c>
      <c r="OU10" s="26" t="s">
        <v>5940</v>
      </c>
      <c r="OV10" s="26" t="s">
        <v>5946</v>
      </c>
      <c r="OW10" s="26" t="s">
        <v>5942</v>
      </c>
      <c r="OX10" s="26" t="s">
        <v>0</v>
      </c>
      <c r="OY10" s="26" t="s">
        <v>5952</v>
      </c>
      <c r="OZ10" s="26" t="s">
        <v>5936</v>
      </c>
      <c r="PA10" s="26" t="s">
        <v>0</v>
      </c>
      <c r="PB10" s="26" t="s">
        <v>5944</v>
      </c>
      <c r="PC10" s="26" t="s">
        <v>5952</v>
      </c>
      <c r="PD10" s="26" t="s">
        <v>5940</v>
      </c>
      <c r="PE10" s="26" t="s">
        <v>5940</v>
      </c>
      <c r="PF10" s="26" t="s">
        <v>5948</v>
      </c>
      <c r="PG10" s="26" t="s">
        <v>5942</v>
      </c>
      <c r="PH10" s="26" t="s">
        <v>5935</v>
      </c>
      <c r="PI10" s="26" t="s">
        <v>5946</v>
      </c>
      <c r="PJ10" s="26" t="s">
        <v>5944</v>
      </c>
      <c r="PK10" s="26" t="s">
        <v>5950</v>
      </c>
      <c r="PL10" s="26" t="s">
        <v>5952</v>
      </c>
      <c r="PM10" s="26" t="s">
        <v>5940</v>
      </c>
      <c r="PN10" s="26" t="s">
        <v>5939</v>
      </c>
      <c r="PO10" s="26" t="s">
        <v>5948</v>
      </c>
      <c r="PP10" s="26" t="s">
        <v>5946</v>
      </c>
      <c r="PQ10" s="26" t="s">
        <v>5944</v>
      </c>
      <c r="PR10" s="26" t="s">
        <v>5942</v>
      </c>
      <c r="PS10" s="26" t="s">
        <v>5939</v>
      </c>
      <c r="PT10" s="26" t="s">
        <v>5942</v>
      </c>
      <c r="PU10" s="26" t="s">
        <v>5939</v>
      </c>
      <c r="PV10" s="26" t="s">
        <v>5946</v>
      </c>
      <c r="PW10" s="26" t="s">
        <v>5948</v>
      </c>
      <c r="PX10" s="26" t="s">
        <v>5937</v>
      </c>
      <c r="PY10" s="26" t="s">
        <v>5944</v>
      </c>
      <c r="PZ10" s="26" t="s">
        <v>5939</v>
      </c>
      <c r="QA10" s="26" t="s">
        <v>5948</v>
      </c>
      <c r="QB10" s="26" t="s">
        <v>5952</v>
      </c>
      <c r="QC10" s="26" t="s">
        <v>5944</v>
      </c>
      <c r="QD10" s="26" t="s">
        <v>5941</v>
      </c>
      <c r="QE10" s="26" t="s">
        <v>5941</v>
      </c>
      <c r="QF10" s="26" t="s">
        <v>5950</v>
      </c>
      <c r="QG10" s="26" t="s">
        <v>5938</v>
      </c>
      <c r="QH10" s="26" t="s">
        <v>5945</v>
      </c>
      <c r="QI10" s="26" t="s">
        <v>5939</v>
      </c>
      <c r="QJ10" s="26" t="s">
        <v>5941</v>
      </c>
      <c r="QK10" s="26" t="s">
        <v>5946</v>
      </c>
      <c r="QL10" s="26" t="s">
        <v>5952</v>
      </c>
      <c r="QM10" s="26" t="s">
        <v>5942</v>
      </c>
      <c r="QN10" s="26" t="s">
        <v>5940</v>
      </c>
      <c r="QO10" s="26" t="s">
        <v>5939</v>
      </c>
      <c r="QP10" s="26" t="s">
        <v>5941</v>
      </c>
      <c r="QQ10" s="26" t="s">
        <v>5936</v>
      </c>
      <c r="QR10" s="26" t="s">
        <v>5940</v>
      </c>
      <c r="QS10" s="26" t="s">
        <v>5939</v>
      </c>
      <c r="QT10" s="26" t="s">
        <v>0</v>
      </c>
      <c r="QU10" s="26" t="s">
        <v>5951</v>
      </c>
      <c r="QV10" s="26" t="s">
        <v>5952</v>
      </c>
      <c r="QW10" s="26" t="s">
        <v>5938</v>
      </c>
      <c r="QX10" s="26" t="s">
        <v>5946</v>
      </c>
      <c r="QY10" s="26" t="s">
        <v>0</v>
      </c>
      <c r="QZ10" s="26" t="s">
        <v>5946</v>
      </c>
      <c r="RA10" s="26" t="s">
        <v>5944</v>
      </c>
      <c r="RB10" s="26" t="s">
        <v>5942</v>
      </c>
      <c r="RC10" s="26" t="s">
        <v>5952</v>
      </c>
      <c r="RD10" s="26" t="s">
        <v>5940</v>
      </c>
      <c r="RE10" s="26" t="s">
        <v>5945</v>
      </c>
      <c r="RF10" s="26" t="s">
        <v>5950</v>
      </c>
      <c r="RG10" s="26" t="s">
        <v>5936</v>
      </c>
      <c r="RH10" s="26" t="s">
        <v>0</v>
      </c>
      <c r="RI10" s="26" t="s">
        <v>5950</v>
      </c>
      <c r="RJ10" s="26" t="s">
        <v>5945</v>
      </c>
      <c r="RK10" s="26" t="s">
        <v>5944</v>
      </c>
      <c r="RL10" s="26" t="s">
        <v>5950</v>
      </c>
      <c r="RM10" s="26" t="s">
        <v>5936</v>
      </c>
      <c r="RN10" s="26" t="s">
        <v>5938</v>
      </c>
      <c r="RO10" s="26" t="s">
        <v>5951</v>
      </c>
      <c r="RP10" s="26" t="s">
        <v>5949</v>
      </c>
      <c r="RQ10" s="26" t="s">
        <v>5939</v>
      </c>
      <c r="RR10" s="26" t="s">
        <v>5952</v>
      </c>
      <c r="RS10" s="26" t="s">
        <v>0</v>
      </c>
      <c r="RT10" s="26" t="s">
        <v>5941</v>
      </c>
      <c r="RU10" s="26" t="s">
        <v>5942</v>
      </c>
      <c r="RV10" s="26" t="s">
        <v>5936</v>
      </c>
      <c r="RW10" s="26" t="s">
        <v>5947</v>
      </c>
      <c r="RX10" s="26" t="s">
        <v>5941</v>
      </c>
      <c r="RY10" s="26" t="s">
        <v>5953</v>
      </c>
      <c r="RZ10" s="26" t="s">
        <v>5947</v>
      </c>
      <c r="SA10" s="26" t="s">
        <v>5940</v>
      </c>
      <c r="SB10" s="26" t="s">
        <v>5950</v>
      </c>
      <c r="SC10" s="26" t="s">
        <v>5936</v>
      </c>
      <c r="SD10" s="26" t="s">
        <v>5938</v>
      </c>
      <c r="SE10" s="26" t="s">
        <v>0</v>
      </c>
      <c r="SF10" s="26" t="s">
        <v>5937</v>
      </c>
      <c r="SG10" s="26" t="s">
        <v>5938</v>
      </c>
      <c r="SH10" s="26" t="s">
        <v>5947</v>
      </c>
      <c r="SI10" s="26" t="s">
        <v>5940</v>
      </c>
      <c r="SJ10" s="26" t="s">
        <v>5943</v>
      </c>
      <c r="SK10" s="26" t="s">
        <v>5937</v>
      </c>
      <c r="SL10" s="26" t="s">
        <v>5952</v>
      </c>
      <c r="SM10" s="26" t="s">
        <v>5939</v>
      </c>
      <c r="SN10" s="26" t="s">
        <v>5944</v>
      </c>
      <c r="SO10" s="26" t="s">
        <v>5947</v>
      </c>
      <c r="SP10" s="26" t="s">
        <v>0</v>
      </c>
      <c r="SQ10" s="26" t="s">
        <v>5939</v>
      </c>
      <c r="SR10" s="26" t="s">
        <v>5937</v>
      </c>
      <c r="SS10" s="26" t="s">
        <v>5941</v>
      </c>
      <c r="ST10" s="26" t="s">
        <v>5941</v>
      </c>
      <c r="SU10" s="26" t="s">
        <v>5935</v>
      </c>
      <c r="SV10" s="26" t="s">
        <v>5943</v>
      </c>
      <c r="SW10" s="26" t="s">
        <v>0</v>
      </c>
      <c r="SX10" s="26" t="s">
        <v>5945</v>
      </c>
      <c r="SY10" s="26" t="s">
        <v>5948</v>
      </c>
      <c r="SZ10" s="26" t="s">
        <v>5940</v>
      </c>
      <c r="TA10" s="26" t="s">
        <v>5942</v>
      </c>
      <c r="TB10" s="26" t="s">
        <v>5939</v>
      </c>
      <c r="TC10" s="26" t="s">
        <v>5940</v>
      </c>
      <c r="TD10" s="26" t="s">
        <v>5938</v>
      </c>
      <c r="TE10" s="26" t="s">
        <v>5944</v>
      </c>
      <c r="TF10" s="26" t="s">
        <v>0</v>
      </c>
      <c r="TG10" s="26" t="s">
        <v>5949</v>
      </c>
      <c r="TH10" s="26" t="s">
        <v>5950</v>
      </c>
      <c r="TI10" s="26" t="s">
        <v>5945</v>
      </c>
      <c r="TJ10" s="26" t="s">
        <v>5945</v>
      </c>
      <c r="TK10" s="26" t="s">
        <v>5946</v>
      </c>
      <c r="TL10" s="26" t="s">
        <v>5952</v>
      </c>
      <c r="TM10" s="26" t="s">
        <v>5950</v>
      </c>
      <c r="TN10" s="26" t="s">
        <v>5939</v>
      </c>
      <c r="TO10" s="26" t="s">
        <v>0</v>
      </c>
      <c r="TP10" s="26" t="s">
        <v>5944</v>
      </c>
      <c r="TQ10" s="26" t="s">
        <v>5944</v>
      </c>
      <c r="TR10" s="26" t="s">
        <v>5941</v>
      </c>
      <c r="TS10" s="26" t="s">
        <v>5938</v>
      </c>
      <c r="TT10" s="26" t="s">
        <v>5939</v>
      </c>
      <c r="TU10" s="26" t="s">
        <v>5950</v>
      </c>
      <c r="TV10" s="26" t="s">
        <v>5940</v>
      </c>
      <c r="TW10" s="26" t="s">
        <v>5951</v>
      </c>
      <c r="TX10" s="26" t="s">
        <v>0</v>
      </c>
      <c r="TY10" s="26" t="s">
        <v>5941</v>
      </c>
      <c r="TZ10" s="26" t="s">
        <v>5935</v>
      </c>
      <c r="UA10" s="26" t="s">
        <v>5947</v>
      </c>
      <c r="UB10" s="26" t="s">
        <v>5947</v>
      </c>
      <c r="UC10" s="26" t="s">
        <v>5938</v>
      </c>
      <c r="UD10" s="26" t="s">
        <v>5950</v>
      </c>
      <c r="UE10" s="26" t="s">
        <v>5936</v>
      </c>
      <c r="UF10" s="26" t="s">
        <v>5939</v>
      </c>
      <c r="UG10" s="26" t="s">
        <v>5941</v>
      </c>
      <c r="UH10" s="26" t="s">
        <v>5936</v>
      </c>
      <c r="UI10" s="26" t="s">
        <v>0</v>
      </c>
      <c r="UJ10" s="26" t="s">
        <v>5936</v>
      </c>
      <c r="UK10" s="26" t="s">
        <v>5940</v>
      </c>
      <c r="UL10" s="26" t="s">
        <v>5948</v>
      </c>
      <c r="UM10" s="26" t="s">
        <v>5946</v>
      </c>
      <c r="UN10" s="26" t="s">
        <v>5942</v>
      </c>
      <c r="UO10" s="26" t="s">
        <v>5941</v>
      </c>
      <c r="UP10" s="26" t="s">
        <v>5948</v>
      </c>
      <c r="UQ10" s="26" t="s">
        <v>5940</v>
      </c>
      <c r="UR10" s="26" t="s">
        <v>5946</v>
      </c>
      <c r="US10" s="26" t="s">
        <v>5938</v>
      </c>
      <c r="UT10" s="26" t="s">
        <v>5946</v>
      </c>
      <c r="UU10" s="26" t="s">
        <v>5944</v>
      </c>
      <c r="UV10" s="26" t="s">
        <v>5938</v>
      </c>
      <c r="UW10" s="26" t="s">
        <v>5945</v>
      </c>
      <c r="UX10" s="26" t="s">
        <v>5942</v>
      </c>
      <c r="UY10" s="26" t="s">
        <v>5953</v>
      </c>
      <c r="UZ10" s="26" t="s">
        <v>5939</v>
      </c>
      <c r="VA10" s="26" t="s">
        <v>5937</v>
      </c>
      <c r="VB10" s="26" t="s">
        <v>5944</v>
      </c>
      <c r="VC10" s="26" t="s">
        <v>0</v>
      </c>
      <c r="VD10" s="26" t="s">
        <v>5950</v>
      </c>
      <c r="VE10" s="26" t="s">
        <v>5946</v>
      </c>
      <c r="VF10" s="26" t="s">
        <v>5936</v>
      </c>
      <c r="VG10" s="26" t="s">
        <v>5946</v>
      </c>
      <c r="VH10" s="26" t="s">
        <v>5936</v>
      </c>
      <c r="VI10" s="26" t="s">
        <v>0</v>
      </c>
      <c r="VJ10" s="26" t="s">
        <v>5936</v>
      </c>
      <c r="VK10" s="26" t="s">
        <v>0</v>
      </c>
      <c r="VL10" s="26" t="s">
        <v>5941</v>
      </c>
      <c r="VM10" s="26" t="s">
        <v>5940</v>
      </c>
      <c r="VN10" s="26" t="s">
        <v>5950</v>
      </c>
      <c r="VO10" s="26" t="s">
        <v>0</v>
      </c>
      <c r="VP10" s="26" t="s">
        <v>5939</v>
      </c>
      <c r="VQ10" s="26" t="s">
        <v>0</v>
      </c>
      <c r="VR10" s="26" t="s">
        <v>5940</v>
      </c>
      <c r="VS10" s="26" t="s">
        <v>5937</v>
      </c>
      <c r="VT10" s="26" t="s">
        <v>5942</v>
      </c>
      <c r="VU10" s="26" t="s">
        <v>5943</v>
      </c>
      <c r="VV10" s="26" t="s">
        <v>5940</v>
      </c>
      <c r="VW10" s="26" t="s">
        <v>5953</v>
      </c>
      <c r="VX10" s="26" t="s">
        <v>5953</v>
      </c>
      <c r="VY10" s="26" t="s">
        <v>5950</v>
      </c>
      <c r="VZ10" s="26" t="s">
        <v>5936</v>
      </c>
      <c r="WA10" s="26" t="s">
        <v>5951</v>
      </c>
      <c r="WB10" s="26" t="s">
        <v>5939</v>
      </c>
      <c r="WC10" s="26" t="s">
        <v>5947</v>
      </c>
      <c r="WD10" s="26" t="s">
        <v>5947</v>
      </c>
      <c r="WE10" s="26" t="s">
        <v>5947</v>
      </c>
      <c r="WF10" s="26" t="s">
        <v>5948</v>
      </c>
      <c r="WG10" s="26" t="s">
        <v>5940</v>
      </c>
      <c r="WH10" s="26" t="s">
        <v>5939</v>
      </c>
      <c r="WI10" s="26" t="s">
        <v>5938</v>
      </c>
      <c r="WJ10" s="26" t="s">
        <v>5944</v>
      </c>
      <c r="WK10" s="26" t="s">
        <v>0</v>
      </c>
      <c r="WL10" s="26" t="s">
        <v>5939</v>
      </c>
      <c r="WM10" s="26" t="s">
        <v>5936</v>
      </c>
      <c r="WN10" s="26" t="s">
        <v>5939</v>
      </c>
      <c r="WO10" s="26" t="s">
        <v>5936</v>
      </c>
      <c r="WP10" s="26" t="s">
        <v>5948</v>
      </c>
      <c r="WQ10" s="26" t="s">
        <v>5936</v>
      </c>
      <c r="WR10" s="26" t="s">
        <v>5943</v>
      </c>
      <c r="WS10" s="26" t="s">
        <v>5951</v>
      </c>
      <c r="WT10" s="26" t="s">
        <v>5945</v>
      </c>
      <c r="WU10" s="26" t="s">
        <v>5949</v>
      </c>
      <c r="WV10" s="26" t="s">
        <v>5950</v>
      </c>
      <c r="WW10" s="26" t="s">
        <v>5945</v>
      </c>
      <c r="WX10" s="26" t="s">
        <v>5939</v>
      </c>
      <c r="WY10" s="26" t="s">
        <v>5935</v>
      </c>
      <c r="WZ10" s="26" t="s">
        <v>5952</v>
      </c>
      <c r="XA10" s="26" t="s">
        <v>5938</v>
      </c>
      <c r="XB10" s="26" t="s">
        <v>5941</v>
      </c>
      <c r="XC10" s="26" t="s">
        <v>5950</v>
      </c>
      <c r="XD10" s="26" t="s">
        <v>5940</v>
      </c>
      <c r="XE10" s="26" t="s">
        <v>0</v>
      </c>
      <c r="XF10" s="26" t="s">
        <v>5936</v>
      </c>
      <c r="XG10" s="26" t="s">
        <v>5947</v>
      </c>
      <c r="XH10" s="26" t="s">
        <v>5940</v>
      </c>
      <c r="XI10" s="26" t="s">
        <v>5944</v>
      </c>
      <c r="XJ10" s="26" t="s">
        <v>5937</v>
      </c>
      <c r="XK10" s="26" t="s">
        <v>5937</v>
      </c>
      <c r="XL10" s="26" t="s">
        <v>5950</v>
      </c>
      <c r="XM10" s="26" t="s">
        <v>5948</v>
      </c>
      <c r="XN10" s="26" t="s">
        <v>0</v>
      </c>
      <c r="XO10" s="26" t="s">
        <v>5940</v>
      </c>
      <c r="XP10" s="26" t="s">
        <v>5939</v>
      </c>
      <c r="XQ10" s="26" t="s">
        <v>5941</v>
      </c>
      <c r="XR10" s="26" t="s">
        <v>5950</v>
      </c>
      <c r="XS10" s="26" t="s">
        <v>5936</v>
      </c>
      <c r="XT10" s="26" t="s">
        <v>5940</v>
      </c>
      <c r="XU10" s="26" t="s">
        <v>5936</v>
      </c>
      <c r="XV10" s="26" t="s">
        <v>5944</v>
      </c>
      <c r="XW10" s="26" t="s">
        <v>5936</v>
      </c>
      <c r="XX10" s="26" t="s">
        <v>5950</v>
      </c>
      <c r="XY10" s="26" t="s">
        <v>5935</v>
      </c>
      <c r="XZ10" s="26" t="s">
        <v>5942</v>
      </c>
      <c r="YA10" s="26" t="s">
        <v>5945</v>
      </c>
      <c r="YB10" s="26" t="s">
        <v>5937</v>
      </c>
      <c r="YC10" s="26" t="s">
        <v>5940</v>
      </c>
      <c r="YD10" s="26" t="s">
        <v>5939</v>
      </c>
      <c r="YE10" s="26" t="s">
        <v>5936</v>
      </c>
      <c r="YF10" s="26" t="s">
        <v>5944</v>
      </c>
      <c r="YG10" s="26" t="s">
        <v>5942</v>
      </c>
      <c r="YH10" s="26" t="s">
        <v>5950</v>
      </c>
      <c r="YI10" s="26" t="s">
        <v>5938</v>
      </c>
      <c r="YJ10" s="26" t="s">
        <v>5946</v>
      </c>
      <c r="YK10" s="26" t="s">
        <v>5953</v>
      </c>
      <c r="YL10" s="26" t="s">
        <v>5938</v>
      </c>
      <c r="YM10" s="26" t="s">
        <v>5952</v>
      </c>
      <c r="YN10" s="26" t="s">
        <v>5939</v>
      </c>
      <c r="YO10" s="26" t="s">
        <v>0</v>
      </c>
      <c r="YP10" s="26" t="s">
        <v>5947</v>
      </c>
      <c r="YQ10" s="26" t="s">
        <v>5947</v>
      </c>
      <c r="YR10" s="26" t="s">
        <v>5945</v>
      </c>
      <c r="YS10" s="26" t="s">
        <v>5947</v>
      </c>
      <c r="YT10" s="26" t="s">
        <v>5947</v>
      </c>
      <c r="YU10" s="26" t="s">
        <v>5936</v>
      </c>
      <c r="YV10" s="26" t="s">
        <v>5939</v>
      </c>
      <c r="YW10" s="26" t="s">
        <v>5948</v>
      </c>
      <c r="YX10" s="26" t="s">
        <v>5944</v>
      </c>
      <c r="YY10" s="26" t="s">
        <v>5950</v>
      </c>
      <c r="YZ10" s="26" t="s">
        <v>5941</v>
      </c>
      <c r="ZA10" s="26" t="s">
        <v>5945</v>
      </c>
      <c r="ZB10" s="26" t="s">
        <v>5951</v>
      </c>
      <c r="ZC10" s="26" t="s">
        <v>5950</v>
      </c>
      <c r="ZD10" s="26" t="s">
        <v>5947</v>
      </c>
      <c r="ZE10" s="26" t="s">
        <v>5952</v>
      </c>
      <c r="ZF10" s="26" t="s">
        <v>5953</v>
      </c>
      <c r="ZG10" s="26" t="s">
        <v>5936</v>
      </c>
      <c r="ZH10" s="26" t="s">
        <v>5946</v>
      </c>
      <c r="ZI10" s="26" t="s">
        <v>5948</v>
      </c>
      <c r="ZJ10" s="26" t="s">
        <v>5942</v>
      </c>
      <c r="ZK10" s="26" t="s">
        <v>5950</v>
      </c>
      <c r="ZL10" s="26" t="s">
        <v>5943</v>
      </c>
      <c r="ZM10" s="26" t="s">
        <v>5938</v>
      </c>
      <c r="ZN10" s="26" t="s">
        <v>5942</v>
      </c>
      <c r="ZO10" s="26" t="s">
        <v>0</v>
      </c>
      <c r="ZP10" s="26" t="s">
        <v>5947</v>
      </c>
      <c r="ZQ10" s="26" t="s">
        <v>5939</v>
      </c>
      <c r="ZR10" s="26" t="s">
        <v>5939</v>
      </c>
      <c r="ZS10" s="26" t="s">
        <v>0</v>
      </c>
      <c r="ZT10" s="26" t="s">
        <v>5940</v>
      </c>
      <c r="ZU10" s="26" t="s">
        <v>5936</v>
      </c>
      <c r="ZV10" s="26" t="s">
        <v>5939</v>
      </c>
      <c r="ZW10" s="26" t="s">
        <v>5946</v>
      </c>
      <c r="ZX10" s="26" t="s">
        <v>5946</v>
      </c>
      <c r="ZY10" s="26" t="s">
        <v>5950</v>
      </c>
      <c r="ZZ10" s="26" t="s">
        <v>5939</v>
      </c>
      <c r="AAA10" s="26" t="s">
        <v>5941</v>
      </c>
      <c r="AAB10" s="26" t="s">
        <v>5948</v>
      </c>
      <c r="AAC10" s="26" t="s">
        <v>5937</v>
      </c>
      <c r="AAD10" s="26" t="s">
        <v>5937</v>
      </c>
      <c r="AAE10" s="26" t="s">
        <v>5950</v>
      </c>
      <c r="AAF10" s="26" t="s">
        <v>5939</v>
      </c>
      <c r="AAG10" s="26" t="s">
        <v>5950</v>
      </c>
      <c r="AAH10" s="26" t="s">
        <v>5950</v>
      </c>
      <c r="AAI10" s="26" t="s">
        <v>5952</v>
      </c>
      <c r="AAJ10" s="26" t="s">
        <v>5939</v>
      </c>
      <c r="AAK10" s="26" t="s">
        <v>5943</v>
      </c>
      <c r="AAL10" s="26" t="s">
        <v>5936</v>
      </c>
      <c r="AAM10" s="26" t="s">
        <v>5948</v>
      </c>
      <c r="AAN10" s="26" t="s">
        <v>5936</v>
      </c>
      <c r="AAO10" s="26" t="s">
        <v>5950</v>
      </c>
      <c r="AAP10" s="26" t="s">
        <v>5943</v>
      </c>
      <c r="AAQ10" s="26" t="s">
        <v>5942</v>
      </c>
      <c r="AAR10" s="26" t="s">
        <v>5952</v>
      </c>
      <c r="AAS10" s="26" t="s">
        <v>5952</v>
      </c>
      <c r="AAT10" s="26" t="s">
        <v>5951</v>
      </c>
      <c r="AAU10" s="26" t="s">
        <v>5942</v>
      </c>
      <c r="AAV10" s="26" t="s">
        <v>5950</v>
      </c>
      <c r="AAW10" s="26" t="s">
        <v>0</v>
      </c>
      <c r="AAX10" s="26" t="s">
        <v>0</v>
      </c>
      <c r="AAY10" s="26" t="s">
        <v>5950</v>
      </c>
      <c r="AAZ10" s="26" t="s">
        <v>5939</v>
      </c>
      <c r="ABA10" s="26" t="s">
        <v>0</v>
      </c>
      <c r="ABB10" s="26" t="s">
        <v>5946</v>
      </c>
      <c r="ABC10" s="26" t="s">
        <v>5936</v>
      </c>
      <c r="ABD10" s="26" t="s">
        <v>5947</v>
      </c>
      <c r="ABE10" s="26" t="s">
        <v>5943</v>
      </c>
      <c r="ABF10" s="26" t="s">
        <v>5950</v>
      </c>
      <c r="ABG10" s="26" t="s">
        <v>5937</v>
      </c>
      <c r="ABH10" s="26" t="s">
        <v>5939</v>
      </c>
      <c r="ABI10" s="26" t="s">
        <v>5940</v>
      </c>
      <c r="ABJ10" s="26" t="s">
        <v>5950</v>
      </c>
      <c r="ABK10" s="26" t="s">
        <v>5952</v>
      </c>
      <c r="ABL10" s="26" t="s">
        <v>5939</v>
      </c>
      <c r="ABM10" s="26" t="s">
        <v>5947</v>
      </c>
      <c r="ABN10" s="26" t="s">
        <v>5948</v>
      </c>
      <c r="ABO10" s="26" t="s">
        <v>5947</v>
      </c>
      <c r="ABP10" s="26" t="s">
        <v>5938</v>
      </c>
      <c r="ABQ10" s="26" t="s">
        <v>5940</v>
      </c>
      <c r="ABR10" s="26" t="s">
        <v>5940</v>
      </c>
      <c r="ABS10" s="26" t="s">
        <v>5950</v>
      </c>
      <c r="ABT10" s="26" t="s">
        <v>5941</v>
      </c>
      <c r="ABU10" s="26" t="s">
        <v>5950</v>
      </c>
      <c r="ABV10" s="26" t="s">
        <v>5948</v>
      </c>
      <c r="ABW10" s="26" t="s">
        <v>5942</v>
      </c>
      <c r="ABX10" s="26" t="s">
        <v>5941</v>
      </c>
      <c r="ABY10" s="26" t="s">
        <v>0</v>
      </c>
      <c r="ABZ10" s="26" t="s">
        <v>5938</v>
      </c>
      <c r="ACA10" s="26" t="s">
        <v>5940</v>
      </c>
      <c r="ACB10" s="26" t="s">
        <v>5940</v>
      </c>
      <c r="ACC10" s="26" t="s">
        <v>5952</v>
      </c>
      <c r="ACD10" s="26" t="s">
        <v>5936</v>
      </c>
      <c r="ACE10" s="26" t="s">
        <v>5952</v>
      </c>
      <c r="ACF10" s="26" t="s">
        <v>5942</v>
      </c>
      <c r="ACG10" s="26" t="s">
        <v>5936</v>
      </c>
      <c r="ACH10" s="26" t="s">
        <v>0</v>
      </c>
      <c r="ACI10" s="26" t="s">
        <v>5950</v>
      </c>
      <c r="ACJ10" s="26" t="s">
        <v>5938</v>
      </c>
      <c r="ACK10" s="26" t="s">
        <v>5938</v>
      </c>
      <c r="ACL10" s="26" t="s">
        <v>5952</v>
      </c>
      <c r="ACM10" s="26" t="s">
        <v>5939</v>
      </c>
      <c r="ACN10" s="26" t="s">
        <v>5946</v>
      </c>
      <c r="ACO10" s="26" t="s">
        <v>5948</v>
      </c>
      <c r="ACP10" s="26" t="s">
        <v>5946</v>
      </c>
      <c r="ACQ10" s="26" t="s">
        <v>5951</v>
      </c>
      <c r="ACR10" s="26" t="s">
        <v>5948</v>
      </c>
      <c r="ACS10" s="26" t="s">
        <v>5942</v>
      </c>
      <c r="ACT10" s="26" t="s">
        <v>5938</v>
      </c>
      <c r="ACU10" s="26" t="s">
        <v>5937</v>
      </c>
      <c r="ACV10" s="26" t="s">
        <v>5947</v>
      </c>
      <c r="ACW10" s="26" t="s">
        <v>5939</v>
      </c>
      <c r="ACX10" s="26" t="s">
        <v>5947</v>
      </c>
      <c r="ACY10" s="26" t="s">
        <v>5952</v>
      </c>
      <c r="ACZ10" s="26" t="s">
        <v>5942</v>
      </c>
      <c r="ADA10" s="26" t="s">
        <v>0</v>
      </c>
      <c r="ADB10" s="26" t="s">
        <v>5936</v>
      </c>
      <c r="ADC10" s="26" t="s">
        <v>5940</v>
      </c>
      <c r="ADD10" s="26" t="s">
        <v>5941</v>
      </c>
      <c r="ADE10" s="26" t="s">
        <v>5939</v>
      </c>
      <c r="ADF10" s="26" t="s">
        <v>5952</v>
      </c>
      <c r="ADG10" s="26" t="s">
        <v>5945</v>
      </c>
      <c r="ADH10" s="26" t="s">
        <v>5942</v>
      </c>
      <c r="ADI10" s="26" t="s">
        <v>5946</v>
      </c>
      <c r="ADJ10" s="26" t="s">
        <v>5940</v>
      </c>
      <c r="ADK10" s="26" t="s">
        <v>5946</v>
      </c>
      <c r="ADL10" s="26" t="s">
        <v>5945</v>
      </c>
      <c r="ADM10" s="26" t="s">
        <v>0</v>
      </c>
      <c r="ADN10" s="26" t="s">
        <v>5938</v>
      </c>
      <c r="ADO10" s="26" t="s">
        <v>5939</v>
      </c>
      <c r="ADP10" s="26" t="s">
        <v>5941</v>
      </c>
      <c r="ADQ10" s="26" t="s">
        <v>5938</v>
      </c>
      <c r="ADR10" s="26" t="s">
        <v>5940</v>
      </c>
      <c r="ADS10" s="26" t="s">
        <v>5947</v>
      </c>
      <c r="ADT10" s="26" t="s">
        <v>5939</v>
      </c>
      <c r="ADU10" s="26" t="s">
        <v>5940</v>
      </c>
      <c r="ADV10" s="26" t="s">
        <v>5939</v>
      </c>
      <c r="ADW10" s="26" t="s">
        <v>5945</v>
      </c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</row>
    <row r="11" spans="1:816">
      <c r="A11" s="16" t="s">
        <v>6065</v>
      </c>
      <c r="B11" s="26" t="s">
        <v>5944</v>
      </c>
      <c r="C11" s="26" t="s">
        <v>0</v>
      </c>
      <c r="D11" s="26" t="s">
        <v>5950</v>
      </c>
      <c r="E11" s="26" t="s">
        <v>5952</v>
      </c>
      <c r="F11" s="26" t="s">
        <v>5945</v>
      </c>
      <c r="G11" s="26" t="s">
        <v>5946</v>
      </c>
      <c r="H11" s="26" t="s">
        <v>5952</v>
      </c>
      <c r="I11" s="26" t="s">
        <v>5950</v>
      </c>
      <c r="J11" s="26" t="s">
        <v>5950</v>
      </c>
      <c r="K11" s="26" t="s">
        <v>5950</v>
      </c>
      <c r="L11" s="26" t="s">
        <v>0</v>
      </c>
      <c r="M11" s="26" t="s">
        <v>5942</v>
      </c>
      <c r="N11" s="26" t="s">
        <v>5939</v>
      </c>
      <c r="O11" s="26" t="s">
        <v>0</v>
      </c>
      <c r="P11" s="26" t="s">
        <v>5944</v>
      </c>
      <c r="Q11" s="26" t="s">
        <v>0</v>
      </c>
      <c r="R11" s="26" t="s">
        <v>0</v>
      </c>
      <c r="S11" s="26" t="s">
        <v>0</v>
      </c>
      <c r="T11" s="26" t="s">
        <v>5940</v>
      </c>
      <c r="U11" s="26" t="s">
        <v>0</v>
      </c>
      <c r="V11" s="26" t="s">
        <v>5939</v>
      </c>
      <c r="W11" s="26" t="s">
        <v>0</v>
      </c>
      <c r="X11" s="26" t="s">
        <v>5940</v>
      </c>
      <c r="Y11" s="26" t="s">
        <v>0</v>
      </c>
      <c r="Z11" s="26" t="s">
        <v>5939</v>
      </c>
      <c r="AA11" s="26" t="s">
        <v>5952</v>
      </c>
      <c r="AB11" s="26" t="s">
        <v>5940</v>
      </c>
      <c r="AC11" s="26" t="s">
        <v>5944</v>
      </c>
      <c r="AD11" s="26" t="s">
        <v>0</v>
      </c>
      <c r="AE11" s="26" t="s">
        <v>5939</v>
      </c>
      <c r="AF11" s="26" t="s">
        <v>0</v>
      </c>
      <c r="AG11" s="26" t="s">
        <v>5947</v>
      </c>
      <c r="AH11" s="26" t="s">
        <v>5942</v>
      </c>
      <c r="AI11" s="26" t="s">
        <v>0</v>
      </c>
      <c r="AJ11" s="26" t="s">
        <v>0</v>
      </c>
      <c r="AK11" s="26" t="s">
        <v>0</v>
      </c>
      <c r="AL11" s="26" t="s">
        <v>5938</v>
      </c>
      <c r="AM11" s="26" t="s">
        <v>5952</v>
      </c>
      <c r="AN11" s="26" t="s">
        <v>5937</v>
      </c>
      <c r="AO11" s="26" t="s">
        <v>5950</v>
      </c>
      <c r="AP11" s="26" t="s">
        <v>5942</v>
      </c>
      <c r="AQ11" s="26" t="s">
        <v>5942</v>
      </c>
      <c r="AR11" s="26" t="s">
        <v>5942</v>
      </c>
      <c r="AS11" s="26" t="s">
        <v>5941</v>
      </c>
      <c r="AT11" s="26" t="s">
        <v>5940</v>
      </c>
      <c r="AU11" s="26" t="s">
        <v>5940</v>
      </c>
      <c r="AV11" s="26" t="s">
        <v>0</v>
      </c>
      <c r="AW11" s="26" t="s">
        <v>5939</v>
      </c>
      <c r="AX11" s="26" t="s">
        <v>0</v>
      </c>
      <c r="AY11" s="26" t="s">
        <v>5936</v>
      </c>
      <c r="AZ11" s="26" t="s">
        <v>5938</v>
      </c>
      <c r="BA11" s="26" t="s">
        <v>0</v>
      </c>
      <c r="BB11" s="26" t="s">
        <v>5945</v>
      </c>
      <c r="BC11" s="26" t="s">
        <v>0</v>
      </c>
      <c r="BD11" s="26" t="s">
        <v>5939</v>
      </c>
      <c r="BE11" s="26" t="s">
        <v>5940</v>
      </c>
      <c r="BF11" s="26" t="s">
        <v>5940</v>
      </c>
      <c r="BG11" s="26" t="s">
        <v>0</v>
      </c>
      <c r="BH11" s="26" t="s">
        <v>5936</v>
      </c>
      <c r="BI11" s="26" t="s">
        <v>5938</v>
      </c>
      <c r="BJ11" s="26" t="s">
        <v>5952</v>
      </c>
      <c r="BK11" s="26" t="s">
        <v>5950</v>
      </c>
      <c r="BL11" s="26" t="s">
        <v>5948</v>
      </c>
      <c r="BM11" s="26" t="s">
        <v>5950</v>
      </c>
      <c r="BN11" s="26" t="s">
        <v>5939</v>
      </c>
      <c r="BO11" s="26" t="s">
        <v>5942</v>
      </c>
      <c r="BP11" s="26" t="s">
        <v>5940</v>
      </c>
      <c r="BQ11" s="26" t="s">
        <v>0</v>
      </c>
      <c r="BR11" s="26" t="s">
        <v>5946</v>
      </c>
      <c r="BS11" s="26" t="s">
        <v>5938</v>
      </c>
      <c r="BT11" s="26" t="s">
        <v>5938</v>
      </c>
      <c r="BU11" s="26" t="s">
        <v>5949</v>
      </c>
      <c r="BV11" s="26" t="s">
        <v>5938</v>
      </c>
      <c r="BW11" s="26" t="s">
        <v>5948</v>
      </c>
      <c r="BX11" s="26" t="s">
        <v>5952</v>
      </c>
      <c r="BY11" s="26" t="s">
        <v>5946</v>
      </c>
      <c r="BZ11" s="26" t="s">
        <v>0</v>
      </c>
      <c r="CA11" s="26" t="s">
        <v>0</v>
      </c>
      <c r="CB11" s="26" t="s">
        <v>5937</v>
      </c>
      <c r="CC11" s="26" t="s">
        <v>5950</v>
      </c>
      <c r="CD11" s="26" t="s">
        <v>5939</v>
      </c>
      <c r="CE11" s="26" t="s">
        <v>5952</v>
      </c>
      <c r="CF11" s="26" t="s">
        <v>5937</v>
      </c>
      <c r="CG11" s="26" t="s">
        <v>5942</v>
      </c>
      <c r="CH11" s="26" t="s">
        <v>5940</v>
      </c>
      <c r="CI11" s="26" t="s">
        <v>5948</v>
      </c>
      <c r="CJ11" s="26" t="s">
        <v>5947</v>
      </c>
      <c r="CK11" s="26" t="s">
        <v>5950</v>
      </c>
      <c r="CL11" s="26" t="s">
        <v>0</v>
      </c>
      <c r="CM11" s="26" t="s">
        <v>5939</v>
      </c>
      <c r="CN11" s="26" t="s">
        <v>5944</v>
      </c>
      <c r="CO11" s="26" t="s">
        <v>0</v>
      </c>
      <c r="CP11" s="26" t="s">
        <v>5936</v>
      </c>
      <c r="CQ11" s="26" t="s">
        <v>5940</v>
      </c>
      <c r="CR11" s="26" t="s">
        <v>5939</v>
      </c>
      <c r="CS11" s="26" t="s">
        <v>5939</v>
      </c>
      <c r="CT11" s="26" t="s">
        <v>5944</v>
      </c>
      <c r="CU11" s="26" t="s">
        <v>5939</v>
      </c>
      <c r="CV11" s="26" t="s">
        <v>5950</v>
      </c>
      <c r="CW11" s="26" t="s">
        <v>5952</v>
      </c>
      <c r="CX11" s="26" t="s">
        <v>5946</v>
      </c>
      <c r="CY11" s="26" t="s">
        <v>5939</v>
      </c>
      <c r="CZ11" s="26" t="s">
        <v>5942</v>
      </c>
      <c r="DA11" s="26" t="s">
        <v>5939</v>
      </c>
      <c r="DB11" s="26" t="s">
        <v>0</v>
      </c>
      <c r="DC11" s="26" t="s">
        <v>5944</v>
      </c>
      <c r="DD11" s="26" t="s">
        <v>0</v>
      </c>
      <c r="DE11" s="26" t="s">
        <v>5936</v>
      </c>
      <c r="DF11" s="26" t="s">
        <v>0</v>
      </c>
      <c r="DG11" s="26" t="s">
        <v>5940</v>
      </c>
      <c r="DH11" s="26" t="s">
        <v>5952</v>
      </c>
      <c r="DI11" s="26" t="s">
        <v>5952</v>
      </c>
      <c r="DJ11" s="26" t="s">
        <v>0</v>
      </c>
      <c r="DK11" s="26" t="s">
        <v>0</v>
      </c>
      <c r="DL11" s="26" t="s">
        <v>5941</v>
      </c>
      <c r="DM11" s="26" t="s">
        <v>0</v>
      </c>
      <c r="DN11" s="26" t="s">
        <v>5947</v>
      </c>
      <c r="DO11" s="26" t="s">
        <v>5942</v>
      </c>
      <c r="DP11" s="26" t="s">
        <v>5937</v>
      </c>
      <c r="DQ11" s="26" t="s">
        <v>5944</v>
      </c>
      <c r="DR11" s="26" t="s">
        <v>0</v>
      </c>
      <c r="DS11" s="26" t="s">
        <v>5940</v>
      </c>
      <c r="DT11" s="26" t="s">
        <v>5942</v>
      </c>
      <c r="DU11" s="26" t="s">
        <v>5944</v>
      </c>
      <c r="DV11" s="26" t="s">
        <v>5942</v>
      </c>
      <c r="DW11" s="26" t="s">
        <v>5938</v>
      </c>
      <c r="DX11" s="26" t="s">
        <v>5938</v>
      </c>
      <c r="DY11" s="26" t="s">
        <v>5945</v>
      </c>
      <c r="DZ11" s="26" t="s">
        <v>5946</v>
      </c>
      <c r="EA11" s="26" t="s">
        <v>5936</v>
      </c>
      <c r="EB11" s="26" t="s">
        <v>5950</v>
      </c>
      <c r="EC11" s="26" t="s">
        <v>5951</v>
      </c>
      <c r="ED11" s="26" t="s">
        <v>5946</v>
      </c>
      <c r="EE11" s="26" t="s">
        <v>5942</v>
      </c>
      <c r="EF11" s="26" t="s">
        <v>5936</v>
      </c>
      <c r="EG11" s="26" t="s">
        <v>5944</v>
      </c>
      <c r="EH11" s="26" t="s">
        <v>5942</v>
      </c>
      <c r="EI11" s="26" t="s">
        <v>5950</v>
      </c>
      <c r="EJ11" s="26" t="s">
        <v>0</v>
      </c>
      <c r="EK11" s="26" t="s">
        <v>5937</v>
      </c>
      <c r="EL11" s="26" t="s">
        <v>5941</v>
      </c>
      <c r="EM11" s="26" t="s">
        <v>0</v>
      </c>
      <c r="EN11" s="26" t="s">
        <v>5940</v>
      </c>
      <c r="EO11" s="26" t="s">
        <v>5941</v>
      </c>
      <c r="EP11" s="26" t="s">
        <v>0</v>
      </c>
      <c r="EQ11" s="26" t="s">
        <v>5947</v>
      </c>
      <c r="ER11" s="26" t="s">
        <v>0</v>
      </c>
      <c r="ES11" s="26" t="s">
        <v>5939</v>
      </c>
      <c r="ET11" s="26" t="s">
        <v>5946</v>
      </c>
      <c r="EU11" s="26" t="s">
        <v>5942</v>
      </c>
      <c r="EV11" s="26" t="s">
        <v>5950</v>
      </c>
      <c r="EW11" s="26" t="s">
        <v>5946</v>
      </c>
      <c r="EX11" s="26" t="s">
        <v>0</v>
      </c>
      <c r="EY11" s="26" t="s">
        <v>5940</v>
      </c>
      <c r="EZ11" s="26" t="s">
        <v>5938</v>
      </c>
      <c r="FA11" s="26" t="s">
        <v>0</v>
      </c>
      <c r="FB11" s="26" t="s">
        <v>5939</v>
      </c>
      <c r="FC11" s="26" t="s">
        <v>5939</v>
      </c>
      <c r="FD11" s="26" t="s">
        <v>5947</v>
      </c>
      <c r="FE11" s="26" t="s">
        <v>5950</v>
      </c>
      <c r="FF11" s="26" t="s">
        <v>5945</v>
      </c>
      <c r="FG11" s="26" t="s">
        <v>5946</v>
      </c>
      <c r="FH11" s="26" t="s">
        <v>5951</v>
      </c>
      <c r="FI11" s="26" t="s">
        <v>5946</v>
      </c>
      <c r="FJ11" s="26" t="s">
        <v>5953</v>
      </c>
      <c r="FK11" s="26" t="s">
        <v>5947</v>
      </c>
      <c r="FL11" s="26" t="s">
        <v>0</v>
      </c>
      <c r="FM11" s="26" t="s">
        <v>0</v>
      </c>
      <c r="FN11" s="26" t="s">
        <v>5950</v>
      </c>
      <c r="FO11" s="26" t="s">
        <v>5946</v>
      </c>
      <c r="FP11" s="26" t="s">
        <v>0</v>
      </c>
      <c r="FQ11" s="26" t="s">
        <v>5942</v>
      </c>
      <c r="FR11" s="26" t="s">
        <v>0</v>
      </c>
      <c r="FS11" s="26" t="s">
        <v>0</v>
      </c>
      <c r="FT11" s="26" t="s">
        <v>5950</v>
      </c>
      <c r="FU11" s="26" t="s">
        <v>5942</v>
      </c>
      <c r="FV11" s="26" t="s">
        <v>5952</v>
      </c>
      <c r="FW11" s="26" t="s">
        <v>5940</v>
      </c>
      <c r="FX11" s="26" t="s">
        <v>5940</v>
      </c>
      <c r="FY11" s="26" t="s">
        <v>0</v>
      </c>
      <c r="FZ11" s="26" t="s">
        <v>5947</v>
      </c>
      <c r="GA11" s="26" t="s">
        <v>5952</v>
      </c>
      <c r="GB11" s="26" t="s">
        <v>5952</v>
      </c>
      <c r="GC11" s="26" t="s">
        <v>5950</v>
      </c>
      <c r="GD11" s="26" t="s">
        <v>5942</v>
      </c>
      <c r="GE11" s="26" t="s">
        <v>5939</v>
      </c>
      <c r="GF11" s="26" t="s">
        <v>5945</v>
      </c>
      <c r="GG11" s="26" t="s">
        <v>5942</v>
      </c>
      <c r="GH11" s="26" t="s">
        <v>5939</v>
      </c>
      <c r="GI11" s="26" t="s">
        <v>5943</v>
      </c>
      <c r="GJ11" s="26" t="s">
        <v>5951</v>
      </c>
      <c r="GK11" s="26" t="s">
        <v>5938</v>
      </c>
      <c r="GL11" s="26" t="s">
        <v>5940</v>
      </c>
      <c r="GM11" s="26" t="s">
        <v>5943</v>
      </c>
      <c r="GN11" s="26" t="s">
        <v>5947</v>
      </c>
      <c r="GO11" s="26" t="s">
        <v>0</v>
      </c>
      <c r="GP11" s="26" t="s">
        <v>5939</v>
      </c>
      <c r="GQ11" s="26" t="s">
        <v>5942</v>
      </c>
      <c r="GR11" s="26" t="s">
        <v>0</v>
      </c>
      <c r="GS11" s="26" t="s">
        <v>5940</v>
      </c>
      <c r="GT11" s="26" t="s">
        <v>5947</v>
      </c>
      <c r="GU11" s="26" t="s">
        <v>5950</v>
      </c>
      <c r="GV11" s="26" t="s">
        <v>5938</v>
      </c>
      <c r="GW11" s="26" t="s">
        <v>0</v>
      </c>
      <c r="GX11" s="26" t="s">
        <v>0</v>
      </c>
      <c r="GY11" s="26" t="s">
        <v>5946</v>
      </c>
      <c r="GZ11" s="26" t="s">
        <v>0</v>
      </c>
      <c r="HA11" s="26" t="s">
        <v>5935</v>
      </c>
      <c r="HB11" s="26" t="s">
        <v>5941</v>
      </c>
      <c r="HC11" s="26" t="s">
        <v>5950</v>
      </c>
      <c r="HD11" s="26" t="s">
        <v>5948</v>
      </c>
      <c r="HE11" s="26" t="s">
        <v>0</v>
      </c>
      <c r="HF11" s="26" t="s">
        <v>5940</v>
      </c>
      <c r="HG11" s="26" t="s">
        <v>0</v>
      </c>
      <c r="HH11" s="26" t="s">
        <v>5950</v>
      </c>
      <c r="HI11" s="26" t="s">
        <v>5943</v>
      </c>
      <c r="HJ11" s="26" t="s">
        <v>0</v>
      </c>
      <c r="HK11" s="26" t="s">
        <v>5935</v>
      </c>
      <c r="HL11" s="26" t="s">
        <v>5947</v>
      </c>
      <c r="HM11" s="26" t="s">
        <v>5940</v>
      </c>
      <c r="HN11" s="26" t="s">
        <v>5945</v>
      </c>
      <c r="HO11" s="26" t="s">
        <v>5946</v>
      </c>
      <c r="HP11" s="26" t="s">
        <v>5951</v>
      </c>
      <c r="HQ11" s="26" t="s">
        <v>5948</v>
      </c>
      <c r="HR11" s="26" t="s">
        <v>5937</v>
      </c>
      <c r="HS11" s="26" t="s">
        <v>5952</v>
      </c>
      <c r="HT11" s="26" t="s">
        <v>5939</v>
      </c>
      <c r="HU11" s="26" t="s">
        <v>5938</v>
      </c>
      <c r="HV11" s="26" t="s">
        <v>5938</v>
      </c>
      <c r="HW11" s="26" t="s">
        <v>5936</v>
      </c>
      <c r="HX11" s="26" t="s">
        <v>0</v>
      </c>
      <c r="HY11" s="26" t="s">
        <v>5939</v>
      </c>
      <c r="HZ11" s="26" t="s">
        <v>0</v>
      </c>
      <c r="IA11" s="26" t="s">
        <v>5942</v>
      </c>
      <c r="IB11" s="26" t="s">
        <v>0</v>
      </c>
      <c r="IC11" s="26" t="s">
        <v>0</v>
      </c>
      <c r="ID11" s="26" t="s">
        <v>5952</v>
      </c>
      <c r="IE11" s="26" t="s">
        <v>5946</v>
      </c>
      <c r="IF11" s="26" t="s">
        <v>5942</v>
      </c>
      <c r="IG11" s="26" t="s">
        <v>5942</v>
      </c>
      <c r="IH11" s="26" t="s">
        <v>5939</v>
      </c>
      <c r="II11" s="26" t="s">
        <v>5941</v>
      </c>
      <c r="IJ11" s="26" t="s">
        <v>5944</v>
      </c>
      <c r="IK11" s="26" t="s">
        <v>5946</v>
      </c>
      <c r="IL11" s="26" t="s">
        <v>5936</v>
      </c>
      <c r="IM11" s="26" t="s">
        <v>5940</v>
      </c>
      <c r="IN11" s="26" t="s">
        <v>5939</v>
      </c>
      <c r="IO11" s="26" t="s">
        <v>0</v>
      </c>
      <c r="IP11" s="26" t="s">
        <v>0</v>
      </c>
      <c r="IQ11" s="26" t="s">
        <v>5942</v>
      </c>
      <c r="IR11" s="26" t="s">
        <v>5940</v>
      </c>
      <c r="IS11" s="26" t="s">
        <v>5940</v>
      </c>
      <c r="IT11" s="26" t="s">
        <v>5950</v>
      </c>
      <c r="IU11" s="26" t="s">
        <v>0</v>
      </c>
      <c r="IV11" s="26" t="s">
        <v>0</v>
      </c>
      <c r="IW11" s="26" t="s">
        <v>5939</v>
      </c>
      <c r="IX11" s="26" t="s">
        <v>5939</v>
      </c>
      <c r="IY11" s="26" t="s">
        <v>0</v>
      </c>
      <c r="IZ11" s="26" t="s">
        <v>5938</v>
      </c>
      <c r="JA11" s="26" t="s">
        <v>5952</v>
      </c>
      <c r="JB11" s="26" t="s">
        <v>5940</v>
      </c>
      <c r="JC11" s="26" t="s">
        <v>5945</v>
      </c>
      <c r="JD11" s="26" t="s">
        <v>5940</v>
      </c>
      <c r="JE11" s="26" t="s">
        <v>0</v>
      </c>
      <c r="JF11" s="26" t="s">
        <v>5938</v>
      </c>
      <c r="JG11" s="26" t="s">
        <v>5952</v>
      </c>
      <c r="JH11" s="26" t="s">
        <v>0</v>
      </c>
      <c r="JI11" s="26" t="s">
        <v>5940</v>
      </c>
      <c r="JJ11" s="26" t="s">
        <v>5950</v>
      </c>
      <c r="JK11" s="26" t="s">
        <v>0</v>
      </c>
      <c r="JL11" s="26" t="s">
        <v>5947</v>
      </c>
      <c r="JM11" s="26" t="s">
        <v>5950</v>
      </c>
      <c r="JN11" s="26" t="s">
        <v>5942</v>
      </c>
      <c r="JO11" s="26" t="s">
        <v>5942</v>
      </c>
      <c r="JP11" s="26" t="s">
        <v>5944</v>
      </c>
      <c r="JQ11" s="26" t="s">
        <v>5939</v>
      </c>
      <c r="JR11" s="26" t="s">
        <v>5946</v>
      </c>
      <c r="JS11" s="26" t="s">
        <v>0</v>
      </c>
      <c r="JT11" s="26" t="s">
        <v>5939</v>
      </c>
      <c r="JU11" s="26" t="s">
        <v>5945</v>
      </c>
      <c r="JV11" s="26" t="s">
        <v>5939</v>
      </c>
      <c r="JW11" s="26" t="s">
        <v>5939</v>
      </c>
      <c r="JX11" s="26" t="s">
        <v>5940</v>
      </c>
      <c r="JY11" s="26" t="s">
        <v>5945</v>
      </c>
      <c r="JZ11" s="26" t="s">
        <v>5940</v>
      </c>
      <c r="KA11" s="26" t="s">
        <v>5952</v>
      </c>
      <c r="KB11" s="26" t="s">
        <v>5950</v>
      </c>
      <c r="KC11" s="26" t="s">
        <v>5939</v>
      </c>
      <c r="KD11" s="26" t="s">
        <v>5952</v>
      </c>
      <c r="KE11" s="26" t="s">
        <v>5939</v>
      </c>
      <c r="KF11" s="26" t="s">
        <v>0</v>
      </c>
      <c r="KG11" s="26" t="s">
        <v>5942</v>
      </c>
      <c r="KH11" s="26" t="s">
        <v>5938</v>
      </c>
      <c r="KI11" s="26" t="s">
        <v>5938</v>
      </c>
      <c r="KJ11" s="26" t="s">
        <v>5939</v>
      </c>
      <c r="KK11" s="26" t="s">
        <v>5951</v>
      </c>
      <c r="KL11" s="26" t="s">
        <v>5950</v>
      </c>
      <c r="KM11" s="26" t="s">
        <v>5950</v>
      </c>
      <c r="KN11" s="26" t="s">
        <v>5939</v>
      </c>
      <c r="KO11" s="26" t="s">
        <v>5944</v>
      </c>
      <c r="KP11" s="26" t="s">
        <v>5946</v>
      </c>
      <c r="KQ11" s="26" t="s">
        <v>0</v>
      </c>
      <c r="KR11" s="26" t="s">
        <v>5939</v>
      </c>
      <c r="KS11" s="26" t="s">
        <v>0</v>
      </c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</row>
    <row r="12" spans="1:816">
      <c r="A12" s="16" t="s">
        <v>6066</v>
      </c>
      <c r="B12" s="26" t="s">
        <v>5948</v>
      </c>
      <c r="C12" s="26" t="s">
        <v>5942</v>
      </c>
      <c r="D12" s="26" t="s">
        <v>5938</v>
      </c>
      <c r="E12" s="26" t="s">
        <v>5952</v>
      </c>
      <c r="F12" s="26" t="s">
        <v>5936</v>
      </c>
      <c r="G12" s="26" t="s">
        <v>5937</v>
      </c>
      <c r="H12" s="26" t="s">
        <v>5941</v>
      </c>
      <c r="I12" s="26" t="s">
        <v>5950</v>
      </c>
      <c r="J12" s="26" t="s">
        <v>5937</v>
      </c>
      <c r="K12" s="26" t="s">
        <v>5939</v>
      </c>
      <c r="L12" s="26" t="s">
        <v>0</v>
      </c>
      <c r="M12" s="26" t="s">
        <v>5946</v>
      </c>
      <c r="N12" s="26" t="s">
        <v>5936</v>
      </c>
      <c r="O12" s="26" t="s">
        <v>5937</v>
      </c>
      <c r="P12" s="26" t="s">
        <v>5940</v>
      </c>
      <c r="Q12" s="26" t="s">
        <v>5948</v>
      </c>
      <c r="R12" s="26" t="s">
        <v>5941</v>
      </c>
      <c r="S12" s="26" t="s">
        <v>5941</v>
      </c>
      <c r="T12" s="26" t="s">
        <v>5942</v>
      </c>
      <c r="U12" s="26" t="s">
        <v>0</v>
      </c>
      <c r="V12" s="26" t="s">
        <v>5951</v>
      </c>
      <c r="W12" s="26" t="s">
        <v>5943</v>
      </c>
      <c r="X12" s="26" t="s">
        <v>5948</v>
      </c>
      <c r="Y12" s="26" t="s">
        <v>5947</v>
      </c>
      <c r="Z12" s="26" t="s">
        <v>5941</v>
      </c>
      <c r="AA12" s="26" t="s">
        <v>5952</v>
      </c>
      <c r="AB12" s="26" t="s">
        <v>5936</v>
      </c>
      <c r="AC12" s="26" t="s">
        <v>5939</v>
      </c>
      <c r="AD12" s="26" t="s">
        <v>5947</v>
      </c>
      <c r="AE12" s="26" t="s">
        <v>5947</v>
      </c>
      <c r="AF12" s="26" t="s">
        <v>5941</v>
      </c>
      <c r="AG12" s="26" t="s">
        <v>0</v>
      </c>
      <c r="AH12" s="26" t="s">
        <v>5946</v>
      </c>
      <c r="AI12" s="26" t="s">
        <v>5948</v>
      </c>
      <c r="AJ12" s="26" t="s">
        <v>5939</v>
      </c>
      <c r="AK12" s="26" t="s">
        <v>5940</v>
      </c>
      <c r="AL12" s="26" t="s">
        <v>5946</v>
      </c>
      <c r="AM12" s="26" t="s">
        <v>5944</v>
      </c>
      <c r="AN12" s="26" t="s">
        <v>5939</v>
      </c>
      <c r="AO12" s="26" t="s">
        <v>5947</v>
      </c>
      <c r="AP12" s="26" t="s">
        <v>5939</v>
      </c>
      <c r="AQ12" s="26" t="s">
        <v>0</v>
      </c>
      <c r="AR12" s="26" t="s">
        <v>5950</v>
      </c>
      <c r="AS12" s="26" t="s">
        <v>5941</v>
      </c>
      <c r="AT12" s="26" t="s">
        <v>5942</v>
      </c>
      <c r="AU12" s="26" t="s">
        <v>5938</v>
      </c>
      <c r="AV12" s="26" t="s">
        <v>5950</v>
      </c>
      <c r="AW12" s="26" t="s">
        <v>5941</v>
      </c>
      <c r="AX12" s="26" t="s">
        <v>5946</v>
      </c>
      <c r="AY12" s="26" t="s">
        <v>0</v>
      </c>
      <c r="AZ12" s="26" t="s">
        <v>5937</v>
      </c>
      <c r="BA12" s="26" t="s">
        <v>5937</v>
      </c>
      <c r="BB12" s="26" t="s">
        <v>5941</v>
      </c>
      <c r="BC12" s="26" t="s">
        <v>5939</v>
      </c>
      <c r="BD12" s="26" t="s">
        <v>5945</v>
      </c>
      <c r="BE12" s="26" t="s">
        <v>5939</v>
      </c>
      <c r="BF12" s="26" t="s">
        <v>5940</v>
      </c>
      <c r="BG12" s="26" t="s">
        <v>5942</v>
      </c>
      <c r="BH12" s="26" t="s">
        <v>5946</v>
      </c>
      <c r="BI12" s="26" t="s">
        <v>5945</v>
      </c>
      <c r="BJ12" s="26" t="s">
        <v>5935</v>
      </c>
      <c r="BK12" s="26" t="s">
        <v>0</v>
      </c>
      <c r="BL12" s="26" t="s">
        <v>5936</v>
      </c>
      <c r="BM12" s="26" t="s">
        <v>5942</v>
      </c>
      <c r="BN12" s="26" t="s">
        <v>5935</v>
      </c>
      <c r="BO12" s="26" t="s">
        <v>5937</v>
      </c>
      <c r="BP12" s="26" t="s">
        <v>5942</v>
      </c>
      <c r="BQ12" s="26" t="s">
        <v>5939</v>
      </c>
      <c r="BR12" s="26" t="s">
        <v>5943</v>
      </c>
      <c r="BS12" s="26" t="s">
        <v>5952</v>
      </c>
      <c r="BT12" s="26" t="s">
        <v>5936</v>
      </c>
      <c r="BU12" s="26" t="s">
        <v>5937</v>
      </c>
      <c r="BV12" s="26" t="s">
        <v>5937</v>
      </c>
      <c r="BW12" s="26" t="s">
        <v>5941</v>
      </c>
      <c r="BX12" s="26" t="s">
        <v>5941</v>
      </c>
      <c r="BY12" s="26" t="s">
        <v>5942</v>
      </c>
      <c r="BZ12" s="26" t="s">
        <v>5952</v>
      </c>
      <c r="CA12" s="26" t="s">
        <v>5942</v>
      </c>
      <c r="CB12" s="26" t="s">
        <v>5950</v>
      </c>
      <c r="CC12" s="26" t="s">
        <v>5948</v>
      </c>
      <c r="CD12" s="26" t="s">
        <v>5944</v>
      </c>
      <c r="CE12" s="26" t="s">
        <v>5938</v>
      </c>
      <c r="CF12" s="26" t="s">
        <v>5949</v>
      </c>
      <c r="CG12" s="26" t="s">
        <v>5952</v>
      </c>
      <c r="CH12" s="26" t="s">
        <v>5935</v>
      </c>
      <c r="CI12" s="26" t="s">
        <v>0</v>
      </c>
      <c r="CJ12" s="26" t="s">
        <v>5943</v>
      </c>
      <c r="CK12" s="26" t="s">
        <v>5944</v>
      </c>
      <c r="CL12" s="26" t="s">
        <v>5939</v>
      </c>
      <c r="CM12" s="26" t="s">
        <v>5938</v>
      </c>
      <c r="CN12" s="26" t="s">
        <v>5942</v>
      </c>
      <c r="CO12" s="26" t="s">
        <v>5936</v>
      </c>
      <c r="CP12" s="26" t="s">
        <v>5946</v>
      </c>
      <c r="CQ12" s="26" t="s">
        <v>5942</v>
      </c>
      <c r="CR12" s="26" t="s">
        <v>5939</v>
      </c>
      <c r="CS12" s="26" t="s">
        <v>5937</v>
      </c>
      <c r="CT12" s="26" t="s">
        <v>5948</v>
      </c>
      <c r="CU12" s="26" t="s">
        <v>5937</v>
      </c>
      <c r="CV12" s="26" t="s">
        <v>5936</v>
      </c>
      <c r="CW12" s="26" t="s">
        <v>5941</v>
      </c>
      <c r="CX12" s="26" t="s">
        <v>5948</v>
      </c>
      <c r="CY12" s="26" t="s">
        <v>5937</v>
      </c>
      <c r="CZ12" s="26" t="s">
        <v>5940</v>
      </c>
      <c r="DA12" s="26" t="s">
        <v>5942</v>
      </c>
      <c r="DB12" s="26" t="s">
        <v>5952</v>
      </c>
      <c r="DC12" s="26" t="s">
        <v>5942</v>
      </c>
      <c r="DD12" s="26" t="s">
        <v>5942</v>
      </c>
      <c r="DE12" s="26" t="s">
        <v>5942</v>
      </c>
      <c r="DF12" s="26" t="s">
        <v>5948</v>
      </c>
      <c r="DG12" s="26" t="s">
        <v>5942</v>
      </c>
      <c r="DH12" s="26" t="s">
        <v>5943</v>
      </c>
      <c r="DI12" s="26" t="s">
        <v>5944</v>
      </c>
      <c r="DJ12" s="26" t="s">
        <v>5950</v>
      </c>
      <c r="DK12" s="26" t="s">
        <v>5938</v>
      </c>
      <c r="DL12" s="26" t="s">
        <v>5936</v>
      </c>
      <c r="DM12" s="26" t="s">
        <v>5942</v>
      </c>
      <c r="DN12" s="26" t="s">
        <v>5937</v>
      </c>
      <c r="DO12" s="26" t="s">
        <v>0</v>
      </c>
      <c r="DP12" s="26" t="s">
        <v>5942</v>
      </c>
      <c r="DQ12" s="26" t="s">
        <v>0</v>
      </c>
      <c r="DR12" s="26" t="s">
        <v>5946</v>
      </c>
      <c r="DS12" s="26" t="s">
        <v>5942</v>
      </c>
      <c r="DT12" s="26" t="s">
        <v>5942</v>
      </c>
      <c r="DU12" s="26" t="s">
        <v>5949</v>
      </c>
      <c r="DV12" s="26" t="s">
        <v>5938</v>
      </c>
      <c r="DW12" s="26" t="s">
        <v>5944</v>
      </c>
      <c r="DX12" s="26" t="s">
        <v>0</v>
      </c>
      <c r="DY12" s="26" t="s">
        <v>5943</v>
      </c>
      <c r="DZ12" s="26" t="s">
        <v>0</v>
      </c>
      <c r="EA12" s="26" t="s">
        <v>5942</v>
      </c>
      <c r="EB12" s="26" t="s">
        <v>5946</v>
      </c>
      <c r="EC12" s="26" t="s">
        <v>5942</v>
      </c>
      <c r="ED12" s="26" t="s">
        <v>5942</v>
      </c>
      <c r="EE12" s="26" t="s">
        <v>5937</v>
      </c>
      <c r="EF12" s="26" t="s">
        <v>0</v>
      </c>
      <c r="EG12" s="26" t="s">
        <v>5939</v>
      </c>
      <c r="EH12" s="26" t="s">
        <v>5946</v>
      </c>
      <c r="EI12" s="26" t="s">
        <v>5944</v>
      </c>
      <c r="EJ12" s="26" t="s">
        <v>5946</v>
      </c>
      <c r="EK12" s="26" t="s">
        <v>5938</v>
      </c>
      <c r="EL12" s="26" t="s">
        <v>5941</v>
      </c>
      <c r="EM12" s="26" t="s">
        <v>5939</v>
      </c>
      <c r="EN12" s="26" t="s">
        <v>5945</v>
      </c>
      <c r="EO12" s="26" t="s">
        <v>5940</v>
      </c>
      <c r="EP12" s="26" t="s">
        <v>5952</v>
      </c>
      <c r="EQ12" s="26" t="s">
        <v>5946</v>
      </c>
      <c r="ER12" s="26" t="s">
        <v>5937</v>
      </c>
      <c r="ES12" s="26" t="s">
        <v>5943</v>
      </c>
      <c r="ET12" s="26" t="s">
        <v>5939</v>
      </c>
      <c r="EU12" s="26" t="s">
        <v>5938</v>
      </c>
      <c r="EV12" s="26" t="s">
        <v>5944</v>
      </c>
      <c r="EW12" s="26" t="s">
        <v>5948</v>
      </c>
      <c r="EX12" s="26" t="s">
        <v>5942</v>
      </c>
      <c r="EY12" s="26" t="s">
        <v>0</v>
      </c>
      <c r="EZ12" s="26" t="s">
        <v>5936</v>
      </c>
      <c r="FA12" s="26" t="s">
        <v>5937</v>
      </c>
      <c r="FB12" s="26" t="s">
        <v>5938</v>
      </c>
      <c r="FC12" s="26" t="s">
        <v>5940</v>
      </c>
      <c r="FD12" s="26" t="s">
        <v>5937</v>
      </c>
      <c r="FE12" s="26" t="s">
        <v>5943</v>
      </c>
      <c r="FF12" s="26" t="s">
        <v>5941</v>
      </c>
      <c r="FG12" s="26" t="s">
        <v>5941</v>
      </c>
      <c r="FH12" s="26" t="s">
        <v>5952</v>
      </c>
      <c r="FI12" s="26" t="s">
        <v>5941</v>
      </c>
      <c r="FJ12" s="26" t="s">
        <v>5952</v>
      </c>
      <c r="FK12" s="26" t="s">
        <v>5940</v>
      </c>
      <c r="FL12" s="26" t="s">
        <v>5936</v>
      </c>
      <c r="FM12" s="26" t="s">
        <v>5938</v>
      </c>
      <c r="FN12" s="26" t="s">
        <v>5940</v>
      </c>
      <c r="FO12" s="26" t="s">
        <v>5948</v>
      </c>
      <c r="FP12" s="26" t="s">
        <v>5949</v>
      </c>
      <c r="FQ12" s="26" t="s">
        <v>5948</v>
      </c>
      <c r="FR12" s="26" t="s">
        <v>5942</v>
      </c>
      <c r="FS12" s="26" t="s">
        <v>5951</v>
      </c>
      <c r="FT12" s="26" t="s">
        <v>5943</v>
      </c>
      <c r="FU12" s="26" t="s">
        <v>5948</v>
      </c>
      <c r="FV12" s="26" t="s">
        <v>5942</v>
      </c>
      <c r="FW12" s="26" t="s">
        <v>5937</v>
      </c>
      <c r="FX12" s="26" t="s">
        <v>5946</v>
      </c>
      <c r="FY12" s="26" t="s">
        <v>5944</v>
      </c>
      <c r="FZ12" s="26" t="s">
        <v>5936</v>
      </c>
      <c r="GA12" s="26" t="s">
        <v>5941</v>
      </c>
      <c r="GB12" s="26" t="s">
        <v>5937</v>
      </c>
      <c r="GC12" s="26" t="s">
        <v>5937</v>
      </c>
      <c r="GD12" s="26" t="s">
        <v>5935</v>
      </c>
      <c r="GE12" s="26" t="s">
        <v>5935</v>
      </c>
      <c r="GF12" s="26" t="s">
        <v>5944</v>
      </c>
      <c r="GG12" s="26" t="s">
        <v>5937</v>
      </c>
      <c r="GH12" s="26" t="s">
        <v>5948</v>
      </c>
      <c r="GI12" s="26" t="s">
        <v>5952</v>
      </c>
      <c r="GJ12" s="26" t="s">
        <v>5943</v>
      </c>
      <c r="GK12" s="26" t="s">
        <v>0</v>
      </c>
      <c r="GL12" s="26" t="s">
        <v>5936</v>
      </c>
      <c r="GM12" s="26" t="s">
        <v>5942</v>
      </c>
      <c r="GN12" s="26" t="s">
        <v>5935</v>
      </c>
      <c r="GO12" s="26" t="s">
        <v>5942</v>
      </c>
      <c r="GP12" s="26" t="s">
        <v>5951</v>
      </c>
      <c r="GQ12" s="26" t="s">
        <v>5952</v>
      </c>
      <c r="GR12" s="26" t="s">
        <v>5936</v>
      </c>
      <c r="GS12" s="26" t="s">
        <v>5942</v>
      </c>
      <c r="GT12" s="26" t="s">
        <v>5952</v>
      </c>
      <c r="GU12" s="26" t="s">
        <v>5937</v>
      </c>
      <c r="GV12" s="26" t="s">
        <v>5943</v>
      </c>
      <c r="GW12" s="26" t="s">
        <v>5941</v>
      </c>
      <c r="GX12" s="26" t="s">
        <v>5950</v>
      </c>
      <c r="GY12" s="26" t="s">
        <v>5943</v>
      </c>
      <c r="GZ12" s="26" t="s">
        <v>5939</v>
      </c>
      <c r="HA12" s="26" t="s">
        <v>0</v>
      </c>
      <c r="HB12" s="26" t="s">
        <v>5951</v>
      </c>
      <c r="HC12" s="26" t="s">
        <v>5945</v>
      </c>
      <c r="HD12" s="26" t="s">
        <v>5941</v>
      </c>
      <c r="HE12" s="26" t="s">
        <v>5940</v>
      </c>
      <c r="HF12" s="26" t="s">
        <v>5944</v>
      </c>
      <c r="HG12" s="26" t="s">
        <v>5938</v>
      </c>
      <c r="HH12" s="26" t="s">
        <v>5944</v>
      </c>
      <c r="HI12" s="26" t="s">
        <v>5947</v>
      </c>
      <c r="HJ12" s="26" t="s">
        <v>5935</v>
      </c>
      <c r="HK12" s="26" t="s">
        <v>5936</v>
      </c>
      <c r="HL12" s="26" t="s">
        <v>5937</v>
      </c>
      <c r="HM12" s="26" t="s">
        <v>5948</v>
      </c>
      <c r="HN12" s="26" t="s">
        <v>5952</v>
      </c>
      <c r="HO12" s="26" t="s">
        <v>0</v>
      </c>
      <c r="HP12" s="26" t="s">
        <v>5944</v>
      </c>
      <c r="HQ12" s="26" t="s">
        <v>5944</v>
      </c>
      <c r="HR12" s="26" t="s">
        <v>5937</v>
      </c>
      <c r="HS12" s="26" t="s">
        <v>0</v>
      </c>
      <c r="HT12" s="26" t="s">
        <v>5943</v>
      </c>
      <c r="HU12" s="26" t="s">
        <v>5936</v>
      </c>
      <c r="HV12" s="26" t="s">
        <v>5945</v>
      </c>
      <c r="HW12" s="26" t="s">
        <v>5941</v>
      </c>
      <c r="HX12" s="26" t="s">
        <v>5942</v>
      </c>
      <c r="HY12" s="26" t="s">
        <v>5942</v>
      </c>
      <c r="HZ12" s="26" t="s">
        <v>5938</v>
      </c>
      <c r="IA12" s="26" t="s">
        <v>5936</v>
      </c>
      <c r="IB12" s="26" t="s">
        <v>5942</v>
      </c>
      <c r="IC12" s="26" t="s">
        <v>5940</v>
      </c>
      <c r="ID12" s="26" t="s">
        <v>5935</v>
      </c>
      <c r="IE12" s="26" t="s">
        <v>5952</v>
      </c>
      <c r="IF12" s="26" t="s">
        <v>0</v>
      </c>
      <c r="IG12" s="26" t="s">
        <v>5937</v>
      </c>
      <c r="IH12" s="26" t="s">
        <v>5939</v>
      </c>
      <c r="II12" s="26" t="s">
        <v>5936</v>
      </c>
      <c r="IJ12" s="26" t="s">
        <v>5937</v>
      </c>
      <c r="IK12" s="26" t="s">
        <v>5939</v>
      </c>
      <c r="IL12" s="26" t="s">
        <v>5948</v>
      </c>
      <c r="IM12" s="26" t="s">
        <v>5952</v>
      </c>
      <c r="IN12" s="26" t="s">
        <v>5946</v>
      </c>
      <c r="IO12" s="26" t="s">
        <v>5937</v>
      </c>
      <c r="IP12" s="26" t="s">
        <v>5942</v>
      </c>
      <c r="IQ12" s="26" t="s">
        <v>5945</v>
      </c>
      <c r="IR12" s="26" t="s">
        <v>5941</v>
      </c>
      <c r="IS12" s="26" t="s">
        <v>5952</v>
      </c>
      <c r="IT12" s="26" t="s">
        <v>5942</v>
      </c>
      <c r="IU12" s="26" t="s">
        <v>5952</v>
      </c>
      <c r="IV12" s="26" t="s">
        <v>5944</v>
      </c>
      <c r="IW12" s="26" t="s">
        <v>5935</v>
      </c>
      <c r="IX12" s="26" t="s">
        <v>5942</v>
      </c>
      <c r="IY12" s="26" t="s">
        <v>5949</v>
      </c>
      <c r="IZ12" s="26" t="s">
        <v>5948</v>
      </c>
      <c r="JA12" s="26" t="s">
        <v>5943</v>
      </c>
      <c r="JB12" s="26" t="s">
        <v>5935</v>
      </c>
      <c r="JC12" s="26" t="s">
        <v>5937</v>
      </c>
      <c r="JD12" s="26" t="s">
        <v>5937</v>
      </c>
      <c r="JE12" s="26" t="s">
        <v>5943</v>
      </c>
      <c r="JF12" s="26" t="s">
        <v>5943</v>
      </c>
      <c r="JG12" s="26" t="s">
        <v>5939</v>
      </c>
      <c r="JH12" s="26" t="s">
        <v>5950</v>
      </c>
      <c r="JI12" s="26" t="s">
        <v>5943</v>
      </c>
      <c r="JJ12" s="26" t="s">
        <v>5938</v>
      </c>
      <c r="JK12" s="26" t="s">
        <v>5948</v>
      </c>
      <c r="JL12" s="26" t="s">
        <v>5939</v>
      </c>
      <c r="JM12" s="26" t="s">
        <v>0</v>
      </c>
      <c r="JN12" s="26" t="s">
        <v>5939</v>
      </c>
      <c r="JO12" s="26" t="s">
        <v>5939</v>
      </c>
      <c r="JP12" s="26" t="s">
        <v>5936</v>
      </c>
      <c r="JQ12" s="26" t="s">
        <v>5936</v>
      </c>
      <c r="JR12" s="26" t="s">
        <v>5937</v>
      </c>
      <c r="JS12" s="26" t="s">
        <v>5941</v>
      </c>
      <c r="JT12" s="26" t="s">
        <v>5936</v>
      </c>
      <c r="JU12" s="26" t="s">
        <v>5942</v>
      </c>
      <c r="JV12" s="26" t="s">
        <v>5938</v>
      </c>
      <c r="JW12" s="26" t="s">
        <v>5939</v>
      </c>
      <c r="JX12" s="26" t="s">
        <v>5946</v>
      </c>
      <c r="JY12" s="26" t="s">
        <v>5944</v>
      </c>
      <c r="JZ12" s="26" t="s">
        <v>5936</v>
      </c>
      <c r="KA12" s="26" t="s">
        <v>5939</v>
      </c>
      <c r="KB12" s="26" t="s">
        <v>5941</v>
      </c>
      <c r="KC12" s="26" t="s">
        <v>0</v>
      </c>
      <c r="KD12" s="26" t="s">
        <v>5937</v>
      </c>
      <c r="KE12" s="26" t="s">
        <v>0</v>
      </c>
      <c r="KF12" s="26" t="s">
        <v>5950</v>
      </c>
      <c r="KG12" s="26" t="s">
        <v>5937</v>
      </c>
      <c r="KH12" s="26" t="s">
        <v>0</v>
      </c>
      <c r="KI12" s="26" t="s">
        <v>5941</v>
      </c>
      <c r="KJ12" s="26" t="s">
        <v>5936</v>
      </c>
      <c r="KK12" s="26" t="s">
        <v>5950</v>
      </c>
      <c r="KL12" s="26" t="s">
        <v>5935</v>
      </c>
      <c r="KM12" s="26" t="s">
        <v>5939</v>
      </c>
      <c r="KN12" s="26" t="s">
        <v>5936</v>
      </c>
      <c r="KO12" s="26" t="s">
        <v>5941</v>
      </c>
      <c r="KP12" s="26" t="s">
        <v>5938</v>
      </c>
      <c r="KQ12" s="26" t="s">
        <v>5936</v>
      </c>
      <c r="KR12" s="26" t="s">
        <v>5940</v>
      </c>
      <c r="KS12" s="26" t="s">
        <v>0</v>
      </c>
      <c r="KT12" s="26" t="s">
        <v>5936</v>
      </c>
      <c r="KU12" s="26" t="s">
        <v>5950</v>
      </c>
      <c r="KV12" s="26" t="s">
        <v>5944</v>
      </c>
      <c r="KW12" s="26" t="s">
        <v>5936</v>
      </c>
      <c r="KX12" s="26" t="s">
        <v>5950</v>
      </c>
      <c r="KY12" s="26" t="s">
        <v>5937</v>
      </c>
      <c r="KZ12" s="26" t="s">
        <v>5942</v>
      </c>
      <c r="LA12" s="26" t="s">
        <v>5942</v>
      </c>
      <c r="LB12" s="26" t="s">
        <v>5937</v>
      </c>
      <c r="LC12" s="26" t="s">
        <v>5944</v>
      </c>
      <c r="LD12" s="26" t="s">
        <v>0</v>
      </c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</row>
    <row r="13" spans="1:816">
      <c r="A13" s="16" t="s">
        <v>6067</v>
      </c>
      <c r="B13" s="26" t="s">
        <v>5950</v>
      </c>
      <c r="C13" s="26" t="s">
        <v>5939</v>
      </c>
      <c r="D13" s="26" t="s">
        <v>5942</v>
      </c>
      <c r="E13" s="26" t="s">
        <v>5941</v>
      </c>
      <c r="F13" s="26" t="s">
        <v>0</v>
      </c>
      <c r="G13" s="26" t="s">
        <v>5950</v>
      </c>
      <c r="H13" s="26" t="s">
        <v>5949</v>
      </c>
      <c r="I13" s="26" t="s">
        <v>5944</v>
      </c>
      <c r="J13" s="26" t="s">
        <v>5942</v>
      </c>
      <c r="K13" s="26" t="s">
        <v>5946</v>
      </c>
      <c r="L13" s="26" t="s">
        <v>5948</v>
      </c>
      <c r="M13" s="26" t="s">
        <v>0</v>
      </c>
      <c r="N13" s="26" t="s">
        <v>5940</v>
      </c>
      <c r="O13" s="26" t="s">
        <v>5950</v>
      </c>
      <c r="P13" s="26" t="s">
        <v>5939</v>
      </c>
      <c r="Q13" s="26" t="s">
        <v>5938</v>
      </c>
      <c r="R13" s="26" t="s">
        <v>0</v>
      </c>
      <c r="S13" s="26" t="s">
        <v>5951</v>
      </c>
      <c r="T13" s="26" t="s">
        <v>5939</v>
      </c>
      <c r="U13" s="26" t="s">
        <v>5952</v>
      </c>
      <c r="V13" s="26" t="s">
        <v>5944</v>
      </c>
      <c r="W13" s="26" t="s">
        <v>0</v>
      </c>
      <c r="X13" s="26" t="s">
        <v>5952</v>
      </c>
      <c r="Y13" s="26" t="s">
        <v>5950</v>
      </c>
      <c r="Z13" s="26" t="s">
        <v>5939</v>
      </c>
      <c r="AA13" s="26" t="s">
        <v>5941</v>
      </c>
      <c r="AB13" s="26" t="s">
        <v>5939</v>
      </c>
      <c r="AC13" s="26" t="s">
        <v>5942</v>
      </c>
      <c r="AD13" s="26" t="s">
        <v>5937</v>
      </c>
      <c r="AE13" s="26" t="s">
        <v>0</v>
      </c>
      <c r="AF13" s="26" t="s">
        <v>5946</v>
      </c>
      <c r="AG13" s="26" t="s">
        <v>5940</v>
      </c>
      <c r="AH13" s="26" t="s">
        <v>5944</v>
      </c>
      <c r="AI13" s="26" t="s">
        <v>5942</v>
      </c>
      <c r="AJ13" s="26" t="s">
        <v>5944</v>
      </c>
      <c r="AK13" s="26" t="s">
        <v>5941</v>
      </c>
      <c r="AL13" s="26" t="s">
        <v>5951</v>
      </c>
      <c r="AM13" s="26" t="s">
        <v>0</v>
      </c>
      <c r="AN13" s="26" t="s">
        <v>5946</v>
      </c>
      <c r="AO13" s="26" t="s">
        <v>5946</v>
      </c>
      <c r="AP13" s="26" t="s">
        <v>5950</v>
      </c>
      <c r="AQ13" s="26" t="s">
        <v>0</v>
      </c>
      <c r="AR13" s="26" t="s">
        <v>5948</v>
      </c>
      <c r="AS13" s="26" t="s">
        <v>5937</v>
      </c>
      <c r="AT13" s="26" t="s">
        <v>5952</v>
      </c>
      <c r="AU13" s="26" t="s">
        <v>5939</v>
      </c>
      <c r="AV13" s="26" t="s">
        <v>5943</v>
      </c>
      <c r="AW13" s="26" t="s">
        <v>5953</v>
      </c>
      <c r="AX13" s="26" t="s">
        <v>5935</v>
      </c>
      <c r="AY13" s="26" t="s">
        <v>5944</v>
      </c>
      <c r="AZ13" s="26" t="s">
        <v>5952</v>
      </c>
      <c r="BA13" s="26" t="s">
        <v>5952</v>
      </c>
      <c r="BB13" s="26" t="s">
        <v>5949</v>
      </c>
      <c r="BC13" s="26" t="s">
        <v>5938</v>
      </c>
      <c r="BD13" s="26" t="s">
        <v>5939</v>
      </c>
      <c r="BE13" s="26" t="s">
        <v>5937</v>
      </c>
      <c r="BF13" s="26" t="s">
        <v>5936</v>
      </c>
      <c r="BG13" s="26" t="s">
        <v>5940</v>
      </c>
      <c r="BH13" s="26" t="s">
        <v>5942</v>
      </c>
      <c r="BI13" s="26" t="s">
        <v>5946</v>
      </c>
      <c r="BJ13" s="26" t="s">
        <v>5940</v>
      </c>
      <c r="BK13" s="26" t="s">
        <v>5936</v>
      </c>
      <c r="BL13" s="26" t="s">
        <v>5936</v>
      </c>
      <c r="BM13" s="26" t="s">
        <v>5940</v>
      </c>
      <c r="BN13" s="26" t="s">
        <v>5942</v>
      </c>
      <c r="BO13" s="26" t="s">
        <v>5953</v>
      </c>
      <c r="BP13" s="26" t="s">
        <v>5938</v>
      </c>
      <c r="BQ13" s="26" t="s">
        <v>5942</v>
      </c>
      <c r="BR13" s="26" t="s">
        <v>5942</v>
      </c>
      <c r="BS13" s="26" t="s">
        <v>5943</v>
      </c>
      <c r="BT13" s="26" t="s">
        <v>5937</v>
      </c>
      <c r="BU13" s="26" t="s">
        <v>0</v>
      </c>
      <c r="BV13" s="26" t="s">
        <v>5940</v>
      </c>
      <c r="BW13" s="26" t="s">
        <v>5936</v>
      </c>
      <c r="BX13" s="26" t="s">
        <v>5937</v>
      </c>
      <c r="BY13" s="26" t="s">
        <v>5939</v>
      </c>
      <c r="BZ13" s="26" t="s">
        <v>5941</v>
      </c>
      <c r="CA13" s="26" t="s">
        <v>5941</v>
      </c>
      <c r="CB13" s="26" t="s">
        <v>5938</v>
      </c>
      <c r="CC13" s="26" t="s">
        <v>5935</v>
      </c>
      <c r="CD13" s="26" t="s">
        <v>5936</v>
      </c>
      <c r="CE13" s="26" t="s">
        <v>5936</v>
      </c>
      <c r="CF13" s="26" t="s">
        <v>5942</v>
      </c>
      <c r="CG13" s="26" t="s">
        <v>5939</v>
      </c>
      <c r="CH13" s="26" t="s">
        <v>5951</v>
      </c>
      <c r="CI13" s="26" t="s">
        <v>5946</v>
      </c>
      <c r="CJ13" s="26" t="s">
        <v>5944</v>
      </c>
      <c r="CK13" s="26" t="s">
        <v>5944</v>
      </c>
      <c r="CL13" s="26" t="s">
        <v>5948</v>
      </c>
      <c r="CM13" s="26" t="s">
        <v>5936</v>
      </c>
      <c r="CN13" s="26" t="s">
        <v>5939</v>
      </c>
      <c r="CO13" s="26" t="s">
        <v>5940</v>
      </c>
      <c r="CP13" s="26" t="s">
        <v>5942</v>
      </c>
      <c r="CQ13" s="26" t="s">
        <v>5946</v>
      </c>
      <c r="CR13" s="26" t="s">
        <v>5952</v>
      </c>
      <c r="CS13" s="26" t="s">
        <v>5940</v>
      </c>
      <c r="CT13" s="26" t="s">
        <v>5939</v>
      </c>
      <c r="CU13" s="26" t="s">
        <v>5941</v>
      </c>
      <c r="CV13" s="26" t="s">
        <v>5937</v>
      </c>
      <c r="CW13" s="26" t="s">
        <v>5946</v>
      </c>
      <c r="CX13" s="26" t="s">
        <v>5940</v>
      </c>
      <c r="CY13" s="26" t="s">
        <v>5942</v>
      </c>
      <c r="CZ13" s="26" t="s">
        <v>5936</v>
      </c>
      <c r="DA13" s="26" t="s">
        <v>0</v>
      </c>
      <c r="DB13" s="26" t="s">
        <v>5951</v>
      </c>
      <c r="DC13" s="26" t="s">
        <v>5939</v>
      </c>
      <c r="DD13" s="26" t="s">
        <v>5947</v>
      </c>
      <c r="DE13" s="26" t="s">
        <v>5936</v>
      </c>
      <c r="DF13" s="26" t="s">
        <v>5939</v>
      </c>
      <c r="DG13" s="26" t="s">
        <v>5939</v>
      </c>
      <c r="DH13" s="26" t="s">
        <v>0</v>
      </c>
      <c r="DI13" s="26" t="s">
        <v>5946</v>
      </c>
      <c r="DJ13" s="26" t="s">
        <v>5950</v>
      </c>
      <c r="DK13" s="26" t="s">
        <v>5941</v>
      </c>
      <c r="DL13" s="26" t="s">
        <v>5936</v>
      </c>
      <c r="DM13" s="26" t="s">
        <v>5941</v>
      </c>
      <c r="DN13" s="26" t="s">
        <v>5939</v>
      </c>
      <c r="DO13" s="26" t="s">
        <v>5940</v>
      </c>
      <c r="DP13" s="26" t="s">
        <v>5936</v>
      </c>
      <c r="DQ13" s="26" t="s">
        <v>5940</v>
      </c>
      <c r="DR13" s="26" t="s">
        <v>5951</v>
      </c>
      <c r="DS13" s="26" t="s">
        <v>5938</v>
      </c>
      <c r="DT13" s="26" t="s">
        <v>5939</v>
      </c>
      <c r="DU13" s="26" t="s">
        <v>5941</v>
      </c>
      <c r="DV13" s="26" t="s">
        <v>5950</v>
      </c>
      <c r="DW13" s="26" t="s">
        <v>5950</v>
      </c>
      <c r="DX13" s="26" t="s">
        <v>5936</v>
      </c>
      <c r="DY13" s="26" t="s">
        <v>5948</v>
      </c>
      <c r="DZ13" s="26" t="s">
        <v>5952</v>
      </c>
      <c r="EA13" s="26" t="s">
        <v>5938</v>
      </c>
      <c r="EB13" s="26" t="s">
        <v>0</v>
      </c>
      <c r="EC13" s="26" t="s">
        <v>5941</v>
      </c>
      <c r="ED13" s="26" t="s">
        <v>5940</v>
      </c>
      <c r="EE13" s="26" t="s">
        <v>5952</v>
      </c>
      <c r="EF13" s="26" t="s">
        <v>5942</v>
      </c>
      <c r="EG13" s="26" t="s">
        <v>5946</v>
      </c>
      <c r="EH13" s="26" t="s">
        <v>5941</v>
      </c>
      <c r="EI13" s="26" t="s">
        <v>5939</v>
      </c>
      <c r="EJ13" s="26" t="s">
        <v>5949</v>
      </c>
      <c r="EK13" s="26" t="s">
        <v>5950</v>
      </c>
      <c r="EL13" s="26" t="s">
        <v>5946</v>
      </c>
      <c r="EM13" s="26" t="s">
        <v>0</v>
      </c>
      <c r="EN13" s="26" t="s">
        <v>5943</v>
      </c>
      <c r="EO13" s="26" t="s">
        <v>5940</v>
      </c>
      <c r="EP13" s="26" t="s">
        <v>5947</v>
      </c>
      <c r="EQ13" s="26" t="s">
        <v>5938</v>
      </c>
      <c r="ER13" s="26" t="s">
        <v>5942</v>
      </c>
      <c r="ES13" s="26" t="s">
        <v>0</v>
      </c>
      <c r="ET13" s="26" t="s">
        <v>5942</v>
      </c>
      <c r="EU13" s="26" t="s">
        <v>5936</v>
      </c>
      <c r="EV13" s="26" t="s">
        <v>5939</v>
      </c>
      <c r="EW13" s="26" t="s">
        <v>5937</v>
      </c>
      <c r="EX13" s="26" t="s">
        <v>5950</v>
      </c>
      <c r="EY13" s="26" t="s">
        <v>5950</v>
      </c>
      <c r="EZ13" s="26" t="s">
        <v>5940</v>
      </c>
      <c r="FA13" s="26" t="s">
        <v>5946</v>
      </c>
      <c r="FB13" s="26" t="s">
        <v>5941</v>
      </c>
      <c r="FC13" s="26" t="s">
        <v>5946</v>
      </c>
      <c r="FD13" s="26" t="s">
        <v>5940</v>
      </c>
      <c r="FE13" s="26" t="s">
        <v>5942</v>
      </c>
      <c r="FF13" s="26" t="s">
        <v>5936</v>
      </c>
      <c r="FG13" s="26" t="s">
        <v>5947</v>
      </c>
      <c r="FH13" s="26" t="s">
        <v>5939</v>
      </c>
      <c r="FI13" s="26" t="s">
        <v>5938</v>
      </c>
      <c r="FJ13" s="26" t="s">
        <v>5950</v>
      </c>
      <c r="FK13" s="26" t="s">
        <v>5948</v>
      </c>
      <c r="FL13" s="26" t="s">
        <v>5939</v>
      </c>
      <c r="FM13" s="26" t="s">
        <v>5936</v>
      </c>
      <c r="FN13" s="26" t="s">
        <v>5939</v>
      </c>
      <c r="FO13" s="26" t="s">
        <v>5939</v>
      </c>
      <c r="FP13" s="26" t="s">
        <v>5943</v>
      </c>
      <c r="FQ13" s="26" t="s">
        <v>5950</v>
      </c>
      <c r="FR13" s="26" t="s">
        <v>5946</v>
      </c>
      <c r="FS13" s="26" t="s">
        <v>5952</v>
      </c>
      <c r="FT13" s="26" t="s">
        <v>5951</v>
      </c>
      <c r="FU13" s="26" t="s">
        <v>5939</v>
      </c>
      <c r="FV13" s="26" t="s">
        <v>0</v>
      </c>
      <c r="FW13" s="26" t="s">
        <v>5952</v>
      </c>
      <c r="FX13" s="26" t="s">
        <v>5942</v>
      </c>
      <c r="FY13" s="26" t="s">
        <v>5950</v>
      </c>
      <c r="FZ13" s="26" t="s">
        <v>5940</v>
      </c>
      <c r="GA13" s="26" t="s">
        <v>5942</v>
      </c>
      <c r="GB13" s="26" t="s">
        <v>5945</v>
      </c>
      <c r="GC13" s="26" t="s">
        <v>0</v>
      </c>
      <c r="GD13" s="26" t="s">
        <v>0</v>
      </c>
      <c r="GE13" s="26" t="s">
        <v>5947</v>
      </c>
      <c r="GF13" s="26" t="s">
        <v>5936</v>
      </c>
      <c r="GG13" s="26" t="s">
        <v>5941</v>
      </c>
      <c r="GH13" s="26" t="s">
        <v>5937</v>
      </c>
      <c r="GI13" s="26" t="s">
        <v>5952</v>
      </c>
      <c r="GJ13" s="26" t="s">
        <v>5947</v>
      </c>
      <c r="GK13" s="26" t="s">
        <v>0</v>
      </c>
      <c r="GL13" s="26" t="s">
        <v>5950</v>
      </c>
      <c r="GM13" s="26" t="s">
        <v>5942</v>
      </c>
      <c r="GN13" s="26" t="s">
        <v>5939</v>
      </c>
      <c r="GO13" s="26" t="s">
        <v>0</v>
      </c>
      <c r="GP13" s="26" t="s">
        <v>5938</v>
      </c>
      <c r="GQ13" s="26" t="s">
        <v>5946</v>
      </c>
      <c r="GR13" s="26" t="s">
        <v>5950</v>
      </c>
      <c r="GS13" s="26" t="s">
        <v>5940</v>
      </c>
      <c r="GT13" s="26" t="s">
        <v>5941</v>
      </c>
      <c r="GU13" s="26" t="s">
        <v>5940</v>
      </c>
      <c r="GV13" s="26" t="s">
        <v>5949</v>
      </c>
      <c r="GW13" s="26" t="s">
        <v>5939</v>
      </c>
      <c r="GX13" s="26" t="s">
        <v>5942</v>
      </c>
      <c r="GY13" s="26" t="s">
        <v>5939</v>
      </c>
      <c r="GZ13" s="26" t="s">
        <v>5946</v>
      </c>
      <c r="HA13" s="26" t="s">
        <v>5948</v>
      </c>
      <c r="HB13" s="26" t="s">
        <v>5946</v>
      </c>
      <c r="HC13" s="26" t="s">
        <v>0</v>
      </c>
      <c r="HD13" s="26" t="s">
        <v>5935</v>
      </c>
      <c r="HE13" s="26" t="s">
        <v>5950</v>
      </c>
      <c r="HF13" s="26" t="s">
        <v>5940</v>
      </c>
      <c r="HG13" s="26" t="s">
        <v>5941</v>
      </c>
      <c r="HH13" s="26" t="s">
        <v>5936</v>
      </c>
      <c r="HI13" s="26" t="s">
        <v>5946</v>
      </c>
      <c r="HJ13" s="26" t="s">
        <v>5946</v>
      </c>
      <c r="HK13" s="26" t="s">
        <v>5937</v>
      </c>
      <c r="HL13" s="26" t="s">
        <v>5939</v>
      </c>
      <c r="HM13" s="26" t="s">
        <v>5950</v>
      </c>
      <c r="HN13" s="26" t="s">
        <v>5939</v>
      </c>
      <c r="HO13" s="26" t="s">
        <v>5945</v>
      </c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</row>
    <row r="14" spans="1:816">
      <c r="A14" s="16" t="s">
        <v>6068</v>
      </c>
      <c r="B14" s="26" t="s">
        <v>5937</v>
      </c>
      <c r="C14" s="26" t="s">
        <v>5937</v>
      </c>
      <c r="D14" s="26" t="s">
        <v>5937</v>
      </c>
      <c r="E14" s="26" t="s">
        <v>5944</v>
      </c>
      <c r="F14" s="26" t="s">
        <v>5939</v>
      </c>
      <c r="G14" s="26" t="s">
        <v>0</v>
      </c>
      <c r="H14" s="26" t="s">
        <v>5939</v>
      </c>
      <c r="I14" s="26" t="s">
        <v>5942</v>
      </c>
      <c r="J14" s="26" t="s">
        <v>5939</v>
      </c>
      <c r="K14" s="26" t="s">
        <v>0</v>
      </c>
      <c r="L14" s="26" t="s">
        <v>5938</v>
      </c>
      <c r="M14" s="26" t="s">
        <v>5940</v>
      </c>
      <c r="N14" s="26" t="s">
        <v>5935</v>
      </c>
      <c r="O14" s="26" t="s">
        <v>0</v>
      </c>
      <c r="P14" s="26" t="s">
        <v>5942</v>
      </c>
      <c r="Q14" s="26" t="s">
        <v>5938</v>
      </c>
      <c r="R14" s="26" t="s">
        <v>5938</v>
      </c>
      <c r="S14" s="26" t="s">
        <v>5945</v>
      </c>
      <c r="T14" s="26" t="s">
        <v>5940</v>
      </c>
      <c r="U14" s="26" t="s">
        <v>5940</v>
      </c>
      <c r="V14" s="26" t="s">
        <v>5938</v>
      </c>
      <c r="W14" s="26" t="s">
        <v>5940</v>
      </c>
      <c r="X14" s="26" t="s">
        <v>5944</v>
      </c>
      <c r="Y14" s="26" t="s">
        <v>0</v>
      </c>
      <c r="Z14" s="26" t="s">
        <v>5945</v>
      </c>
      <c r="AA14" s="26" t="s">
        <v>0</v>
      </c>
      <c r="AB14" s="26" t="s">
        <v>5946</v>
      </c>
      <c r="AC14" s="26" t="s">
        <v>5944</v>
      </c>
      <c r="AD14" s="26" t="s">
        <v>5937</v>
      </c>
      <c r="AE14" s="26" t="s">
        <v>5943</v>
      </c>
      <c r="AF14" s="26" t="s">
        <v>5942</v>
      </c>
      <c r="AG14" s="26" t="s">
        <v>5939</v>
      </c>
      <c r="AH14" s="26" t="s">
        <v>5944</v>
      </c>
      <c r="AI14" s="26" t="s">
        <v>5938</v>
      </c>
      <c r="AJ14" s="26" t="s">
        <v>5937</v>
      </c>
      <c r="AK14" s="26" t="s">
        <v>5937</v>
      </c>
      <c r="AL14" s="26" t="s">
        <v>5948</v>
      </c>
      <c r="AM14" s="26" t="s">
        <v>5943</v>
      </c>
      <c r="AN14" s="26" t="s">
        <v>5936</v>
      </c>
      <c r="AO14" s="26" t="s">
        <v>5938</v>
      </c>
      <c r="AP14" s="26" t="s">
        <v>5942</v>
      </c>
      <c r="AQ14" s="26" t="s">
        <v>5947</v>
      </c>
      <c r="AR14" s="26" t="s">
        <v>5944</v>
      </c>
      <c r="AS14" s="26" t="s">
        <v>5952</v>
      </c>
      <c r="AT14" s="26" t="s">
        <v>5936</v>
      </c>
      <c r="AU14" s="26" t="s">
        <v>5945</v>
      </c>
      <c r="AV14" s="26" t="s">
        <v>5941</v>
      </c>
      <c r="AW14" s="26" t="s">
        <v>5944</v>
      </c>
      <c r="AX14" s="26" t="s">
        <v>5940</v>
      </c>
      <c r="AY14" s="26" t="s">
        <v>5946</v>
      </c>
      <c r="AZ14" s="26" t="s">
        <v>5939</v>
      </c>
      <c r="BA14" s="26" t="s">
        <v>5938</v>
      </c>
      <c r="BB14" s="26" t="s">
        <v>5940</v>
      </c>
      <c r="BC14" s="26" t="s">
        <v>0</v>
      </c>
      <c r="BD14" s="26" t="s">
        <v>5938</v>
      </c>
      <c r="BE14" s="26" t="s">
        <v>5940</v>
      </c>
      <c r="BF14" s="26" t="s">
        <v>5937</v>
      </c>
      <c r="BG14" s="26" t="s">
        <v>5937</v>
      </c>
      <c r="BH14" s="26" t="s">
        <v>0</v>
      </c>
      <c r="BI14" s="26" t="s">
        <v>5936</v>
      </c>
      <c r="BJ14" s="26" t="s">
        <v>5944</v>
      </c>
      <c r="BK14" s="26" t="s">
        <v>5942</v>
      </c>
      <c r="BL14" s="26" t="s">
        <v>5942</v>
      </c>
      <c r="BM14" s="26" t="s">
        <v>5945</v>
      </c>
      <c r="BN14" s="26" t="s">
        <v>5946</v>
      </c>
      <c r="BO14" s="26" t="s">
        <v>5948</v>
      </c>
      <c r="BP14" s="26" t="s">
        <v>5939</v>
      </c>
      <c r="BQ14" s="26" t="s">
        <v>5943</v>
      </c>
      <c r="BR14" s="26" t="s">
        <v>0</v>
      </c>
      <c r="BS14" s="26" t="s">
        <v>0</v>
      </c>
      <c r="BT14" s="26" t="s">
        <v>5937</v>
      </c>
      <c r="BU14" s="26" t="s">
        <v>5940</v>
      </c>
      <c r="BV14" s="26" t="s">
        <v>5946</v>
      </c>
      <c r="BW14" s="26" t="s">
        <v>5948</v>
      </c>
      <c r="BX14" s="26" t="s">
        <v>5937</v>
      </c>
      <c r="BY14" s="26" t="s">
        <v>5939</v>
      </c>
      <c r="BZ14" s="26" t="s">
        <v>5940</v>
      </c>
      <c r="CA14" s="26" t="s">
        <v>5936</v>
      </c>
      <c r="CB14" s="26" t="s">
        <v>5937</v>
      </c>
      <c r="CC14" s="26" t="s">
        <v>5944</v>
      </c>
      <c r="CD14" s="26" t="s">
        <v>0</v>
      </c>
      <c r="CE14" s="26" t="s">
        <v>5947</v>
      </c>
      <c r="CF14" s="26" t="s">
        <v>5946</v>
      </c>
      <c r="CG14" s="26" t="s">
        <v>5944</v>
      </c>
      <c r="CH14" s="26" t="s">
        <v>5945</v>
      </c>
      <c r="CI14" s="26" t="s">
        <v>5937</v>
      </c>
      <c r="CJ14" s="26" t="s">
        <v>5942</v>
      </c>
      <c r="CK14" s="26" t="s">
        <v>5937</v>
      </c>
      <c r="CL14" s="26" t="s">
        <v>5947</v>
      </c>
      <c r="CM14" s="26" t="s">
        <v>5942</v>
      </c>
      <c r="CN14" s="26" t="s">
        <v>5937</v>
      </c>
      <c r="CO14" s="26" t="s">
        <v>5937</v>
      </c>
      <c r="CP14" s="26" t="s">
        <v>5946</v>
      </c>
      <c r="CQ14" s="26" t="s">
        <v>0</v>
      </c>
      <c r="CR14" s="26" t="s">
        <v>5942</v>
      </c>
      <c r="CS14" s="26" t="s">
        <v>5938</v>
      </c>
      <c r="CT14" s="26" t="s">
        <v>5946</v>
      </c>
      <c r="CU14" s="26" t="s">
        <v>5944</v>
      </c>
      <c r="CV14" s="26" t="s">
        <v>5938</v>
      </c>
      <c r="CW14" s="26" t="s">
        <v>5942</v>
      </c>
      <c r="CX14" s="26" t="s">
        <v>5942</v>
      </c>
      <c r="CY14" s="26" t="s">
        <v>5950</v>
      </c>
      <c r="CZ14" s="26" t="s">
        <v>5935</v>
      </c>
      <c r="DA14" s="26" t="s">
        <v>5947</v>
      </c>
      <c r="DB14" s="26" t="s">
        <v>5947</v>
      </c>
      <c r="DC14" s="26" t="s">
        <v>5942</v>
      </c>
      <c r="DD14" s="26" t="s">
        <v>5948</v>
      </c>
      <c r="DE14" s="26" t="s">
        <v>5936</v>
      </c>
      <c r="DF14" s="26" t="s">
        <v>5940</v>
      </c>
      <c r="DG14" s="26" t="s">
        <v>5942</v>
      </c>
      <c r="DH14" s="26" t="s">
        <v>5952</v>
      </c>
      <c r="DI14" s="26" t="s">
        <v>5942</v>
      </c>
      <c r="DJ14" s="26" t="s">
        <v>5953</v>
      </c>
      <c r="DK14" s="26" t="s">
        <v>5940</v>
      </c>
      <c r="DL14" s="26" t="s">
        <v>5944</v>
      </c>
      <c r="DM14" s="26" t="s">
        <v>5938</v>
      </c>
      <c r="DN14" s="26" t="s">
        <v>5947</v>
      </c>
      <c r="DO14" s="26" t="s">
        <v>5942</v>
      </c>
      <c r="DP14" s="26" t="s">
        <v>0</v>
      </c>
      <c r="DQ14" s="26" t="s">
        <v>5951</v>
      </c>
      <c r="DR14" s="26" t="s">
        <v>5942</v>
      </c>
      <c r="DS14" s="26" t="s">
        <v>5944</v>
      </c>
      <c r="DT14" s="26" t="s">
        <v>5937</v>
      </c>
      <c r="DU14" s="26" t="s">
        <v>5946</v>
      </c>
      <c r="DV14" s="26" t="s">
        <v>5940</v>
      </c>
      <c r="DW14" s="26" t="s">
        <v>5944</v>
      </c>
      <c r="DX14" s="26" t="s">
        <v>5939</v>
      </c>
      <c r="DY14" s="26" t="s">
        <v>5937</v>
      </c>
      <c r="DZ14" s="26" t="s">
        <v>5942</v>
      </c>
      <c r="EA14" s="26" t="s">
        <v>5939</v>
      </c>
      <c r="EB14" s="26" t="s">
        <v>5944</v>
      </c>
      <c r="EC14" s="26" t="s">
        <v>5940</v>
      </c>
      <c r="ED14" s="26" t="s">
        <v>5938</v>
      </c>
      <c r="EE14" s="26" t="s">
        <v>5942</v>
      </c>
      <c r="EF14" s="26" t="s">
        <v>0</v>
      </c>
      <c r="EG14" s="26" t="s">
        <v>5952</v>
      </c>
      <c r="EH14" s="26" t="s">
        <v>5946</v>
      </c>
      <c r="EI14" s="26" t="s">
        <v>5939</v>
      </c>
      <c r="EJ14" s="26" t="s">
        <v>5946</v>
      </c>
      <c r="EK14" s="26" t="s">
        <v>5937</v>
      </c>
      <c r="EL14" s="26" t="s">
        <v>5937</v>
      </c>
      <c r="EM14" s="26" t="s">
        <v>5936</v>
      </c>
      <c r="EN14" s="26" t="s">
        <v>5937</v>
      </c>
      <c r="EO14" s="26" t="s">
        <v>5939</v>
      </c>
      <c r="EP14" s="26" t="s">
        <v>5937</v>
      </c>
      <c r="EQ14" s="26" t="s">
        <v>5943</v>
      </c>
      <c r="ER14" s="26" t="s">
        <v>5937</v>
      </c>
      <c r="ES14" s="26" t="s">
        <v>5943</v>
      </c>
      <c r="ET14" s="26" t="s">
        <v>5937</v>
      </c>
      <c r="EU14" s="26" t="s">
        <v>5941</v>
      </c>
      <c r="EV14" s="26" t="s">
        <v>5936</v>
      </c>
      <c r="EW14" s="26" t="s">
        <v>5940</v>
      </c>
      <c r="EX14" s="26" t="s">
        <v>0</v>
      </c>
      <c r="EY14" s="26" t="s">
        <v>5937</v>
      </c>
      <c r="EZ14" s="26" t="s">
        <v>0</v>
      </c>
      <c r="FA14" s="26" t="s">
        <v>5941</v>
      </c>
      <c r="FB14" s="26" t="s">
        <v>5936</v>
      </c>
      <c r="FC14" s="26" t="s">
        <v>5941</v>
      </c>
      <c r="FD14" s="26" t="s">
        <v>0</v>
      </c>
      <c r="FE14" s="26" t="s">
        <v>5947</v>
      </c>
      <c r="FF14" s="26" t="s">
        <v>5947</v>
      </c>
      <c r="FG14" s="26" t="s">
        <v>5946</v>
      </c>
      <c r="FH14" s="26" t="s">
        <v>5939</v>
      </c>
      <c r="FI14" s="26" t="s">
        <v>5940</v>
      </c>
      <c r="FJ14" s="26" t="s">
        <v>5942</v>
      </c>
      <c r="FK14" s="26" t="s">
        <v>5938</v>
      </c>
      <c r="FL14" s="26" t="s">
        <v>5952</v>
      </c>
      <c r="FM14" s="26" t="s">
        <v>5937</v>
      </c>
      <c r="FN14" s="26" t="s">
        <v>5948</v>
      </c>
      <c r="FO14" s="26" t="s">
        <v>5936</v>
      </c>
      <c r="FP14" s="26" t="s">
        <v>5942</v>
      </c>
      <c r="FQ14" s="26" t="s">
        <v>5936</v>
      </c>
      <c r="FR14" s="26" t="s">
        <v>5952</v>
      </c>
      <c r="FS14" s="26" t="s">
        <v>5937</v>
      </c>
      <c r="FT14" s="26" t="s">
        <v>0</v>
      </c>
      <c r="FU14" s="26" t="s">
        <v>5946</v>
      </c>
      <c r="FV14" s="26" t="s">
        <v>5939</v>
      </c>
      <c r="FW14" s="26" t="s">
        <v>5948</v>
      </c>
      <c r="FX14" s="26" t="s">
        <v>5942</v>
      </c>
      <c r="FY14" s="26" t="s">
        <v>5948</v>
      </c>
      <c r="FZ14" s="26" t="s">
        <v>5947</v>
      </c>
      <c r="GA14" s="26" t="s">
        <v>5943</v>
      </c>
      <c r="GB14" s="26" t="s">
        <v>5940</v>
      </c>
      <c r="GC14" s="26" t="s">
        <v>5936</v>
      </c>
      <c r="GD14" s="26" t="s">
        <v>5936</v>
      </c>
      <c r="GE14" s="26" t="s">
        <v>5938</v>
      </c>
      <c r="GF14" s="26" t="s">
        <v>5938</v>
      </c>
      <c r="GG14" s="26" t="s">
        <v>5948</v>
      </c>
      <c r="GH14" s="26" t="s">
        <v>0</v>
      </c>
      <c r="GI14" s="26" t="s">
        <v>5948</v>
      </c>
      <c r="GJ14" s="26" t="s">
        <v>5942</v>
      </c>
      <c r="GK14" s="26" t="s">
        <v>5942</v>
      </c>
      <c r="GL14" s="26" t="s">
        <v>5943</v>
      </c>
      <c r="GM14" s="26" t="s">
        <v>5939</v>
      </c>
      <c r="GN14" s="26" t="s">
        <v>5943</v>
      </c>
      <c r="GO14" s="26" t="s">
        <v>5945</v>
      </c>
      <c r="GP14" s="26" t="s">
        <v>5939</v>
      </c>
      <c r="GQ14" s="26" t="s">
        <v>5946</v>
      </c>
      <c r="GR14" s="26" t="s">
        <v>5952</v>
      </c>
      <c r="GS14" s="26" t="s">
        <v>5944</v>
      </c>
      <c r="GT14" s="26" t="s">
        <v>5952</v>
      </c>
      <c r="GU14" s="26" t="s">
        <v>5940</v>
      </c>
      <c r="GV14" s="26" t="s">
        <v>5943</v>
      </c>
      <c r="GW14" s="26" t="s">
        <v>5948</v>
      </c>
      <c r="GX14" s="26" t="s">
        <v>5948</v>
      </c>
      <c r="GY14" s="26" t="s">
        <v>5948</v>
      </c>
      <c r="GZ14" s="26" t="s">
        <v>5945</v>
      </c>
      <c r="HA14" s="26" t="s">
        <v>5941</v>
      </c>
      <c r="HB14" s="26" t="s">
        <v>5936</v>
      </c>
      <c r="HC14" s="26" t="s">
        <v>0</v>
      </c>
      <c r="HD14" s="26" t="s">
        <v>5946</v>
      </c>
      <c r="HE14" s="26" t="s">
        <v>5944</v>
      </c>
      <c r="HF14" s="26" t="s">
        <v>5940</v>
      </c>
      <c r="HG14" s="26" t="s">
        <v>5937</v>
      </c>
      <c r="HH14" s="26" t="s">
        <v>5942</v>
      </c>
      <c r="HI14" s="26" t="s">
        <v>5939</v>
      </c>
      <c r="HJ14" s="26" t="s">
        <v>5943</v>
      </c>
      <c r="HK14" s="26" t="s">
        <v>5937</v>
      </c>
      <c r="HL14" s="26" t="s">
        <v>5948</v>
      </c>
      <c r="HM14" s="26" t="s">
        <v>5943</v>
      </c>
      <c r="HN14" s="26" t="s">
        <v>5937</v>
      </c>
      <c r="HO14" s="26" t="s">
        <v>5939</v>
      </c>
      <c r="HP14" s="26" t="s">
        <v>5946</v>
      </c>
      <c r="HQ14" s="26" t="s">
        <v>5951</v>
      </c>
      <c r="HR14" s="26" t="s">
        <v>5942</v>
      </c>
      <c r="HS14" s="26" t="s">
        <v>5938</v>
      </c>
      <c r="HT14" s="26" t="s">
        <v>5943</v>
      </c>
      <c r="HU14" s="26" t="s">
        <v>5936</v>
      </c>
      <c r="HV14" s="26" t="s">
        <v>5946</v>
      </c>
      <c r="HW14" s="26" t="s">
        <v>5937</v>
      </c>
      <c r="HX14" s="26" t="s">
        <v>5944</v>
      </c>
      <c r="HY14" s="26" t="s">
        <v>5952</v>
      </c>
      <c r="HZ14" s="26" t="s">
        <v>5942</v>
      </c>
      <c r="IA14" s="26" t="s">
        <v>5937</v>
      </c>
      <c r="IB14" s="26" t="s">
        <v>5947</v>
      </c>
      <c r="IC14" s="26" t="s">
        <v>5936</v>
      </c>
      <c r="ID14" s="26" t="s">
        <v>0</v>
      </c>
      <c r="IE14" s="26" t="s">
        <v>5952</v>
      </c>
      <c r="IF14" s="26" t="s">
        <v>5937</v>
      </c>
      <c r="IG14" s="26" t="s">
        <v>5947</v>
      </c>
      <c r="IH14" s="26" t="s">
        <v>5946</v>
      </c>
      <c r="II14" s="26" t="s">
        <v>0</v>
      </c>
      <c r="IJ14" s="26" t="s">
        <v>5937</v>
      </c>
      <c r="IK14" s="26" t="s">
        <v>0</v>
      </c>
      <c r="IL14" s="26" t="s">
        <v>5942</v>
      </c>
      <c r="IM14" s="26" t="s">
        <v>5942</v>
      </c>
      <c r="IN14" s="26" t="s">
        <v>5937</v>
      </c>
      <c r="IO14" s="26" t="s">
        <v>5952</v>
      </c>
      <c r="IP14" s="26" t="s">
        <v>5942</v>
      </c>
      <c r="IQ14" s="26" t="s">
        <v>5938</v>
      </c>
      <c r="IR14" s="26" t="s">
        <v>5940</v>
      </c>
      <c r="IS14" s="26" t="s">
        <v>5938</v>
      </c>
      <c r="IT14" s="26" t="s">
        <v>5943</v>
      </c>
      <c r="IU14" s="26" t="s">
        <v>5937</v>
      </c>
      <c r="IV14" s="26" t="s">
        <v>5942</v>
      </c>
      <c r="IW14" s="26" t="s">
        <v>5940</v>
      </c>
      <c r="IX14" s="26" t="s">
        <v>5938</v>
      </c>
      <c r="IY14" s="26" t="s">
        <v>5940</v>
      </c>
      <c r="IZ14" s="26" t="s">
        <v>5937</v>
      </c>
      <c r="JA14" s="26" t="s">
        <v>5940</v>
      </c>
      <c r="JB14" s="26" t="s">
        <v>5942</v>
      </c>
      <c r="JC14" s="26" t="s">
        <v>5939</v>
      </c>
      <c r="JD14" s="26" t="s">
        <v>5940</v>
      </c>
      <c r="JE14" s="26" t="s">
        <v>5946</v>
      </c>
      <c r="JF14" s="26" t="s">
        <v>5938</v>
      </c>
      <c r="JG14" s="26" t="s">
        <v>5937</v>
      </c>
      <c r="JH14" s="26" t="s">
        <v>5944</v>
      </c>
      <c r="JI14" s="26" t="s">
        <v>5939</v>
      </c>
      <c r="JJ14" s="26" t="s">
        <v>5943</v>
      </c>
      <c r="JK14" s="26" t="s">
        <v>5938</v>
      </c>
      <c r="JL14" s="26" t="s">
        <v>5938</v>
      </c>
      <c r="JM14" s="26" t="s">
        <v>5939</v>
      </c>
      <c r="JN14" s="26" t="s">
        <v>5944</v>
      </c>
      <c r="JO14" s="26" t="s">
        <v>5940</v>
      </c>
      <c r="JP14" s="26" t="s">
        <v>5944</v>
      </c>
      <c r="JQ14" s="26" t="s">
        <v>5944</v>
      </c>
      <c r="JR14" s="26" t="s">
        <v>5948</v>
      </c>
      <c r="JS14" s="26" t="s">
        <v>5948</v>
      </c>
      <c r="JT14" s="26" t="s">
        <v>5939</v>
      </c>
      <c r="JU14" s="26" t="s">
        <v>5947</v>
      </c>
      <c r="JV14" s="26" t="s">
        <v>5946</v>
      </c>
      <c r="JW14" s="26" t="s">
        <v>5943</v>
      </c>
      <c r="JX14" s="26" t="s">
        <v>5938</v>
      </c>
      <c r="JY14" s="26" t="s">
        <v>5950</v>
      </c>
      <c r="JZ14" s="26" t="s">
        <v>5940</v>
      </c>
      <c r="KA14" s="26" t="s">
        <v>0</v>
      </c>
      <c r="KB14" s="26" t="s">
        <v>5938</v>
      </c>
      <c r="KC14" s="26" t="s">
        <v>5941</v>
      </c>
      <c r="KD14" s="26" t="s">
        <v>5945</v>
      </c>
      <c r="KE14" s="26" t="s">
        <v>5938</v>
      </c>
      <c r="KF14" s="26" t="s">
        <v>5948</v>
      </c>
      <c r="KG14" s="26" t="s">
        <v>5946</v>
      </c>
      <c r="KH14" s="26" t="s">
        <v>0</v>
      </c>
      <c r="KI14" s="26" t="s">
        <v>5937</v>
      </c>
      <c r="KJ14" s="26" t="s">
        <v>5943</v>
      </c>
      <c r="KK14" s="26" t="s">
        <v>5950</v>
      </c>
      <c r="KL14" s="26" t="s">
        <v>5938</v>
      </c>
      <c r="KM14" s="26" t="s">
        <v>5938</v>
      </c>
      <c r="KN14" s="26" t="s">
        <v>5939</v>
      </c>
      <c r="KO14" s="26" t="s">
        <v>5952</v>
      </c>
      <c r="KP14" s="26" t="s">
        <v>5940</v>
      </c>
      <c r="KQ14" s="26" t="s">
        <v>5938</v>
      </c>
      <c r="KR14" s="26" t="s">
        <v>5939</v>
      </c>
      <c r="KS14" s="26" t="s">
        <v>5953</v>
      </c>
      <c r="KT14" s="26" t="s">
        <v>5942</v>
      </c>
      <c r="KU14" s="26" t="s">
        <v>5946</v>
      </c>
      <c r="KV14" s="26" t="s">
        <v>0</v>
      </c>
      <c r="KW14" s="26" t="s">
        <v>5946</v>
      </c>
      <c r="KX14" s="26" t="s">
        <v>5943</v>
      </c>
      <c r="KY14" s="26" t="s">
        <v>5942</v>
      </c>
      <c r="KZ14" s="26" t="s">
        <v>5945</v>
      </c>
      <c r="LA14" s="26" t="s">
        <v>5943</v>
      </c>
      <c r="LB14" s="26" t="s">
        <v>0</v>
      </c>
      <c r="LC14" s="26" t="s">
        <v>0</v>
      </c>
      <c r="LD14" s="26" t="s">
        <v>5948</v>
      </c>
      <c r="LE14" s="26" t="s">
        <v>5946</v>
      </c>
      <c r="LF14" s="26" t="s">
        <v>0</v>
      </c>
      <c r="LG14" s="26" t="s">
        <v>0</v>
      </c>
      <c r="LH14" s="26" t="s">
        <v>0</v>
      </c>
      <c r="LI14" s="26" t="s">
        <v>5942</v>
      </c>
      <c r="LJ14" s="26" t="s">
        <v>5946</v>
      </c>
      <c r="LK14" s="26" t="s">
        <v>0</v>
      </c>
      <c r="LL14" s="26" t="s">
        <v>5951</v>
      </c>
      <c r="LM14" s="26" t="s">
        <v>5948</v>
      </c>
      <c r="LN14" s="26" t="s">
        <v>5948</v>
      </c>
      <c r="LO14" s="26" t="s">
        <v>0</v>
      </c>
      <c r="LP14" s="26" t="s">
        <v>5940</v>
      </c>
      <c r="LQ14" s="26" t="s">
        <v>5950</v>
      </c>
      <c r="LR14" s="26" t="s">
        <v>5938</v>
      </c>
      <c r="LS14" s="26" t="s">
        <v>5948</v>
      </c>
      <c r="LT14" s="26" t="s">
        <v>5946</v>
      </c>
      <c r="LU14" s="26" t="s">
        <v>5948</v>
      </c>
      <c r="LV14" s="26" t="s">
        <v>5948</v>
      </c>
      <c r="LW14" s="26" t="s">
        <v>5937</v>
      </c>
      <c r="LX14" s="26" t="s">
        <v>0</v>
      </c>
      <c r="LY14" s="26" t="s">
        <v>5938</v>
      </c>
      <c r="LZ14" s="26" t="s">
        <v>5945</v>
      </c>
      <c r="MA14" s="26" t="s">
        <v>5943</v>
      </c>
      <c r="MB14" s="26" t="s">
        <v>5950</v>
      </c>
      <c r="MC14" s="26" t="s">
        <v>5943</v>
      </c>
      <c r="MD14" s="26" t="s">
        <v>5944</v>
      </c>
      <c r="ME14" s="26" t="s">
        <v>5941</v>
      </c>
      <c r="MF14" s="26" t="s">
        <v>5943</v>
      </c>
      <c r="MG14" s="26" t="s">
        <v>5946</v>
      </c>
      <c r="MH14" s="26" t="s">
        <v>0</v>
      </c>
      <c r="MI14" s="26" t="s">
        <v>5940</v>
      </c>
      <c r="MJ14" s="26" t="s">
        <v>0</v>
      </c>
      <c r="MK14" s="26" t="s">
        <v>5952</v>
      </c>
      <c r="ML14" s="26" t="s">
        <v>5939</v>
      </c>
      <c r="MM14" s="26" t="s">
        <v>5937</v>
      </c>
      <c r="MN14" s="26" t="s">
        <v>5944</v>
      </c>
      <c r="MO14" s="26" t="s">
        <v>5938</v>
      </c>
      <c r="MP14" s="26" t="s">
        <v>5942</v>
      </c>
      <c r="MQ14" s="26" t="s">
        <v>5951</v>
      </c>
      <c r="MR14" s="26" t="s">
        <v>5948</v>
      </c>
      <c r="MS14" s="26" t="s">
        <v>5940</v>
      </c>
      <c r="MT14" s="26" t="s">
        <v>5944</v>
      </c>
      <c r="MU14" s="26" t="s">
        <v>5937</v>
      </c>
      <c r="MV14" s="26" t="s">
        <v>5948</v>
      </c>
      <c r="MW14" s="26" t="s">
        <v>5943</v>
      </c>
      <c r="MX14" s="26" t="s">
        <v>5943</v>
      </c>
      <c r="MY14" s="26" t="s">
        <v>0</v>
      </c>
      <c r="MZ14" s="26" t="s">
        <v>5945</v>
      </c>
      <c r="NA14" s="26" t="s">
        <v>5953</v>
      </c>
      <c r="NB14" s="26" t="s">
        <v>5943</v>
      </c>
      <c r="NC14" s="26" t="s">
        <v>5940</v>
      </c>
      <c r="ND14" s="26" t="s">
        <v>5944</v>
      </c>
      <c r="NE14" s="26" t="s">
        <v>5947</v>
      </c>
      <c r="NF14" s="26" t="s">
        <v>5935</v>
      </c>
      <c r="NG14" s="26" t="s">
        <v>5942</v>
      </c>
      <c r="NH14" s="26" t="s">
        <v>5948</v>
      </c>
      <c r="NI14" s="26" t="s">
        <v>5940</v>
      </c>
      <c r="NJ14" s="26" t="s">
        <v>5946</v>
      </c>
      <c r="NK14" s="26" t="s">
        <v>5940</v>
      </c>
      <c r="NL14" s="26" t="s">
        <v>5946</v>
      </c>
      <c r="NM14" s="26" t="s">
        <v>5940</v>
      </c>
      <c r="NN14" s="26" t="s">
        <v>5942</v>
      </c>
      <c r="NO14" s="26" t="s">
        <v>5938</v>
      </c>
      <c r="NP14" s="26" t="s">
        <v>5945</v>
      </c>
      <c r="NQ14" s="26" t="s">
        <v>5938</v>
      </c>
      <c r="NR14" s="26" t="s">
        <v>5944</v>
      </c>
      <c r="NS14" s="26" t="s">
        <v>5939</v>
      </c>
      <c r="NT14" s="26" t="s">
        <v>5944</v>
      </c>
      <c r="NU14" s="26" t="s">
        <v>5940</v>
      </c>
      <c r="NV14" s="26" t="s">
        <v>5940</v>
      </c>
      <c r="NW14" s="26" t="s">
        <v>5941</v>
      </c>
      <c r="NX14" s="26" t="s">
        <v>5946</v>
      </c>
      <c r="NY14" s="26" t="s">
        <v>5942</v>
      </c>
      <c r="NZ14" s="26" t="s">
        <v>5941</v>
      </c>
      <c r="OA14" s="26" t="s">
        <v>5940</v>
      </c>
      <c r="OB14" s="26" t="s">
        <v>5951</v>
      </c>
      <c r="OC14" s="26" t="s">
        <v>5936</v>
      </c>
      <c r="OD14" s="26" t="s">
        <v>5939</v>
      </c>
      <c r="OE14" s="26" t="s">
        <v>5938</v>
      </c>
      <c r="OF14" s="26" t="s">
        <v>5951</v>
      </c>
      <c r="OG14" s="26" t="s">
        <v>0</v>
      </c>
      <c r="OH14" s="26" t="s">
        <v>5942</v>
      </c>
      <c r="OI14" s="26" t="s">
        <v>5938</v>
      </c>
      <c r="OJ14" s="26" t="s">
        <v>5936</v>
      </c>
      <c r="OK14" s="26" t="s">
        <v>5943</v>
      </c>
      <c r="OL14" s="26" t="s">
        <v>5944</v>
      </c>
      <c r="OM14" s="26" t="s">
        <v>5944</v>
      </c>
      <c r="ON14" s="26" t="s">
        <v>5946</v>
      </c>
      <c r="OO14" s="26" t="s">
        <v>5939</v>
      </c>
      <c r="OP14" s="26" t="s">
        <v>5941</v>
      </c>
      <c r="OQ14" s="26" t="s">
        <v>5948</v>
      </c>
      <c r="OR14" s="26" t="s">
        <v>5947</v>
      </c>
      <c r="OS14" s="26" t="s">
        <v>5943</v>
      </c>
      <c r="OT14" s="26" t="s">
        <v>5936</v>
      </c>
      <c r="OU14" s="26" t="s">
        <v>5944</v>
      </c>
      <c r="OV14" s="26" t="s">
        <v>5940</v>
      </c>
      <c r="OW14" s="26" t="s">
        <v>0</v>
      </c>
      <c r="OX14" s="26" t="s">
        <v>5939</v>
      </c>
      <c r="OY14" s="26" t="s">
        <v>5943</v>
      </c>
      <c r="OZ14" s="26" t="s">
        <v>5936</v>
      </c>
      <c r="PA14" s="26" t="s">
        <v>0</v>
      </c>
      <c r="PB14" s="26" t="s">
        <v>5941</v>
      </c>
      <c r="PC14" s="26" t="s">
        <v>5944</v>
      </c>
      <c r="PD14" s="26" t="s">
        <v>5946</v>
      </c>
      <c r="PE14" s="26" t="s">
        <v>5941</v>
      </c>
      <c r="PF14" s="26" t="s">
        <v>5945</v>
      </c>
      <c r="PG14" s="26" t="s">
        <v>5940</v>
      </c>
      <c r="PH14" s="26" t="s">
        <v>5938</v>
      </c>
      <c r="PI14" s="26" t="s">
        <v>5939</v>
      </c>
      <c r="PJ14" s="26" t="s">
        <v>5942</v>
      </c>
      <c r="PK14" s="26" t="s">
        <v>5936</v>
      </c>
      <c r="PL14" s="26" t="s">
        <v>5945</v>
      </c>
      <c r="PM14" s="26" t="s">
        <v>5948</v>
      </c>
      <c r="PN14" s="26" t="s">
        <v>5946</v>
      </c>
      <c r="PO14" s="26" t="s">
        <v>5943</v>
      </c>
      <c r="PP14" s="26" t="s">
        <v>5950</v>
      </c>
      <c r="PQ14" s="26" t="s">
        <v>5943</v>
      </c>
      <c r="PR14" s="26" t="s">
        <v>5952</v>
      </c>
      <c r="PS14" s="26" t="s">
        <v>5946</v>
      </c>
      <c r="PT14" s="26" t="s">
        <v>5953</v>
      </c>
      <c r="PU14" s="26" t="s">
        <v>5936</v>
      </c>
      <c r="PV14" s="26" t="s">
        <v>5941</v>
      </c>
      <c r="PW14" s="26" t="s">
        <v>5940</v>
      </c>
      <c r="PX14" s="26" t="s">
        <v>5936</v>
      </c>
      <c r="PY14" s="26" t="s">
        <v>5946</v>
      </c>
      <c r="PZ14" s="26" t="s">
        <v>5941</v>
      </c>
      <c r="QA14" s="26" t="s">
        <v>5948</v>
      </c>
      <c r="QB14" s="26" t="s">
        <v>5938</v>
      </c>
      <c r="QC14" s="26" t="s">
        <v>5952</v>
      </c>
      <c r="QD14" s="26" t="s">
        <v>5940</v>
      </c>
      <c r="QE14" s="26" t="s">
        <v>5937</v>
      </c>
      <c r="QF14" s="26" t="s">
        <v>0</v>
      </c>
      <c r="QG14" s="26" t="s">
        <v>5940</v>
      </c>
      <c r="QH14" s="26" t="s">
        <v>5946</v>
      </c>
      <c r="QI14" s="26" t="s">
        <v>0</v>
      </c>
      <c r="QJ14" s="26" t="s">
        <v>5939</v>
      </c>
      <c r="QK14" s="26" t="s">
        <v>5950</v>
      </c>
      <c r="QL14" s="26" t="s">
        <v>5944</v>
      </c>
      <c r="QM14" s="26" t="s">
        <v>5935</v>
      </c>
      <c r="QN14" s="26" t="s">
        <v>5944</v>
      </c>
      <c r="QO14" s="26" t="s">
        <v>5946</v>
      </c>
      <c r="QP14" s="26" t="s">
        <v>5952</v>
      </c>
      <c r="QQ14" s="26" t="s">
        <v>0</v>
      </c>
      <c r="QR14" s="26" t="s">
        <v>5937</v>
      </c>
      <c r="QS14" s="26" t="s">
        <v>5948</v>
      </c>
      <c r="QT14" s="26" t="s">
        <v>5940</v>
      </c>
      <c r="QU14" s="26" t="s">
        <v>5946</v>
      </c>
      <c r="QV14" s="26" t="s">
        <v>5952</v>
      </c>
      <c r="QW14" s="26" t="s">
        <v>5946</v>
      </c>
      <c r="QX14" s="26" t="s">
        <v>5951</v>
      </c>
      <c r="QY14" s="26" t="s">
        <v>5948</v>
      </c>
      <c r="QZ14" s="26" t="s">
        <v>5944</v>
      </c>
      <c r="RA14" s="26" t="s">
        <v>5937</v>
      </c>
      <c r="RB14" s="26" t="s">
        <v>5950</v>
      </c>
      <c r="RC14" s="26" t="s">
        <v>5948</v>
      </c>
      <c r="RD14" s="26" t="s">
        <v>5938</v>
      </c>
      <c r="RE14" s="26" t="s">
        <v>5940</v>
      </c>
      <c r="RF14" s="26" t="s">
        <v>5938</v>
      </c>
      <c r="RG14" s="26" t="s">
        <v>5944</v>
      </c>
      <c r="RH14" s="26" t="s">
        <v>5946</v>
      </c>
      <c r="RI14" s="26" t="s">
        <v>5943</v>
      </c>
      <c r="RJ14" s="26" t="s">
        <v>5940</v>
      </c>
      <c r="RK14" s="26" t="s">
        <v>5940</v>
      </c>
      <c r="RL14" s="26" t="s">
        <v>5942</v>
      </c>
      <c r="RM14" s="26" t="s">
        <v>5951</v>
      </c>
      <c r="RN14" s="26" t="s">
        <v>5938</v>
      </c>
      <c r="RO14" s="26" t="s">
        <v>5943</v>
      </c>
      <c r="RP14" s="26" t="s">
        <v>5944</v>
      </c>
      <c r="RQ14" s="26" t="s">
        <v>5940</v>
      </c>
      <c r="RR14" s="26" t="s">
        <v>5941</v>
      </c>
      <c r="RS14" s="26" t="s">
        <v>5941</v>
      </c>
      <c r="RT14" s="26" t="s">
        <v>5943</v>
      </c>
      <c r="RU14" s="26" t="s">
        <v>5937</v>
      </c>
      <c r="RV14" s="26" t="s">
        <v>5947</v>
      </c>
      <c r="RW14" s="26" t="s">
        <v>0</v>
      </c>
      <c r="RX14" s="26" t="s">
        <v>5948</v>
      </c>
      <c r="RY14" s="26" t="s">
        <v>5939</v>
      </c>
      <c r="RZ14" s="26" t="s">
        <v>5939</v>
      </c>
      <c r="SA14" s="26" t="s">
        <v>0</v>
      </c>
      <c r="SB14" s="26" t="s">
        <v>5943</v>
      </c>
      <c r="SC14" s="26" t="s">
        <v>5940</v>
      </c>
      <c r="SD14" s="26" t="s">
        <v>5940</v>
      </c>
      <c r="SE14" s="26" t="s">
        <v>5938</v>
      </c>
      <c r="SF14" s="26" t="s">
        <v>5951</v>
      </c>
      <c r="SG14" s="26" t="s">
        <v>5944</v>
      </c>
      <c r="SH14" s="26" t="s">
        <v>5940</v>
      </c>
      <c r="SI14" s="26" t="s">
        <v>5942</v>
      </c>
      <c r="SJ14" s="26" t="s">
        <v>5938</v>
      </c>
      <c r="SK14" s="26" t="s">
        <v>5942</v>
      </c>
      <c r="SL14" s="26" t="s">
        <v>5938</v>
      </c>
      <c r="SM14" s="26" t="s">
        <v>5940</v>
      </c>
      <c r="SN14" s="26" t="s">
        <v>5941</v>
      </c>
      <c r="SO14" s="26" t="s">
        <v>5940</v>
      </c>
      <c r="SP14" s="26" t="s">
        <v>5937</v>
      </c>
      <c r="SQ14" s="26" t="s">
        <v>5946</v>
      </c>
      <c r="SR14" s="26" t="s">
        <v>5937</v>
      </c>
      <c r="SS14" s="26" t="s">
        <v>5939</v>
      </c>
      <c r="ST14" s="26" t="s">
        <v>5940</v>
      </c>
      <c r="SU14" s="26" t="s">
        <v>0</v>
      </c>
      <c r="SV14" s="26" t="s">
        <v>5941</v>
      </c>
      <c r="SW14" s="26" t="s">
        <v>5948</v>
      </c>
      <c r="SX14" s="26" t="s">
        <v>5948</v>
      </c>
      <c r="SY14" s="26" t="s">
        <v>5950</v>
      </c>
      <c r="SZ14" s="26" t="s">
        <v>0</v>
      </c>
      <c r="TA14" s="26" t="s">
        <v>5943</v>
      </c>
      <c r="TB14" s="26" t="s">
        <v>5938</v>
      </c>
      <c r="TC14" s="26" t="s">
        <v>5947</v>
      </c>
      <c r="TD14" s="26" t="s">
        <v>5948</v>
      </c>
      <c r="TE14" s="26" t="s">
        <v>5945</v>
      </c>
      <c r="TF14" s="26" t="s">
        <v>5938</v>
      </c>
      <c r="TG14" s="26" t="s">
        <v>5947</v>
      </c>
      <c r="TH14" s="26" t="s">
        <v>5944</v>
      </c>
      <c r="TI14" s="26" t="s">
        <v>5938</v>
      </c>
      <c r="TJ14" s="26" t="s">
        <v>5938</v>
      </c>
      <c r="TK14" s="26" t="s">
        <v>5945</v>
      </c>
      <c r="TL14" s="26" t="s">
        <v>5944</v>
      </c>
      <c r="TM14" s="26" t="s">
        <v>5947</v>
      </c>
      <c r="TN14" s="26" t="s">
        <v>0</v>
      </c>
      <c r="TO14" s="26" t="s">
        <v>5950</v>
      </c>
      <c r="TP14" s="26" t="s">
        <v>0</v>
      </c>
      <c r="TQ14" s="26" t="s">
        <v>5940</v>
      </c>
      <c r="TR14" s="26" t="s">
        <v>0</v>
      </c>
      <c r="TS14" s="26" t="s">
        <v>5942</v>
      </c>
      <c r="TT14" s="26" t="s">
        <v>5947</v>
      </c>
      <c r="TU14" s="26" t="s">
        <v>0</v>
      </c>
      <c r="TV14" s="26" t="s">
        <v>0</v>
      </c>
      <c r="TW14" s="26" t="s">
        <v>0</v>
      </c>
      <c r="TX14" s="26" t="s">
        <v>5946</v>
      </c>
      <c r="TY14" s="26" t="s">
        <v>5939</v>
      </c>
      <c r="TZ14" s="26" t="s">
        <v>5948</v>
      </c>
      <c r="UA14" s="26" t="s">
        <v>5940</v>
      </c>
      <c r="UB14" s="26" t="s">
        <v>0</v>
      </c>
      <c r="UC14" s="26" t="s">
        <v>5938</v>
      </c>
      <c r="UD14" s="26" t="s">
        <v>5944</v>
      </c>
      <c r="UE14" s="26" t="s">
        <v>0</v>
      </c>
      <c r="UF14" s="26" t="s">
        <v>5936</v>
      </c>
      <c r="UG14" s="26" t="s">
        <v>5942</v>
      </c>
      <c r="UH14" s="26" t="s">
        <v>0</v>
      </c>
      <c r="UI14" s="26" t="s">
        <v>0</v>
      </c>
      <c r="UJ14" s="26" t="s">
        <v>5942</v>
      </c>
      <c r="UK14" s="26" t="s">
        <v>5937</v>
      </c>
      <c r="UL14" s="26" t="s">
        <v>5947</v>
      </c>
      <c r="UM14" s="26" t="s">
        <v>5944</v>
      </c>
      <c r="UN14" s="26" t="s">
        <v>5945</v>
      </c>
      <c r="UO14" s="26" t="s">
        <v>5944</v>
      </c>
      <c r="UP14" s="26" t="s">
        <v>0</v>
      </c>
      <c r="UQ14" s="26" t="s">
        <v>5942</v>
      </c>
      <c r="UR14" s="26" t="s">
        <v>5940</v>
      </c>
      <c r="US14" s="26" t="s">
        <v>5941</v>
      </c>
      <c r="UT14" s="26" t="s">
        <v>5943</v>
      </c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</row>
    <row r="15" spans="1:816">
      <c r="A15" s="16" t="s">
        <v>6069</v>
      </c>
      <c r="B15" s="26" t="s">
        <v>5937</v>
      </c>
      <c r="C15" s="26" t="s">
        <v>5941</v>
      </c>
      <c r="D15" s="26" t="s">
        <v>5936</v>
      </c>
      <c r="E15" s="26" t="s">
        <v>5942</v>
      </c>
      <c r="F15" s="26" t="s">
        <v>5937</v>
      </c>
      <c r="G15" s="26" t="s">
        <v>5944</v>
      </c>
      <c r="H15" s="26" t="s">
        <v>5940</v>
      </c>
      <c r="I15" s="26" t="s">
        <v>5937</v>
      </c>
      <c r="J15" s="26" t="s">
        <v>5939</v>
      </c>
      <c r="K15" s="26" t="s">
        <v>5947</v>
      </c>
      <c r="L15" s="26" t="s">
        <v>5946</v>
      </c>
      <c r="M15" s="26" t="s">
        <v>5945</v>
      </c>
      <c r="N15" s="26" t="s">
        <v>5944</v>
      </c>
      <c r="O15" s="26" t="s">
        <v>0</v>
      </c>
      <c r="P15" s="26" t="s">
        <v>5947</v>
      </c>
      <c r="Q15" s="26" t="s">
        <v>5949</v>
      </c>
      <c r="R15" s="26" t="s">
        <v>0</v>
      </c>
      <c r="S15" s="26" t="s">
        <v>5941</v>
      </c>
      <c r="T15" s="26" t="s">
        <v>5942</v>
      </c>
      <c r="U15" s="26" t="s">
        <v>5940</v>
      </c>
      <c r="V15" s="26" t="s">
        <v>5941</v>
      </c>
      <c r="W15" s="26" t="s">
        <v>5945</v>
      </c>
      <c r="X15" s="26" t="s">
        <v>5936</v>
      </c>
      <c r="Y15" s="26" t="s">
        <v>5940</v>
      </c>
      <c r="Z15" s="26" t="s">
        <v>5947</v>
      </c>
      <c r="AA15" s="26" t="s">
        <v>5938</v>
      </c>
      <c r="AB15" s="26" t="s">
        <v>5942</v>
      </c>
      <c r="AC15" s="26" t="s">
        <v>5939</v>
      </c>
      <c r="AD15" s="26" t="s">
        <v>5952</v>
      </c>
      <c r="AE15" s="26" t="s">
        <v>5942</v>
      </c>
      <c r="AF15" s="26" t="s">
        <v>5944</v>
      </c>
      <c r="AG15" s="26" t="s">
        <v>5939</v>
      </c>
      <c r="AH15" s="26" t="s">
        <v>5937</v>
      </c>
      <c r="AI15" s="26" t="s">
        <v>5936</v>
      </c>
      <c r="AJ15" s="26" t="s">
        <v>0</v>
      </c>
      <c r="AK15" s="26" t="s">
        <v>5946</v>
      </c>
      <c r="AL15" s="26" t="s">
        <v>5936</v>
      </c>
      <c r="AM15" s="26" t="s">
        <v>5937</v>
      </c>
      <c r="AN15" s="26" t="s">
        <v>5935</v>
      </c>
      <c r="AO15" s="26" t="s">
        <v>5940</v>
      </c>
      <c r="AP15" s="26" t="s">
        <v>5940</v>
      </c>
      <c r="AQ15" s="26" t="s">
        <v>0</v>
      </c>
      <c r="AR15" s="26" t="s">
        <v>5939</v>
      </c>
      <c r="AS15" s="26" t="s">
        <v>5944</v>
      </c>
      <c r="AT15" s="26" t="s">
        <v>0</v>
      </c>
      <c r="AU15" s="26" t="s">
        <v>5939</v>
      </c>
      <c r="AV15" s="26" t="s">
        <v>5945</v>
      </c>
      <c r="AW15" s="26" t="s">
        <v>5942</v>
      </c>
      <c r="AX15" s="26" t="s">
        <v>5946</v>
      </c>
      <c r="AY15" s="26" t="s">
        <v>5940</v>
      </c>
      <c r="AZ15" s="26" t="s">
        <v>5936</v>
      </c>
      <c r="BA15" s="26" t="s">
        <v>5941</v>
      </c>
      <c r="BB15" s="26" t="s">
        <v>5943</v>
      </c>
      <c r="BC15" s="26" t="s">
        <v>5940</v>
      </c>
      <c r="BD15" s="26" t="s">
        <v>5937</v>
      </c>
      <c r="BE15" s="26" t="s">
        <v>5947</v>
      </c>
      <c r="BF15" s="26" t="s">
        <v>5937</v>
      </c>
      <c r="BG15" s="26" t="s">
        <v>5944</v>
      </c>
      <c r="BH15" s="26" t="s">
        <v>5942</v>
      </c>
      <c r="BI15" s="26" t="s">
        <v>5947</v>
      </c>
      <c r="BJ15" s="26" t="s">
        <v>5945</v>
      </c>
      <c r="BK15" s="26" t="s">
        <v>5941</v>
      </c>
      <c r="BL15" s="26" t="s">
        <v>5951</v>
      </c>
      <c r="BM15" s="26" t="s">
        <v>5938</v>
      </c>
      <c r="BN15" s="26" t="s">
        <v>5945</v>
      </c>
      <c r="BO15" s="26" t="s">
        <v>5940</v>
      </c>
      <c r="BP15" s="26" t="s">
        <v>5937</v>
      </c>
      <c r="BQ15" s="26" t="s">
        <v>5939</v>
      </c>
      <c r="BR15" s="26" t="s">
        <v>5940</v>
      </c>
      <c r="BS15" s="26" t="s">
        <v>5941</v>
      </c>
      <c r="BT15" s="26" t="s">
        <v>5950</v>
      </c>
      <c r="BU15" s="26" t="s">
        <v>5950</v>
      </c>
      <c r="BV15" s="26" t="s">
        <v>5941</v>
      </c>
      <c r="BW15" s="26" t="s">
        <v>5935</v>
      </c>
      <c r="BX15" s="26" t="s">
        <v>5938</v>
      </c>
      <c r="BY15" s="26" t="s">
        <v>5941</v>
      </c>
      <c r="BZ15" s="26" t="s">
        <v>5940</v>
      </c>
      <c r="CA15" s="26" t="s">
        <v>5939</v>
      </c>
      <c r="CB15" s="26" t="s">
        <v>5940</v>
      </c>
      <c r="CC15" s="26" t="s">
        <v>5937</v>
      </c>
      <c r="CD15" s="26" t="s">
        <v>5937</v>
      </c>
      <c r="CE15" s="26" t="s">
        <v>5946</v>
      </c>
      <c r="CF15" s="26" t="s">
        <v>5936</v>
      </c>
      <c r="CG15" s="26" t="s">
        <v>5939</v>
      </c>
      <c r="CH15" s="26" t="s">
        <v>5938</v>
      </c>
      <c r="CI15" s="26" t="s">
        <v>5945</v>
      </c>
      <c r="CJ15" s="26" t="s">
        <v>5936</v>
      </c>
      <c r="CK15" s="26" t="s">
        <v>5946</v>
      </c>
      <c r="CL15" s="26" t="s">
        <v>5939</v>
      </c>
      <c r="CM15" s="26" t="s">
        <v>5950</v>
      </c>
      <c r="CN15" s="26" t="s">
        <v>5936</v>
      </c>
      <c r="CO15" s="26" t="s">
        <v>5942</v>
      </c>
      <c r="CP15" s="26" t="s">
        <v>0</v>
      </c>
      <c r="CQ15" s="26" t="s">
        <v>0</v>
      </c>
      <c r="CR15" s="26" t="s">
        <v>5950</v>
      </c>
      <c r="CS15" s="26" t="s">
        <v>0</v>
      </c>
      <c r="CT15" s="26" t="s">
        <v>5942</v>
      </c>
      <c r="CU15" s="26" t="s">
        <v>5937</v>
      </c>
      <c r="CV15" s="26" t="s">
        <v>5936</v>
      </c>
      <c r="CW15" s="26" t="s">
        <v>0</v>
      </c>
      <c r="CX15" s="26" t="s">
        <v>5939</v>
      </c>
      <c r="CY15" s="26" t="s">
        <v>5937</v>
      </c>
      <c r="CZ15" s="26" t="s">
        <v>0</v>
      </c>
      <c r="DA15" s="26" t="s">
        <v>5947</v>
      </c>
      <c r="DB15" s="26" t="s">
        <v>5942</v>
      </c>
      <c r="DC15" s="26" t="s">
        <v>5938</v>
      </c>
      <c r="DD15" s="26" t="s">
        <v>5950</v>
      </c>
      <c r="DE15" s="26" t="s">
        <v>5941</v>
      </c>
      <c r="DF15" s="26" t="s">
        <v>5942</v>
      </c>
      <c r="DG15" s="26" t="s">
        <v>5945</v>
      </c>
      <c r="DH15" s="26" t="s">
        <v>5942</v>
      </c>
      <c r="DI15" s="26" t="s">
        <v>5939</v>
      </c>
      <c r="DJ15" s="26" t="s">
        <v>5946</v>
      </c>
      <c r="DK15" s="26" t="s">
        <v>5940</v>
      </c>
      <c r="DL15" s="26" t="s">
        <v>5936</v>
      </c>
      <c r="DM15" s="26" t="s">
        <v>0</v>
      </c>
      <c r="DN15" s="26" t="s">
        <v>5947</v>
      </c>
      <c r="DO15" s="26" t="s">
        <v>5935</v>
      </c>
      <c r="DP15" s="26" t="s">
        <v>5939</v>
      </c>
      <c r="DQ15" s="26" t="s">
        <v>5940</v>
      </c>
      <c r="DR15" s="26" t="s">
        <v>0</v>
      </c>
      <c r="DS15" s="26" t="s">
        <v>5948</v>
      </c>
      <c r="DT15" s="26" t="s">
        <v>5946</v>
      </c>
      <c r="DU15" s="26" t="s">
        <v>0</v>
      </c>
      <c r="DV15" s="26" t="s">
        <v>5938</v>
      </c>
      <c r="DW15" s="26" t="s">
        <v>5951</v>
      </c>
      <c r="DX15" s="26" t="s">
        <v>0</v>
      </c>
      <c r="DY15" s="26" t="s">
        <v>5941</v>
      </c>
      <c r="DZ15" s="26" t="s">
        <v>5942</v>
      </c>
      <c r="EA15" s="26" t="s">
        <v>5936</v>
      </c>
      <c r="EB15" s="26" t="s">
        <v>5940</v>
      </c>
      <c r="EC15" s="26" t="s">
        <v>0</v>
      </c>
      <c r="ED15" s="26" t="s">
        <v>5939</v>
      </c>
      <c r="EE15" s="26" t="s">
        <v>5939</v>
      </c>
      <c r="EF15" s="26" t="s">
        <v>0</v>
      </c>
      <c r="EG15" s="26" t="s">
        <v>5943</v>
      </c>
      <c r="EH15" s="26" t="s">
        <v>5948</v>
      </c>
      <c r="EI15" s="26" t="s">
        <v>5950</v>
      </c>
      <c r="EJ15" s="26" t="s">
        <v>5945</v>
      </c>
      <c r="EK15" s="26" t="s">
        <v>5952</v>
      </c>
      <c r="EL15" s="26" t="s">
        <v>5940</v>
      </c>
      <c r="EM15" s="26" t="s">
        <v>5948</v>
      </c>
      <c r="EN15" s="26" t="s">
        <v>5951</v>
      </c>
      <c r="EO15" s="26" t="s">
        <v>5937</v>
      </c>
      <c r="EP15" s="26" t="s">
        <v>5936</v>
      </c>
      <c r="EQ15" s="26" t="s">
        <v>0</v>
      </c>
      <c r="ER15" s="26" t="s">
        <v>5936</v>
      </c>
      <c r="ES15" s="26" t="s">
        <v>5946</v>
      </c>
      <c r="ET15" s="26" t="s">
        <v>5950</v>
      </c>
      <c r="EU15" s="26" t="s">
        <v>5952</v>
      </c>
      <c r="EV15" s="26" t="s">
        <v>5944</v>
      </c>
      <c r="EW15" s="26" t="s">
        <v>5939</v>
      </c>
      <c r="EX15" s="26" t="s">
        <v>5936</v>
      </c>
      <c r="EY15" s="26" t="s">
        <v>5936</v>
      </c>
      <c r="EZ15" s="26" t="s">
        <v>5935</v>
      </c>
      <c r="FA15" s="26" t="s">
        <v>5938</v>
      </c>
      <c r="FB15" s="26" t="s">
        <v>5942</v>
      </c>
      <c r="FC15" s="26" t="s">
        <v>5939</v>
      </c>
      <c r="FD15" s="26" t="s">
        <v>5949</v>
      </c>
      <c r="FE15" s="26" t="s">
        <v>5952</v>
      </c>
      <c r="FF15" s="26" t="s">
        <v>5936</v>
      </c>
      <c r="FG15" s="26" t="s">
        <v>5936</v>
      </c>
      <c r="FH15" s="26" t="s">
        <v>5943</v>
      </c>
      <c r="FI15" s="26" t="s">
        <v>5941</v>
      </c>
      <c r="FJ15" s="26" t="s">
        <v>5946</v>
      </c>
      <c r="FK15" s="26" t="s">
        <v>5946</v>
      </c>
      <c r="FL15" s="26" t="s">
        <v>0</v>
      </c>
      <c r="FM15" s="26" t="s">
        <v>5937</v>
      </c>
      <c r="FN15" s="26" t="s">
        <v>5936</v>
      </c>
      <c r="FO15" s="26" t="s">
        <v>5940</v>
      </c>
      <c r="FP15" s="26" t="s">
        <v>0</v>
      </c>
      <c r="FQ15" s="26" t="s">
        <v>5948</v>
      </c>
      <c r="FR15" s="26" t="s">
        <v>5941</v>
      </c>
      <c r="FS15" s="26" t="s">
        <v>0</v>
      </c>
      <c r="FT15" s="26" t="s">
        <v>5936</v>
      </c>
      <c r="FU15" s="26" t="s">
        <v>0</v>
      </c>
      <c r="FV15" s="26" t="s">
        <v>5939</v>
      </c>
      <c r="FW15" s="26" t="s">
        <v>0</v>
      </c>
      <c r="FX15" s="26" t="s">
        <v>5950</v>
      </c>
      <c r="FY15" s="26" t="s">
        <v>5940</v>
      </c>
      <c r="FZ15" s="26" t="s">
        <v>5938</v>
      </c>
      <c r="GA15" s="26" t="s">
        <v>5943</v>
      </c>
      <c r="GB15" s="26" t="s">
        <v>5939</v>
      </c>
      <c r="GC15" s="26" t="s">
        <v>0</v>
      </c>
      <c r="GD15" s="26" t="s">
        <v>5950</v>
      </c>
      <c r="GE15" s="26" t="s">
        <v>5946</v>
      </c>
      <c r="GF15" s="26" t="s">
        <v>5939</v>
      </c>
      <c r="GG15" s="26" t="s">
        <v>5942</v>
      </c>
      <c r="GH15" s="26" t="s">
        <v>5943</v>
      </c>
      <c r="GI15" s="26" t="s">
        <v>5935</v>
      </c>
      <c r="GJ15" s="26" t="s">
        <v>5952</v>
      </c>
      <c r="GK15" s="26" t="s">
        <v>5940</v>
      </c>
      <c r="GL15" s="26" t="s">
        <v>5943</v>
      </c>
      <c r="GM15" s="26" t="s">
        <v>5948</v>
      </c>
      <c r="GN15" s="26" t="s">
        <v>5939</v>
      </c>
      <c r="GO15" s="26" t="s">
        <v>5938</v>
      </c>
      <c r="GP15" s="26" t="s">
        <v>5952</v>
      </c>
      <c r="GQ15" s="26" t="s">
        <v>5938</v>
      </c>
      <c r="GR15" s="26" t="s">
        <v>5942</v>
      </c>
      <c r="GS15" s="26" t="s">
        <v>5939</v>
      </c>
      <c r="GT15" s="26" t="s">
        <v>0</v>
      </c>
      <c r="GU15" s="26" t="s">
        <v>5936</v>
      </c>
      <c r="GV15" s="26" t="s">
        <v>5937</v>
      </c>
      <c r="GW15" s="26" t="s">
        <v>0</v>
      </c>
      <c r="GX15" s="26" t="s">
        <v>5937</v>
      </c>
      <c r="GY15" s="26" t="s">
        <v>5936</v>
      </c>
      <c r="GZ15" s="26" t="s">
        <v>5941</v>
      </c>
      <c r="HA15" s="26" t="s">
        <v>0</v>
      </c>
      <c r="HB15" s="26" t="s">
        <v>5936</v>
      </c>
      <c r="HC15" s="26" t="s">
        <v>5950</v>
      </c>
      <c r="HD15" s="26" t="s">
        <v>5951</v>
      </c>
      <c r="HE15" s="26" t="s">
        <v>5940</v>
      </c>
      <c r="HF15" s="26" t="s">
        <v>5935</v>
      </c>
      <c r="HG15" s="26" t="s">
        <v>5936</v>
      </c>
      <c r="HH15" s="26" t="s">
        <v>5942</v>
      </c>
      <c r="HI15" s="26" t="s">
        <v>5936</v>
      </c>
      <c r="HJ15" s="26" t="s">
        <v>5941</v>
      </c>
      <c r="HK15" s="26" t="s">
        <v>5939</v>
      </c>
      <c r="HL15" s="26" t="s">
        <v>5946</v>
      </c>
      <c r="HM15" s="26" t="s">
        <v>5937</v>
      </c>
      <c r="HN15" s="26" t="s">
        <v>0</v>
      </c>
      <c r="HO15" s="26" t="s">
        <v>5946</v>
      </c>
      <c r="HP15" s="26" t="s">
        <v>5935</v>
      </c>
      <c r="HQ15" s="26" t="s">
        <v>5936</v>
      </c>
      <c r="HR15" s="26" t="s">
        <v>5942</v>
      </c>
      <c r="HS15" s="26" t="s">
        <v>5948</v>
      </c>
      <c r="HT15" s="26" t="s">
        <v>5940</v>
      </c>
      <c r="HU15" s="26" t="s">
        <v>5935</v>
      </c>
      <c r="HV15" s="26" t="s">
        <v>5940</v>
      </c>
      <c r="HW15" s="26" t="s">
        <v>5940</v>
      </c>
      <c r="HX15" s="26" t="s">
        <v>5939</v>
      </c>
      <c r="HY15" s="26" t="s">
        <v>5939</v>
      </c>
      <c r="HZ15" s="26" t="s">
        <v>5940</v>
      </c>
      <c r="IA15" s="26" t="s">
        <v>5942</v>
      </c>
      <c r="IB15" s="26" t="s">
        <v>5944</v>
      </c>
      <c r="IC15" s="26" t="s">
        <v>5947</v>
      </c>
      <c r="ID15" s="26" t="s">
        <v>5940</v>
      </c>
      <c r="IE15" s="26" t="s">
        <v>5944</v>
      </c>
      <c r="IF15" s="26" t="s">
        <v>5942</v>
      </c>
      <c r="IG15" s="26" t="s">
        <v>5936</v>
      </c>
      <c r="IH15" s="26" t="s">
        <v>5952</v>
      </c>
      <c r="II15" s="26" t="s">
        <v>5952</v>
      </c>
      <c r="IJ15" s="26" t="s">
        <v>5937</v>
      </c>
      <c r="IK15" s="26" t="s">
        <v>5939</v>
      </c>
      <c r="IL15" s="26" t="s">
        <v>5941</v>
      </c>
      <c r="IM15" s="26" t="s">
        <v>0</v>
      </c>
      <c r="IN15" s="26" t="s">
        <v>5941</v>
      </c>
      <c r="IO15" s="26" t="s">
        <v>5937</v>
      </c>
      <c r="IP15" s="26" t="s">
        <v>5948</v>
      </c>
      <c r="IQ15" s="26" t="s">
        <v>5950</v>
      </c>
      <c r="IR15" s="26" t="s">
        <v>5940</v>
      </c>
      <c r="IS15" s="26" t="s">
        <v>5938</v>
      </c>
      <c r="IT15" s="26" t="s">
        <v>5936</v>
      </c>
      <c r="IU15" s="26" t="s">
        <v>5937</v>
      </c>
      <c r="IV15" s="26" t="s">
        <v>5953</v>
      </c>
      <c r="IW15" s="26" t="s">
        <v>5936</v>
      </c>
      <c r="IX15" s="26" t="s">
        <v>5943</v>
      </c>
      <c r="IY15" s="26" t="s">
        <v>5942</v>
      </c>
      <c r="IZ15" s="26" t="s">
        <v>5939</v>
      </c>
      <c r="JA15" s="26" t="s">
        <v>5940</v>
      </c>
      <c r="JB15" s="26" t="s">
        <v>5939</v>
      </c>
      <c r="JC15" s="26" t="s">
        <v>5942</v>
      </c>
      <c r="JD15" s="26" t="s">
        <v>5940</v>
      </c>
      <c r="JE15" s="26" t="s">
        <v>5937</v>
      </c>
      <c r="JF15" s="26" t="s">
        <v>5940</v>
      </c>
      <c r="JG15" s="26" t="s">
        <v>5941</v>
      </c>
      <c r="JH15" s="26" t="s">
        <v>5938</v>
      </c>
      <c r="JI15" s="26" t="s">
        <v>5945</v>
      </c>
      <c r="JJ15" s="26" t="s">
        <v>5946</v>
      </c>
      <c r="JK15" s="26" t="s">
        <v>5944</v>
      </c>
      <c r="JL15" s="26" t="s">
        <v>5940</v>
      </c>
      <c r="JM15" s="26" t="s">
        <v>5940</v>
      </c>
      <c r="JN15" s="26" t="s">
        <v>5941</v>
      </c>
      <c r="JO15" s="26" t="s">
        <v>5944</v>
      </c>
      <c r="JP15" s="26" t="s">
        <v>5939</v>
      </c>
      <c r="JQ15" s="26" t="s">
        <v>5937</v>
      </c>
      <c r="JR15" s="26" t="s">
        <v>5952</v>
      </c>
      <c r="JS15" s="26" t="s">
        <v>5940</v>
      </c>
      <c r="JT15" s="26" t="s">
        <v>5947</v>
      </c>
      <c r="JU15" s="26" t="s">
        <v>5940</v>
      </c>
      <c r="JV15" s="26" t="s">
        <v>5935</v>
      </c>
      <c r="JW15" s="26" t="s">
        <v>5936</v>
      </c>
      <c r="JX15" s="26" t="s">
        <v>5936</v>
      </c>
      <c r="JY15" s="26" t="s">
        <v>5935</v>
      </c>
      <c r="JZ15" s="26" t="s">
        <v>5937</v>
      </c>
      <c r="KA15" s="26" t="s">
        <v>5940</v>
      </c>
      <c r="KB15" s="26" t="s">
        <v>5946</v>
      </c>
      <c r="KC15" s="26" t="s">
        <v>5935</v>
      </c>
      <c r="KD15" s="26" t="s">
        <v>5940</v>
      </c>
      <c r="KE15" s="26" t="s">
        <v>5940</v>
      </c>
      <c r="KF15" s="26" t="s">
        <v>0</v>
      </c>
      <c r="KG15" s="26" t="s">
        <v>0</v>
      </c>
      <c r="KH15" s="26" t="s">
        <v>5944</v>
      </c>
      <c r="KI15" s="26" t="s">
        <v>5942</v>
      </c>
      <c r="KJ15" s="26" t="s">
        <v>5939</v>
      </c>
      <c r="KK15" s="26" t="s">
        <v>5940</v>
      </c>
      <c r="KL15" s="26" t="s">
        <v>0</v>
      </c>
      <c r="KM15" s="26" t="s">
        <v>5935</v>
      </c>
      <c r="KN15" s="26" t="s">
        <v>5936</v>
      </c>
      <c r="KO15" s="26" t="s">
        <v>0</v>
      </c>
      <c r="KP15" s="26" t="s">
        <v>5941</v>
      </c>
      <c r="KQ15" s="26" t="s">
        <v>5940</v>
      </c>
      <c r="KR15" s="26" t="s">
        <v>5938</v>
      </c>
      <c r="KS15" s="26" t="s">
        <v>5939</v>
      </c>
      <c r="KT15" s="26" t="s">
        <v>5937</v>
      </c>
      <c r="KU15" s="26" t="s">
        <v>5952</v>
      </c>
      <c r="KV15" s="26" t="s">
        <v>0</v>
      </c>
      <c r="KW15" s="26" t="s">
        <v>5941</v>
      </c>
      <c r="KX15" s="26" t="s">
        <v>5943</v>
      </c>
      <c r="KY15" s="26" t="s">
        <v>5941</v>
      </c>
      <c r="KZ15" s="26" t="s">
        <v>0</v>
      </c>
      <c r="LA15" s="26" t="s">
        <v>0</v>
      </c>
      <c r="LB15" s="26" t="s">
        <v>5942</v>
      </c>
      <c r="LC15" s="26" t="s">
        <v>5941</v>
      </c>
      <c r="LD15" s="26" t="s">
        <v>5952</v>
      </c>
      <c r="LE15" s="26" t="s">
        <v>5938</v>
      </c>
      <c r="LF15" s="26" t="s">
        <v>5938</v>
      </c>
      <c r="LG15" s="26" t="s">
        <v>5936</v>
      </c>
      <c r="LH15" s="26" t="s">
        <v>5943</v>
      </c>
      <c r="LI15" s="26" t="s">
        <v>5935</v>
      </c>
      <c r="LJ15" s="26" t="s">
        <v>5952</v>
      </c>
      <c r="LK15" s="26" t="s">
        <v>5944</v>
      </c>
      <c r="LL15" s="26" t="s">
        <v>5940</v>
      </c>
      <c r="LM15" s="26" t="s">
        <v>5944</v>
      </c>
      <c r="LN15" s="26" t="s">
        <v>0</v>
      </c>
      <c r="LO15" s="26" t="s">
        <v>5939</v>
      </c>
      <c r="LP15" s="26" t="s">
        <v>5937</v>
      </c>
      <c r="LQ15" s="26" t="s">
        <v>5952</v>
      </c>
      <c r="LR15" s="26" t="s">
        <v>5940</v>
      </c>
      <c r="LS15" s="26" t="s">
        <v>5946</v>
      </c>
      <c r="LT15" s="26" t="s">
        <v>5942</v>
      </c>
      <c r="LU15" s="26" t="s">
        <v>5941</v>
      </c>
      <c r="LV15" s="26" t="s">
        <v>5938</v>
      </c>
      <c r="LW15" s="26" t="s">
        <v>5938</v>
      </c>
      <c r="LX15" s="26" t="s">
        <v>5935</v>
      </c>
      <c r="LY15" s="26" t="s">
        <v>5944</v>
      </c>
      <c r="LZ15" s="26" t="s">
        <v>5940</v>
      </c>
      <c r="MA15" s="26" t="s">
        <v>5937</v>
      </c>
      <c r="MB15" s="26" t="s">
        <v>5938</v>
      </c>
      <c r="MC15" s="26" t="s">
        <v>5942</v>
      </c>
      <c r="MD15" s="26" t="s">
        <v>5936</v>
      </c>
      <c r="ME15" s="26" t="s">
        <v>5941</v>
      </c>
      <c r="MF15" s="26" t="s">
        <v>5939</v>
      </c>
      <c r="MG15" s="26" t="s">
        <v>5943</v>
      </c>
      <c r="MH15" s="26" t="s">
        <v>5938</v>
      </c>
      <c r="MI15" s="26" t="s">
        <v>5946</v>
      </c>
      <c r="MJ15" s="26" t="s">
        <v>0</v>
      </c>
      <c r="MK15" s="26" t="s">
        <v>5936</v>
      </c>
      <c r="ML15" s="26" t="s">
        <v>5940</v>
      </c>
      <c r="MM15" s="26" t="s">
        <v>5950</v>
      </c>
      <c r="MN15" s="26" t="s">
        <v>5939</v>
      </c>
      <c r="MO15" s="26" t="s">
        <v>5941</v>
      </c>
      <c r="MP15" s="26" t="s">
        <v>5939</v>
      </c>
      <c r="MQ15" s="26" t="s">
        <v>0</v>
      </c>
      <c r="MR15" s="26" t="s">
        <v>5946</v>
      </c>
      <c r="MS15" s="26" t="s">
        <v>5940</v>
      </c>
      <c r="MT15" s="26" t="s">
        <v>5935</v>
      </c>
      <c r="MU15" s="26" t="s">
        <v>5944</v>
      </c>
      <c r="MV15" s="26" t="s">
        <v>5948</v>
      </c>
      <c r="MW15" s="26" t="s">
        <v>0</v>
      </c>
      <c r="MX15" s="26" t="s">
        <v>5950</v>
      </c>
      <c r="MY15" s="26" t="s">
        <v>5937</v>
      </c>
      <c r="MZ15" s="26" t="s">
        <v>5935</v>
      </c>
      <c r="NA15" s="26" t="s">
        <v>5940</v>
      </c>
      <c r="NB15" s="26" t="s">
        <v>0</v>
      </c>
      <c r="NC15" s="26" t="s">
        <v>5946</v>
      </c>
      <c r="ND15" s="26" t="s">
        <v>5948</v>
      </c>
      <c r="NE15" s="26" t="s">
        <v>5939</v>
      </c>
      <c r="NF15" s="26" t="s">
        <v>5941</v>
      </c>
      <c r="NG15" s="26" t="s">
        <v>5946</v>
      </c>
      <c r="NH15" s="26" t="s">
        <v>5939</v>
      </c>
      <c r="NI15" s="26" t="s">
        <v>0</v>
      </c>
      <c r="NJ15" s="26" t="s">
        <v>5938</v>
      </c>
      <c r="NK15" s="26" t="s">
        <v>5939</v>
      </c>
      <c r="NL15" s="26" t="s">
        <v>5938</v>
      </c>
      <c r="NM15" s="26" t="s">
        <v>5940</v>
      </c>
      <c r="NN15" s="26" t="s">
        <v>0</v>
      </c>
      <c r="NO15" s="26" t="s">
        <v>0</v>
      </c>
      <c r="NP15" s="26" t="s">
        <v>5939</v>
      </c>
      <c r="NQ15" s="26" t="s">
        <v>5941</v>
      </c>
      <c r="NR15" s="26" t="s">
        <v>0</v>
      </c>
      <c r="NS15" s="26" t="s">
        <v>5939</v>
      </c>
      <c r="NT15" s="26" t="s">
        <v>5940</v>
      </c>
      <c r="NU15" s="26" t="s">
        <v>5938</v>
      </c>
      <c r="NV15" s="26" t="s">
        <v>5949</v>
      </c>
      <c r="NW15" s="26" t="s">
        <v>5938</v>
      </c>
      <c r="NX15" s="26" t="s">
        <v>5938</v>
      </c>
      <c r="NY15" s="26" t="s">
        <v>0</v>
      </c>
      <c r="NZ15" s="26" t="s">
        <v>0</v>
      </c>
      <c r="OA15" s="26" t="s">
        <v>5939</v>
      </c>
      <c r="OB15" s="26" t="s">
        <v>5938</v>
      </c>
      <c r="OC15" s="26" t="s">
        <v>5943</v>
      </c>
      <c r="OD15" s="26" t="s">
        <v>5946</v>
      </c>
      <c r="OE15" s="26" t="s">
        <v>5936</v>
      </c>
      <c r="OF15" s="26" t="s">
        <v>0</v>
      </c>
      <c r="OG15" s="26" t="s">
        <v>5939</v>
      </c>
      <c r="OH15" s="26" t="s">
        <v>5935</v>
      </c>
      <c r="OI15" s="26" t="s">
        <v>5936</v>
      </c>
      <c r="OJ15" s="26" t="s">
        <v>5936</v>
      </c>
      <c r="OK15" s="26" t="s">
        <v>5942</v>
      </c>
      <c r="OL15" s="26" t="s">
        <v>5935</v>
      </c>
      <c r="OM15" s="26" t="s">
        <v>5936</v>
      </c>
      <c r="ON15" s="26" t="s">
        <v>0</v>
      </c>
      <c r="OO15" s="26" t="s">
        <v>0</v>
      </c>
      <c r="OP15" s="26" t="s">
        <v>5940</v>
      </c>
      <c r="OQ15" s="26" t="s">
        <v>5936</v>
      </c>
      <c r="OR15" s="26" t="s">
        <v>0</v>
      </c>
      <c r="OS15" s="26" t="s">
        <v>5940</v>
      </c>
      <c r="OT15" s="26" t="s">
        <v>5936</v>
      </c>
      <c r="OU15" s="26" t="s">
        <v>5950</v>
      </c>
      <c r="OV15" s="26" t="s">
        <v>5939</v>
      </c>
      <c r="OW15" s="26" t="s">
        <v>5953</v>
      </c>
      <c r="OX15" s="26" t="s">
        <v>5950</v>
      </c>
      <c r="OY15" s="26" t="s">
        <v>5939</v>
      </c>
      <c r="OZ15" s="26" t="s">
        <v>5952</v>
      </c>
      <c r="PA15" s="26" t="s">
        <v>5940</v>
      </c>
      <c r="PB15" s="26" t="s">
        <v>5948</v>
      </c>
      <c r="PC15" s="26" t="s">
        <v>5937</v>
      </c>
      <c r="PD15" s="26" t="s">
        <v>5952</v>
      </c>
      <c r="PE15" s="26" t="s">
        <v>5948</v>
      </c>
      <c r="PF15" s="26" t="s">
        <v>5937</v>
      </c>
      <c r="PG15" s="26" t="s">
        <v>5936</v>
      </c>
      <c r="PH15" s="26" t="s">
        <v>5947</v>
      </c>
      <c r="PI15" s="26" t="s">
        <v>5941</v>
      </c>
      <c r="PJ15" s="26" t="s">
        <v>5937</v>
      </c>
      <c r="PK15" s="26" t="s">
        <v>5944</v>
      </c>
      <c r="PL15" s="26" t="s">
        <v>5936</v>
      </c>
      <c r="PM15" s="26" t="s">
        <v>5941</v>
      </c>
      <c r="PN15" s="26" t="s">
        <v>0</v>
      </c>
      <c r="PO15" s="26" t="s">
        <v>5946</v>
      </c>
      <c r="PP15" s="26" t="s">
        <v>5939</v>
      </c>
      <c r="PQ15" s="26" t="s">
        <v>5937</v>
      </c>
      <c r="PR15" s="26" t="s">
        <v>5943</v>
      </c>
      <c r="PS15" s="26" t="s">
        <v>5938</v>
      </c>
      <c r="PT15" s="26" t="s">
        <v>5940</v>
      </c>
      <c r="PU15" s="26" t="s">
        <v>5940</v>
      </c>
      <c r="PV15" s="26" t="s">
        <v>5950</v>
      </c>
      <c r="PW15" s="26" t="s">
        <v>5943</v>
      </c>
      <c r="PX15" s="26" t="s">
        <v>0</v>
      </c>
      <c r="PY15" s="26" t="s">
        <v>5940</v>
      </c>
      <c r="PZ15" s="26" t="s">
        <v>5938</v>
      </c>
      <c r="QA15" s="26" t="s">
        <v>5941</v>
      </c>
      <c r="QB15" s="26" t="s">
        <v>5938</v>
      </c>
      <c r="QC15" s="26" t="s">
        <v>0</v>
      </c>
      <c r="QD15" s="26" t="s">
        <v>5940</v>
      </c>
      <c r="QE15" s="26" t="s">
        <v>5939</v>
      </c>
      <c r="QF15" s="26" t="s">
        <v>5945</v>
      </c>
      <c r="QG15" s="26" t="s">
        <v>5942</v>
      </c>
      <c r="QH15" s="26" t="s">
        <v>5940</v>
      </c>
      <c r="QI15" s="26" t="s">
        <v>5936</v>
      </c>
      <c r="QJ15" s="26" t="s">
        <v>5945</v>
      </c>
      <c r="QK15" s="26" t="s">
        <v>0</v>
      </c>
      <c r="QL15" s="26" t="s">
        <v>5936</v>
      </c>
      <c r="QM15" s="26" t="s">
        <v>5946</v>
      </c>
      <c r="QN15" s="26" t="s">
        <v>5938</v>
      </c>
      <c r="QO15" s="26" t="s">
        <v>5952</v>
      </c>
      <c r="QP15" s="26" t="s">
        <v>5953</v>
      </c>
      <c r="QQ15" s="26" t="s">
        <v>5942</v>
      </c>
      <c r="QR15" s="26" t="s">
        <v>5951</v>
      </c>
      <c r="QS15" s="26" t="s">
        <v>5939</v>
      </c>
      <c r="QT15" s="26" t="s">
        <v>5946</v>
      </c>
      <c r="QU15" s="26" t="s">
        <v>5941</v>
      </c>
      <c r="QV15" s="26" t="s">
        <v>0</v>
      </c>
      <c r="QW15" s="26" t="s">
        <v>5940</v>
      </c>
      <c r="QX15" s="26" t="s">
        <v>5938</v>
      </c>
      <c r="QY15" s="26" t="s">
        <v>0</v>
      </c>
      <c r="QZ15" s="26" t="s">
        <v>5953</v>
      </c>
      <c r="RA15" s="26" t="s">
        <v>0</v>
      </c>
      <c r="RB15" s="26" t="s">
        <v>5946</v>
      </c>
      <c r="RC15" s="26" t="s">
        <v>5937</v>
      </c>
      <c r="RD15" s="26" t="s">
        <v>0</v>
      </c>
      <c r="RE15" s="26" t="s">
        <v>5944</v>
      </c>
      <c r="RF15" s="26" t="s">
        <v>5946</v>
      </c>
      <c r="RG15" s="26" t="s">
        <v>5939</v>
      </c>
      <c r="RH15" s="26" t="s">
        <v>5944</v>
      </c>
      <c r="RI15" s="26" t="s">
        <v>5952</v>
      </c>
      <c r="RJ15" s="26" t="s">
        <v>0</v>
      </c>
      <c r="RK15" s="26" t="s">
        <v>5940</v>
      </c>
      <c r="RL15" s="26" t="s">
        <v>5940</v>
      </c>
      <c r="RM15" s="26" t="s">
        <v>5938</v>
      </c>
      <c r="RN15" s="26" t="s">
        <v>5940</v>
      </c>
      <c r="RO15" s="26" t="s">
        <v>0</v>
      </c>
      <c r="RP15" s="26" t="s">
        <v>5935</v>
      </c>
      <c r="RQ15" s="26" t="s">
        <v>5942</v>
      </c>
      <c r="RR15" s="26" t="s">
        <v>5950</v>
      </c>
      <c r="RS15" s="26" t="s">
        <v>5938</v>
      </c>
      <c r="RT15" s="26" t="s">
        <v>5939</v>
      </c>
      <c r="RU15" s="26" t="s">
        <v>0</v>
      </c>
      <c r="RV15" s="26" t="s">
        <v>5941</v>
      </c>
      <c r="RW15" s="26" t="s">
        <v>5939</v>
      </c>
      <c r="RX15" s="26" t="s">
        <v>0</v>
      </c>
      <c r="RY15" s="26" t="s">
        <v>5939</v>
      </c>
      <c r="RZ15" s="26" t="s">
        <v>5950</v>
      </c>
      <c r="SA15" s="26" t="s">
        <v>5950</v>
      </c>
      <c r="SB15" s="26" t="s">
        <v>0</v>
      </c>
      <c r="SC15" s="26" t="s">
        <v>5936</v>
      </c>
      <c r="SD15" s="26" t="s">
        <v>5944</v>
      </c>
      <c r="SE15" s="26" t="s">
        <v>0</v>
      </c>
      <c r="SF15" s="26" t="s">
        <v>5937</v>
      </c>
      <c r="SG15" s="26" t="s">
        <v>5944</v>
      </c>
      <c r="SH15" s="26" t="s">
        <v>5947</v>
      </c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</row>
    <row r="16" spans="1:816">
      <c r="A16" s="16" t="s">
        <v>6070</v>
      </c>
      <c r="B16" s="26" t="s">
        <v>5950</v>
      </c>
      <c r="C16" s="26" t="s">
        <v>5937</v>
      </c>
      <c r="D16" s="26" t="s">
        <v>5940</v>
      </c>
      <c r="E16" s="26" t="s">
        <v>5935</v>
      </c>
      <c r="F16" s="26" t="s">
        <v>5952</v>
      </c>
      <c r="G16" s="26" t="s">
        <v>5943</v>
      </c>
      <c r="H16" s="26" t="s">
        <v>5937</v>
      </c>
      <c r="I16" s="26" t="s">
        <v>5938</v>
      </c>
      <c r="J16" s="26" t="s">
        <v>5939</v>
      </c>
      <c r="K16" s="26" t="s">
        <v>5939</v>
      </c>
      <c r="L16" s="26" t="s">
        <v>5939</v>
      </c>
      <c r="M16" s="26" t="s">
        <v>5941</v>
      </c>
      <c r="N16" s="26" t="s">
        <v>5939</v>
      </c>
      <c r="O16" s="26" t="s">
        <v>5938</v>
      </c>
      <c r="P16" s="26" t="s">
        <v>5944</v>
      </c>
      <c r="Q16" s="26" t="s">
        <v>5945</v>
      </c>
      <c r="R16" s="26" t="s">
        <v>5941</v>
      </c>
      <c r="S16" s="26" t="s">
        <v>5939</v>
      </c>
      <c r="T16" s="26" t="s">
        <v>5941</v>
      </c>
      <c r="U16" s="26" t="s">
        <v>5939</v>
      </c>
      <c r="V16" s="26" t="s">
        <v>5945</v>
      </c>
      <c r="W16" s="26" t="s">
        <v>5942</v>
      </c>
      <c r="X16" s="26" t="s">
        <v>5938</v>
      </c>
      <c r="Y16" s="26" t="s">
        <v>5944</v>
      </c>
      <c r="Z16" s="26" t="s">
        <v>5944</v>
      </c>
      <c r="AA16" s="26" t="s">
        <v>5949</v>
      </c>
      <c r="AB16" s="26" t="s">
        <v>5942</v>
      </c>
      <c r="AC16" s="26" t="s">
        <v>5941</v>
      </c>
      <c r="AD16" s="26" t="s">
        <v>5937</v>
      </c>
      <c r="AE16" s="26" t="s">
        <v>5939</v>
      </c>
      <c r="AF16" s="26" t="s">
        <v>5952</v>
      </c>
      <c r="AG16" s="26" t="s">
        <v>5944</v>
      </c>
      <c r="AH16" s="26" t="s">
        <v>5941</v>
      </c>
      <c r="AI16" s="26" t="s">
        <v>5936</v>
      </c>
      <c r="AJ16" s="26" t="s">
        <v>5937</v>
      </c>
      <c r="AK16" s="26" t="s">
        <v>5940</v>
      </c>
      <c r="AL16" s="26" t="s">
        <v>5939</v>
      </c>
      <c r="AM16" s="26" t="s">
        <v>5942</v>
      </c>
      <c r="AN16" s="26" t="s">
        <v>5938</v>
      </c>
      <c r="AO16" s="26" t="s">
        <v>5948</v>
      </c>
      <c r="AP16" s="26" t="s">
        <v>5943</v>
      </c>
      <c r="AQ16" s="26" t="s">
        <v>5941</v>
      </c>
      <c r="AR16" s="26" t="s">
        <v>5946</v>
      </c>
      <c r="AS16" s="26" t="s">
        <v>5941</v>
      </c>
      <c r="AT16" s="26" t="s">
        <v>5943</v>
      </c>
      <c r="AU16" s="26" t="s">
        <v>5936</v>
      </c>
      <c r="AV16" s="26" t="s">
        <v>5939</v>
      </c>
      <c r="AW16" s="26" t="s">
        <v>5938</v>
      </c>
      <c r="AX16" s="26" t="s">
        <v>5941</v>
      </c>
      <c r="AY16" s="26" t="s">
        <v>5944</v>
      </c>
      <c r="AZ16" s="26" t="s">
        <v>5953</v>
      </c>
      <c r="BA16" s="26" t="s">
        <v>5944</v>
      </c>
      <c r="BB16" s="26" t="s">
        <v>5944</v>
      </c>
      <c r="BC16" s="26" t="s">
        <v>5943</v>
      </c>
      <c r="BD16" s="26" t="s">
        <v>5939</v>
      </c>
      <c r="BE16" s="26" t="s">
        <v>5944</v>
      </c>
      <c r="BF16" s="26" t="s">
        <v>5944</v>
      </c>
      <c r="BG16" s="26" t="s">
        <v>5941</v>
      </c>
      <c r="BH16" s="26" t="s">
        <v>5951</v>
      </c>
      <c r="BI16" s="26" t="s">
        <v>5945</v>
      </c>
      <c r="BJ16" s="26" t="s">
        <v>5943</v>
      </c>
      <c r="BK16" s="26" t="s">
        <v>5942</v>
      </c>
      <c r="BL16" s="26" t="s">
        <v>5948</v>
      </c>
      <c r="BM16" s="26" t="s">
        <v>5942</v>
      </c>
      <c r="BN16" s="26" t="s">
        <v>5939</v>
      </c>
      <c r="BO16" s="26" t="s">
        <v>5937</v>
      </c>
      <c r="BP16" s="26" t="s">
        <v>5937</v>
      </c>
      <c r="BQ16" s="26" t="s">
        <v>5938</v>
      </c>
      <c r="BR16" s="26" t="s">
        <v>5940</v>
      </c>
      <c r="BS16" s="26" t="s">
        <v>5936</v>
      </c>
      <c r="BT16" s="26" t="s">
        <v>5937</v>
      </c>
      <c r="BU16" s="26" t="s">
        <v>5937</v>
      </c>
      <c r="BV16" s="26" t="s">
        <v>5952</v>
      </c>
      <c r="BW16" s="26" t="s">
        <v>5939</v>
      </c>
      <c r="BX16" s="26" t="s">
        <v>5940</v>
      </c>
      <c r="BY16" s="26" t="s">
        <v>5944</v>
      </c>
      <c r="BZ16" s="26" t="s">
        <v>5938</v>
      </c>
      <c r="CA16" s="26" t="s">
        <v>5944</v>
      </c>
      <c r="CB16" s="26" t="s">
        <v>0</v>
      </c>
      <c r="CC16" s="26" t="s">
        <v>5938</v>
      </c>
      <c r="CD16" s="26" t="s">
        <v>5938</v>
      </c>
      <c r="CE16" s="26" t="s">
        <v>5939</v>
      </c>
      <c r="CF16" s="26" t="s">
        <v>5944</v>
      </c>
      <c r="CG16" s="26" t="s">
        <v>5942</v>
      </c>
      <c r="CH16" s="26" t="s">
        <v>5937</v>
      </c>
      <c r="CI16" s="26" t="s">
        <v>5946</v>
      </c>
      <c r="CJ16" s="26" t="s">
        <v>5945</v>
      </c>
      <c r="CK16" s="26" t="s">
        <v>5948</v>
      </c>
      <c r="CL16" s="26" t="s">
        <v>5940</v>
      </c>
      <c r="CM16" s="26" t="s">
        <v>5937</v>
      </c>
      <c r="CN16" s="26" t="s">
        <v>5946</v>
      </c>
      <c r="CO16" s="26" t="s">
        <v>5945</v>
      </c>
      <c r="CP16" s="26" t="s">
        <v>5953</v>
      </c>
      <c r="CQ16" s="26" t="s">
        <v>5936</v>
      </c>
      <c r="CR16" s="26" t="s">
        <v>0</v>
      </c>
      <c r="CS16" s="26" t="s">
        <v>5936</v>
      </c>
      <c r="CT16" s="26" t="s">
        <v>5937</v>
      </c>
      <c r="CU16" s="26" t="s">
        <v>5945</v>
      </c>
      <c r="CV16" s="26" t="s">
        <v>5940</v>
      </c>
      <c r="CW16" s="26" t="s">
        <v>5942</v>
      </c>
      <c r="CX16" s="26" t="s">
        <v>5949</v>
      </c>
      <c r="CY16" s="26" t="s">
        <v>0</v>
      </c>
      <c r="CZ16" s="26" t="s">
        <v>5941</v>
      </c>
      <c r="DA16" s="26" t="s">
        <v>5942</v>
      </c>
      <c r="DB16" s="26" t="s">
        <v>5943</v>
      </c>
      <c r="DC16" s="26" t="s">
        <v>5940</v>
      </c>
      <c r="DD16" s="26" t="s">
        <v>5937</v>
      </c>
      <c r="DE16" s="26" t="s">
        <v>5936</v>
      </c>
      <c r="DF16" s="26" t="s">
        <v>5944</v>
      </c>
      <c r="DG16" s="26" t="s">
        <v>5947</v>
      </c>
      <c r="DH16" s="26" t="s">
        <v>5938</v>
      </c>
      <c r="DI16" s="26" t="s">
        <v>5937</v>
      </c>
      <c r="DJ16" s="26" t="s">
        <v>5948</v>
      </c>
      <c r="DK16" s="26" t="s">
        <v>5941</v>
      </c>
      <c r="DL16" s="26" t="s">
        <v>5943</v>
      </c>
      <c r="DM16" s="26" t="s">
        <v>5937</v>
      </c>
      <c r="DN16" s="26" t="s">
        <v>5936</v>
      </c>
      <c r="DO16" s="26" t="s">
        <v>5946</v>
      </c>
      <c r="DP16" s="26" t="s">
        <v>5942</v>
      </c>
      <c r="DQ16" s="26" t="s">
        <v>5944</v>
      </c>
      <c r="DR16" s="26" t="s">
        <v>5941</v>
      </c>
      <c r="DS16" s="26" t="s">
        <v>5938</v>
      </c>
      <c r="DT16" s="26" t="s">
        <v>5944</v>
      </c>
      <c r="DU16" s="26" t="s">
        <v>5939</v>
      </c>
      <c r="DV16" s="26" t="s">
        <v>5943</v>
      </c>
      <c r="DW16" s="26" t="s">
        <v>5942</v>
      </c>
      <c r="DX16" s="26" t="s">
        <v>5952</v>
      </c>
      <c r="DY16" s="26" t="s">
        <v>5939</v>
      </c>
      <c r="DZ16" s="26" t="s">
        <v>5938</v>
      </c>
      <c r="EA16" s="26" t="s">
        <v>5944</v>
      </c>
      <c r="EB16" s="26" t="s">
        <v>5944</v>
      </c>
      <c r="EC16" s="26" t="s">
        <v>5938</v>
      </c>
      <c r="ED16" s="26" t="s">
        <v>5935</v>
      </c>
      <c r="EE16" s="26" t="s">
        <v>5948</v>
      </c>
      <c r="EF16" s="26" t="s">
        <v>5938</v>
      </c>
      <c r="EG16" s="26" t="s">
        <v>5939</v>
      </c>
      <c r="EH16" s="26" t="s">
        <v>5945</v>
      </c>
      <c r="EI16" s="26" t="s">
        <v>5941</v>
      </c>
      <c r="EJ16" s="26" t="s">
        <v>5950</v>
      </c>
      <c r="EK16" s="26" t="s">
        <v>5944</v>
      </c>
      <c r="EL16" s="26" t="s">
        <v>5945</v>
      </c>
      <c r="EM16" s="26" t="s">
        <v>5948</v>
      </c>
      <c r="EN16" s="26" t="s">
        <v>5946</v>
      </c>
      <c r="EO16" s="26" t="s">
        <v>5938</v>
      </c>
      <c r="EP16" s="26" t="s">
        <v>5943</v>
      </c>
      <c r="EQ16" s="26" t="s">
        <v>5943</v>
      </c>
      <c r="ER16" s="26" t="s">
        <v>5946</v>
      </c>
      <c r="ES16" s="26" t="s">
        <v>5940</v>
      </c>
      <c r="ET16" s="26" t="s">
        <v>5942</v>
      </c>
      <c r="EU16" s="26" t="s">
        <v>5940</v>
      </c>
      <c r="EV16" s="26" t="s">
        <v>5946</v>
      </c>
      <c r="EW16" s="26" t="s">
        <v>5948</v>
      </c>
      <c r="EX16" s="26" t="s">
        <v>5943</v>
      </c>
      <c r="EY16" s="26" t="s">
        <v>5940</v>
      </c>
      <c r="EZ16" s="26" t="s">
        <v>5942</v>
      </c>
      <c r="FA16" s="26" t="s">
        <v>0</v>
      </c>
      <c r="FB16" s="26" t="s">
        <v>5947</v>
      </c>
      <c r="FC16" s="26" t="s">
        <v>5937</v>
      </c>
      <c r="FD16" s="26" t="s">
        <v>5942</v>
      </c>
      <c r="FE16" s="26" t="s">
        <v>5946</v>
      </c>
      <c r="FF16" s="26" t="s">
        <v>5948</v>
      </c>
      <c r="FG16" s="26" t="s">
        <v>5939</v>
      </c>
      <c r="FH16" s="26" t="s">
        <v>5937</v>
      </c>
      <c r="FI16" s="26" t="s">
        <v>5938</v>
      </c>
      <c r="FJ16" s="26" t="s">
        <v>5939</v>
      </c>
      <c r="FK16" s="26" t="s">
        <v>5940</v>
      </c>
      <c r="FL16" s="26" t="s">
        <v>5942</v>
      </c>
      <c r="FM16" s="26" t="s">
        <v>5946</v>
      </c>
      <c r="FN16" s="26" t="s">
        <v>5938</v>
      </c>
      <c r="FO16" s="26" t="s">
        <v>5942</v>
      </c>
      <c r="FP16" s="26" t="s">
        <v>5953</v>
      </c>
      <c r="FQ16" s="26" t="s">
        <v>5945</v>
      </c>
      <c r="FR16" s="26" t="s">
        <v>5939</v>
      </c>
      <c r="FS16" s="26" t="s">
        <v>5952</v>
      </c>
      <c r="FT16" s="26" t="s">
        <v>5945</v>
      </c>
      <c r="FU16" s="26" t="s">
        <v>5943</v>
      </c>
      <c r="FV16" s="26" t="s">
        <v>5937</v>
      </c>
      <c r="FW16" s="26" t="s">
        <v>0</v>
      </c>
      <c r="FX16" s="26" t="s">
        <v>5937</v>
      </c>
      <c r="FY16" s="26" t="s">
        <v>5944</v>
      </c>
      <c r="FZ16" s="26" t="s">
        <v>5948</v>
      </c>
      <c r="GA16" s="26" t="s">
        <v>5951</v>
      </c>
      <c r="GB16" s="26" t="s">
        <v>5940</v>
      </c>
      <c r="GC16" s="26" t="s">
        <v>5948</v>
      </c>
      <c r="GD16" s="26" t="s">
        <v>5946</v>
      </c>
      <c r="GE16" s="26" t="s">
        <v>5942</v>
      </c>
      <c r="GF16" s="26" t="s">
        <v>5936</v>
      </c>
      <c r="GG16" s="26" t="s">
        <v>5946</v>
      </c>
      <c r="GH16" s="26" t="s">
        <v>5948</v>
      </c>
      <c r="GI16" s="26" t="s">
        <v>5948</v>
      </c>
      <c r="GJ16" s="26" t="s">
        <v>5946</v>
      </c>
      <c r="GK16" s="26" t="s">
        <v>5942</v>
      </c>
      <c r="GL16" s="26" t="s">
        <v>5936</v>
      </c>
      <c r="GM16" s="26" t="s">
        <v>5952</v>
      </c>
      <c r="GN16" s="26" t="s">
        <v>5946</v>
      </c>
      <c r="GO16" s="26" t="s">
        <v>5948</v>
      </c>
      <c r="GP16" s="26" t="s">
        <v>5940</v>
      </c>
      <c r="GQ16" s="26" t="s">
        <v>5938</v>
      </c>
      <c r="GR16" s="26" t="s">
        <v>5945</v>
      </c>
      <c r="GS16" s="26" t="s">
        <v>0</v>
      </c>
      <c r="GT16" s="26" t="s">
        <v>5947</v>
      </c>
      <c r="GU16" s="26" t="s">
        <v>5939</v>
      </c>
      <c r="GV16" s="26" t="s">
        <v>5936</v>
      </c>
      <c r="GW16" s="26" t="s">
        <v>5943</v>
      </c>
      <c r="GX16" s="26" t="s">
        <v>5935</v>
      </c>
      <c r="GY16" s="26" t="s">
        <v>5941</v>
      </c>
      <c r="GZ16" s="26" t="s">
        <v>5937</v>
      </c>
      <c r="HA16" s="26" t="s">
        <v>5938</v>
      </c>
      <c r="HB16" s="26" t="s">
        <v>5939</v>
      </c>
      <c r="HC16" s="26" t="s">
        <v>5943</v>
      </c>
      <c r="HD16" s="26" t="s">
        <v>5947</v>
      </c>
      <c r="HE16" s="26" t="s">
        <v>5943</v>
      </c>
      <c r="HF16" s="26" t="s">
        <v>5940</v>
      </c>
      <c r="HG16" s="26" t="s">
        <v>5941</v>
      </c>
      <c r="HH16" s="26" t="s">
        <v>5950</v>
      </c>
      <c r="HI16" s="26" t="s">
        <v>5942</v>
      </c>
      <c r="HJ16" s="26" t="s">
        <v>5942</v>
      </c>
      <c r="HK16" s="26" t="s">
        <v>5935</v>
      </c>
      <c r="HL16" s="26" t="s">
        <v>5946</v>
      </c>
      <c r="HM16" s="26" t="s">
        <v>5939</v>
      </c>
      <c r="HN16" s="26" t="s">
        <v>5942</v>
      </c>
      <c r="HO16" s="26" t="s">
        <v>5942</v>
      </c>
      <c r="HP16" s="26" t="s">
        <v>5943</v>
      </c>
      <c r="HQ16" s="26" t="s">
        <v>5951</v>
      </c>
      <c r="HR16" s="26" t="s">
        <v>5938</v>
      </c>
      <c r="HS16" s="26" t="s">
        <v>5944</v>
      </c>
      <c r="HT16" s="26" t="s">
        <v>5946</v>
      </c>
      <c r="HU16" s="26" t="s">
        <v>5938</v>
      </c>
      <c r="HV16" s="26" t="s">
        <v>5951</v>
      </c>
      <c r="HW16" s="26" t="s">
        <v>5952</v>
      </c>
      <c r="HX16" s="26" t="s">
        <v>5953</v>
      </c>
      <c r="HY16" s="26" t="s">
        <v>5945</v>
      </c>
      <c r="HZ16" s="26" t="s">
        <v>5939</v>
      </c>
      <c r="IA16" s="26" t="s">
        <v>5946</v>
      </c>
      <c r="IB16" s="26" t="s">
        <v>0</v>
      </c>
      <c r="IC16" s="26" t="s">
        <v>5941</v>
      </c>
      <c r="ID16" s="26" t="s">
        <v>5936</v>
      </c>
      <c r="IE16" s="26" t="s">
        <v>5943</v>
      </c>
      <c r="IF16" s="26" t="s">
        <v>5938</v>
      </c>
      <c r="IG16" s="26" t="s">
        <v>5938</v>
      </c>
      <c r="IH16" s="26" t="s">
        <v>5943</v>
      </c>
      <c r="II16" s="26" t="s">
        <v>5944</v>
      </c>
      <c r="IJ16" s="26" t="s">
        <v>5937</v>
      </c>
      <c r="IK16" s="26" t="s">
        <v>5948</v>
      </c>
      <c r="IL16" s="26" t="s">
        <v>5953</v>
      </c>
      <c r="IM16" s="26" t="s">
        <v>5944</v>
      </c>
      <c r="IN16" s="26" t="s">
        <v>5948</v>
      </c>
      <c r="IO16" s="26" t="s">
        <v>5948</v>
      </c>
      <c r="IP16" s="26" t="s">
        <v>5941</v>
      </c>
      <c r="IQ16" s="26" t="s">
        <v>5935</v>
      </c>
      <c r="IR16" s="26" t="s">
        <v>5938</v>
      </c>
      <c r="IS16" s="26" t="s">
        <v>5939</v>
      </c>
      <c r="IT16" s="26" t="s">
        <v>5936</v>
      </c>
      <c r="IU16" s="26" t="s">
        <v>5943</v>
      </c>
      <c r="IV16" s="26" t="s">
        <v>5950</v>
      </c>
      <c r="IW16" s="26" t="s">
        <v>5946</v>
      </c>
      <c r="IX16" s="26" t="s">
        <v>5940</v>
      </c>
      <c r="IY16" s="26" t="s">
        <v>5953</v>
      </c>
      <c r="IZ16" s="26" t="s">
        <v>5943</v>
      </c>
      <c r="JA16" s="26" t="s">
        <v>5951</v>
      </c>
      <c r="JB16" s="26" t="s">
        <v>5953</v>
      </c>
      <c r="JC16" s="26" t="s">
        <v>5951</v>
      </c>
      <c r="JD16" s="26" t="s">
        <v>5953</v>
      </c>
      <c r="JE16" s="26" t="s">
        <v>5937</v>
      </c>
      <c r="JF16" s="26" t="s">
        <v>5941</v>
      </c>
      <c r="JG16" s="26" t="s">
        <v>5943</v>
      </c>
      <c r="JH16" s="26" t="s">
        <v>5944</v>
      </c>
      <c r="JI16" s="26" t="s">
        <v>5937</v>
      </c>
      <c r="JJ16" s="26" t="s">
        <v>5940</v>
      </c>
      <c r="JK16" s="26" t="s">
        <v>5939</v>
      </c>
      <c r="JL16" s="26" t="s">
        <v>5937</v>
      </c>
      <c r="JM16" s="26" t="s">
        <v>5942</v>
      </c>
      <c r="JN16" s="26" t="s">
        <v>5948</v>
      </c>
      <c r="JO16" s="26" t="s">
        <v>5948</v>
      </c>
      <c r="JP16" s="26" t="s">
        <v>5945</v>
      </c>
      <c r="JQ16" s="26" t="s">
        <v>5940</v>
      </c>
      <c r="JR16" s="26" t="s">
        <v>5939</v>
      </c>
      <c r="JS16" s="26" t="s">
        <v>5945</v>
      </c>
      <c r="JT16" s="26" t="s">
        <v>5946</v>
      </c>
      <c r="JU16" s="26" t="s">
        <v>5944</v>
      </c>
      <c r="JV16" s="26" t="s">
        <v>5944</v>
      </c>
      <c r="JW16" s="26" t="s">
        <v>5935</v>
      </c>
      <c r="JX16" s="26" t="s">
        <v>5952</v>
      </c>
      <c r="JY16" s="26" t="s">
        <v>5946</v>
      </c>
      <c r="JZ16" s="26" t="s">
        <v>5939</v>
      </c>
      <c r="KA16" s="26" t="s">
        <v>5943</v>
      </c>
      <c r="KB16" s="26" t="s">
        <v>5945</v>
      </c>
      <c r="KC16" s="26" t="s">
        <v>5946</v>
      </c>
      <c r="KD16" s="26" t="s">
        <v>5943</v>
      </c>
      <c r="KE16" s="26" t="s">
        <v>5952</v>
      </c>
      <c r="KF16" s="26" t="s">
        <v>5947</v>
      </c>
      <c r="KG16" s="26" t="s">
        <v>5942</v>
      </c>
      <c r="KH16" s="26" t="s">
        <v>5935</v>
      </c>
      <c r="KI16" s="26" t="s">
        <v>5943</v>
      </c>
      <c r="KJ16" s="26" t="s">
        <v>5936</v>
      </c>
      <c r="KK16" s="26" t="s">
        <v>5941</v>
      </c>
      <c r="KL16" s="26" t="s">
        <v>5937</v>
      </c>
      <c r="KM16" s="26" t="s">
        <v>5950</v>
      </c>
      <c r="KN16" s="26" t="s">
        <v>5941</v>
      </c>
      <c r="KO16" s="26" t="s">
        <v>5941</v>
      </c>
      <c r="KP16" s="26" t="s">
        <v>5946</v>
      </c>
      <c r="KQ16" s="26" t="s">
        <v>5945</v>
      </c>
      <c r="KR16" s="26" t="s">
        <v>5953</v>
      </c>
      <c r="KS16" s="26" t="s">
        <v>5941</v>
      </c>
      <c r="KT16" s="26" t="s">
        <v>5938</v>
      </c>
      <c r="KU16" s="26" t="s">
        <v>5942</v>
      </c>
      <c r="KV16" s="26" t="s">
        <v>5940</v>
      </c>
      <c r="KW16" s="26" t="s">
        <v>5942</v>
      </c>
      <c r="KX16" s="26" t="s">
        <v>5946</v>
      </c>
      <c r="KY16" s="26" t="s">
        <v>5940</v>
      </c>
      <c r="KZ16" s="26" t="s">
        <v>5945</v>
      </c>
      <c r="LA16" s="26" t="s">
        <v>5950</v>
      </c>
      <c r="LB16" s="26" t="s">
        <v>5939</v>
      </c>
      <c r="LC16" s="26" t="s">
        <v>5946</v>
      </c>
      <c r="LD16" s="26" t="s">
        <v>0</v>
      </c>
      <c r="LE16" s="26" t="s">
        <v>5952</v>
      </c>
      <c r="LF16" s="26" t="s">
        <v>5937</v>
      </c>
      <c r="LG16" s="26" t="s">
        <v>5951</v>
      </c>
      <c r="LH16" s="26" t="s">
        <v>5948</v>
      </c>
      <c r="LI16" s="26" t="s">
        <v>5937</v>
      </c>
      <c r="LJ16" s="26" t="s">
        <v>5940</v>
      </c>
      <c r="LK16" s="26" t="s">
        <v>5953</v>
      </c>
      <c r="LL16" s="26" t="s">
        <v>5946</v>
      </c>
      <c r="LM16" s="26" t="s">
        <v>5953</v>
      </c>
      <c r="LN16" s="26" t="s">
        <v>5943</v>
      </c>
      <c r="LO16" s="26" t="s">
        <v>5946</v>
      </c>
      <c r="LP16" s="26" t="s">
        <v>5940</v>
      </c>
      <c r="LQ16" s="26" t="s">
        <v>5941</v>
      </c>
      <c r="LR16" s="26" t="s">
        <v>5944</v>
      </c>
      <c r="LS16" s="26" t="s">
        <v>5946</v>
      </c>
      <c r="LT16" s="26" t="s">
        <v>5944</v>
      </c>
      <c r="LU16" s="26" t="s">
        <v>0</v>
      </c>
      <c r="LV16" s="26" t="s">
        <v>0</v>
      </c>
      <c r="LW16" s="26" t="s">
        <v>5941</v>
      </c>
      <c r="LX16" s="26" t="s">
        <v>0</v>
      </c>
      <c r="LY16" s="26" t="s">
        <v>5950</v>
      </c>
      <c r="LZ16" s="26" t="s">
        <v>5936</v>
      </c>
      <c r="MA16" s="26" t="s">
        <v>5941</v>
      </c>
      <c r="MB16" s="26" t="s">
        <v>5936</v>
      </c>
      <c r="MC16" s="26" t="s">
        <v>5944</v>
      </c>
      <c r="MD16" s="26" t="s">
        <v>5948</v>
      </c>
      <c r="ME16" s="26" t="s">
        <v>5941</v>
      </c>
      <c r="MF16" s="26" t="s">
        <v>5950</v>
      </c>
      <c r="MG16" s="26" t="s">
        <v>5944</v>
      </c>
      <c r="MH16" s="26" t="s">
        <v>5937</v>
      </c>
      <c r="MI16" s="26" t="s">
        <v>5939</v>
      </c>
      <c r="MJ16" s="26" t="s">
        <v>5940</v>
      </c>
      <c r="MK16" s="26" t="s">
        <v>5943</v>
      </c>
      <c r="ML16" s="26" t="s">
        <v>5946</v>
      </c>
      <c r="MM16" s="26" t="s">
        <v>0</v>
      </c>
      <c r="MN16" s="26" t="s">
        <v>5941</v>
      </c>
      <c r="MO16" s="26" t="s">
        <v>5942</v>
      </c>
      <c r="MP16" s="26" t="s">
        <v>5942</v>
      </c>
      <c r="MQ16" s="26" t="s">
        <v>5940</v>
      </c>
      <c r="MR16" s="26" t="s">
        <v>5936</v>
      </c>
      <c r="MS16" s="26" t="s">
        <v>5942</v>
      </c>
      <c r="MT16" s="26" t="s">
        <v>5948</v>
      </c>
      <c r="MU16" s="26" t="s">
        <v>5946</v>
      </c>
      <c r="MV16" s="26" t="s">
        <v>5940</v>
      </c>
      <c r="MW16" s="26" t="s">
        <v>5943</v>
      </c>
      <c r="MX16" s="26" t="s">
        <v>5952</v>
      </c>
      <c r="MY16" s="26" t="s">
        <v>5944</v>
      </c>
      <c r="MZ16" s="26" t="s">
        <v>5942</v>
      </c>
      <c r="NA16" s="26" t="s">
        <v>5939</v>
      </c>
      <c r="NB16" s="26" t="s">
        <v>5944</v>
      </c>
      <c r="NC16" s="26" t="s">
        <v>5947</v>
      </c>
      <c r="ND16" s="26" t="s">
        <v>5945</v>
      </c>
      <c r="NE16" s="26" t="s">
        <v>0</v>
      </c>
      <c r="NF16" s="26" t="s">
        <v>5952</v>
      </c>
      <c r="NG16" s="26" t="s">
        <v>5935</v>
      </c>
      <c r="NH16" s="26" t="s">
        <v>5952</v>
      </c>
      <c r="NI16" s="26" t="s">
        <v>0</v>
      </c>
      <c r="NJ16" s="26" t="s">
        <v>5945</v>
      </c>
      <c r="NK16" s="26" t="s">
        <v>5943</v>
      </c>
      <c r="NL16" s="26" t="s">
        <v>5945</v>
      </c>
      <c r="NM16" s="26" t="s">
        <v>5938</v>
      </c>
      <c r="NN16" s="26" t="s">
        <v>5945</v>
      </c>
      <c r="NO16" s="26" t="s">
        <v>5935</v>
      </c>
      <c r="NP16" s="26" t="s">
        <v>5948</v>
      </c>
      <c r="NQ16" s="26" t="s">
        <v>5940</v>
      </c>
      <c r="NR16" s="26" t="s">
        <v>5941</v>
      </c>
      <c r="NS16" s="26" t="s">
        <v>5938</v>
      </c>
      <c r="NT16" s="26" t="s">
        <v>5940</v>
      </c>
      <c r="NU16" s="26" t="s">
        <v>5943</v>
      </c>
      <c r="NV16" s="26" t="s">
        <v>5951</v>
      </c>
      <c r="NW16" s="26" t="s">
        <v>5936</v>
      </c>
      <c r="NX16" s="26" t="s">
        <v>5940</v>
      </c>
      <c r="NY16" s="26" t="s">
        <v>5937</v>
      </c>
      <c r="NZ16" s="26" t="s">
        <v>5946</v>
      </c>
      <c r="OA16" s="26" t="s">
        <v>5943</v>
      </c>
      <c r="OB16" s="26" t="s">
        <v>5939</v>
      </c>
      <c r="OC16" s="26" t="s">
        <v>5939</v>
      </c>
      <c r="OD16" s="26" t="s">
        <v>5940</v>
      </c>
      <c r="OE16" s="26" t="s">
        <v>5936</v>
      </c>
      <c r="OF16" s="26" t="s">
        <v>5938</v>
      </c>
      <c r="OG16" s="26" t="s">
        <v>5941</v>
      </c>
      <c r="OH16" s="26" t="s">
        <v>5944</v>
      </c>
      <c r="OI16" s="26" t="s">
        <v>5953</v>
      </c>
      <c r="OJ16" s="26" t="s">
        <v>5942</v>
      </c>
      <c r="OK16" s="26" t="s">
        <v>5943</v>
      </c>
      <c r="OL16" s="26" t="s">
        <v>5940</v>
      </c>
      <c r="OM16" s="26" t="s">
        <v>0</v>
      </c>
      <c r="ON16" s="26" t="s">
        <v>5944</v>
      </c>
      <c r="OO16" s="26" t="s">
        <v>5948</v>
      </c>
      <c r="OP16" s="26" t="s">
        <v>5948</v>
      </c>
      <c r="OQ16" s="26" t="s">
        <v>5939</v>
      </c>
      <c r="OR16" s="26" t="s">
        <v>5943</v>
      </c>
      <c r="OS16" s="26" t="s">
        <v>5942</v>
      </c>
      <c r="OT16" s="26" t="s">
        <v>5937</v>
      </c>
      <c r="OU16" s="26" t="s">
        <v>5951</v>
      </c>
      <c r="OV16" s="26" t="s">
        <v>5945</v>
      </c>
      <c r="OW16" s="26" t="s">
        <v>5952</v>
      </c>
      <c r="OX16" s="26" t="s">
        <v>5945</v>
      </c>
      <c r="OY16" s="26" t="s">
        <v>5941</v>
      </c>
      <c r="OZ16" s="26" t="s">
        <v>5946</v>
      </c>
      <c r="PA16" s="26" t="s">
        <v>5943</v>
      </c>
      <c r="PB16" s="26" t="s">
        <v>5951</v>
      </c>
      <c r="PC16" s="26" t="s">
        <v>5946</v>
      </c>
      <c r="PD16" s="26" t="s">
        <v>5939</v>
      </c>
      <c r="PE16" s="26" t="s">
        <v>5943</v>
      </c>
      <c r="PF16" s="26" t="s">
        <v>5950</v>
      </c>
      <c r="PG16" s="26" t="s">
        <v>5953</v>
      </c>
      <c r="PH16" s="26" t="s">
        <v>5941</v>
      </c>
      <c r="PI16" s="26" t="s">
        <v>5944</v>
      </c>
      <c r="PJ16" s="26" t="s">
        <v>5942</v>
      </c>
      <c r="PK16" s="26" t="s">
        <v>5939</v>
      </c>
      <c r="PL16" s="26" t="s">
        <v>5941</v>
      </c>
      <c r="PM16" s="26" t="s">
        <v>5946</v>
      </c>
      <c r="PN16" s="26" t="s">
        <v>5947</v>
      </c>
      <c r="PO16" s="26" t="s">
        <v>5937</v>
      </c>
      <c r="PP16" s="26" t="s">
        <v>5948</v>
      </c>
      <c r="PQ16" s="26" t="s">
        <v>5944</v>
      </c>
      <c r="PR16" s="26" t="s">
        <v>5940</v>
      </c>
      <c r="PS16" s="26" t="s">
        <v>5943</v>
      </c>
      <c r="PT16" s="26" t="s">
        <v>5938</v>
      </c>
      <c r="PU16" s="26" t="s">
        <v>5947</v>
      </c>
      <c r="PV16" s="26" t="s">
        <v>5942</v>
      </c>
      <c r="PW16" s="26" t="s">
        <v>5940</v>
      </c>
      <c r="PX16" s="26" t="s">
        <v>5938</v>
      </c>
      <c r="PY16" s="26" t="s">
        <v>5937</v>
      </c>
      <c r="PZ16" s="26" t="s">
        <v>5947</v>
      </c>
      <c r="QA16" s="26" t="s">
        <v>5948</v>
      </c>
      <c r="QB16" s="26" t="s">
        <v>5941</v>
      </c>
      <c r="QC16" s="26" t="s">
        <v>5939</v>
      </c>
      <c r="QD16" s="26" t="s">
        <v>5938</v>
      </c>
      <c r="QE16" s="26" t="s">
        <v>5943</v>
      </c>
      <c r="QF16" s="26" t="s">
        <v>0</v>
      </c>
      <c r="QG16" s="26" t="s">
        <v>5939</v>
      </c>
      <c r="QH16" s="26" t="s">
        <v>5939</v>
      </c>
      <c r="QI16" s="26" t="s">
        <v>5939</v>
      </c>
      <c r="QJ16" s="26" t="s">
        <v>5944</v>
      </c>
      <c r="QK16" s="26" t="s">
        <v>5939</v>
      </c>
      <c r="QL16" s="26" t="s">
        <v>5943</v>
      </c>
      <c r="QM16" s="26" t="s">
        <v>5940</v>
      </c>
      <c r="QN16" s="26" t="s">
        <v>5935</v>
      </c>
      <c r="QO16" s="26" t="s">
        <v>5952</v>
      </c>
      <c r="QP16" s="26" t="s">
        <v>5942</v>
      </c>
      <c r="QQ16" s="26" t="s">
        <v>5941</v>
      </c>
      <c r="QR16" s="26" t="s">
        <v>5948</v>
      </c>
      <c r="QS16" s="26" t="s">
        <v>5948</v>
      </c>
      <c r="QT16" s="26" t="s">
        <v>5940</v>
      </c>
      <c r="QU16" s="26" t="s">
        <v>5943</v>
      </c>
      <c r="QV16" s="26" t="s">
        <v>5936</v>
      </c>
      <c r="QW16" s="26" t="s">
        <v>5941</v>
      </c>
      <c r="QX16" s="26" t="s">
        <v>5940</v>
      </c>
      <c r="QY16" s="26" t="s">
        <v>5939</v>
      </c>
      <c r="QZ16" s="26" t="s">
        <v>5950</v>
      </c>
      <c r="RA16" s="26" t="s">
        <v>5940</v>
      </c>
      <c r="RB16" s="26" t="s">
        <v>5953</v>
      </c>
      <c r="RC16" s="26" t="s">
        <v>5937</v>
      </c>
      <c r="RD16" s="26" t="s">
        <v>5953</v>
      </c>
      <c r="RE16" s="26" t="s">
        <v>5946</v>
      </c>
      <c r="RF16" s="26" t="s">
        <v>5947</v>
      </c>
      <c r="RG16" s="26" t="s">
        <v>5946</v>
      </c>
      <c r="RH16" s="26" t="s">
        <v>5952</v>
      </c>
      <c r="RI16" s="26" t="s">
        <v>5953</v>
      </c>
      <c r="RJ16" s="26" t="s">
        <v>5946</v>
      </c>
      <c r="RK16" s="26" t="s">
        <v>5939</v>
      </c>
      <c r="RL16" s="26" t="s">
        <v>5952</v>
      </c>
      <c r="RM16" s="26" t="s">
        <v>5942</v>
      </c>
      <c r="RN16" s="26" t="s">
        <v>5950</v>
      </c>
      <c r="RO16" s="26" t="s">
        <v>5936</v>
      </c>
      <c r="RP16" s="26" t="s">
        <v>5952</v>
      </c>
      <c r="RQ16" s="26" t="s">
        <v>5935</v>
      </c>
      <c r="RR16" s="26" t="s">
        <v>5947</v>
      </c>
      <c r="RS16" s="26" t="s">
        <v>5953</v>
      </c>
      <c r="RT16" s="26" t="s">
        <v>5948</v>
      </c>
      <c r="RU16" s="26" t="s">
        <v>0</v>
      </c>
      <c r="RV16" s="26" t="s">
        <v>5944</v>
      </c>
      <c r="RW16" s="26" t="s">
        <v>5947</v>
      </c>
      <c r="RX16" s="26" t="s">
        <v>5943</v>
      </c>
      <c r="RY16" s="26" t="s">
        <v>5940</v>
      </c>
      <c r="RZ16" s="26" t="s">
        <v>0</v>
      </c>
      <c r="SA16" s="26" t="s">
        <v>5940</v>
      </c>
      <c r="SB16" s="26" t="s">
        <v>5947</v>
      </c>
      <c r="SC16" s="26" t="s">
        <v>5938</v>
      </c>
      <c r="SD16" s="26" t="s">
        <v>5953</v>
      </c>
      <c r="SE16" s="26" t="s">
        <v>5953</v>
      </c>
      <c r="SF16" s="26" t="s">
        <v>5938</v>
      </c>
      <c r="SG16" s="26" t="s">
        <v>5937</v>
      </c>
      <c r="SH16" s="26" t="s">
        <v>5952</v>
      </c>
      <c r="SI16" s="26" t="s">
        <v>5941</v>
      </c>
      <c r="SJ16" s="26" t="s">
        <v>5948</v>
      </c>
      <c r="SK16" s="26" t="s">
        <v>5947</v>
      </c>
      <c r="SL16" s="26" t="s">
        <v>5947</v>
      </c>
      <c r="SM16" s="26" t="s">
        <v>5937</v>
      </c>
      <c r="SN16" s="26" t="s">
        <v>5940</v>
      </c>
      <c r="SO16" s="26" t="s">
        <v>5941</v>
      </c>
      <c r="SP16" s="26" t="s">
        <v>5938</v>
      </c>
      <c r="SQ16" s="26" t="s">
        <v>5945</v>
      </c>
      <c r="SR16" s="26" t="s">
        <v>5940</v>
      </c>
      <c r="SS16" s="26" t="s">
        <v>5943</v>
      </c>
      <c r="ST16" s="26" t="s">
        <v>0</v>
      </c>
      <c r="SU16" s="26" t="s">
        <v>5943</v>
      </c>
      <c r="SV16" s="26" t="s">
        <v>5942</v>
      </c>
      <c r="SW16" s="26" t="s">
        <v>5946</v>
      </c>
      <c r="SX16" s="26" t="s">
        <v>5940</v>
      </c>
      <c r="SY16" s="26" t="s">
        <v>0</v>
      </c>
      <c r="SZ16" s="26" t="s">
        <v>5935</v>
      </c>
      <c r="TA16" s="26" t="s">
        <v>5948</v>
      </c>
      <c r="TB16" s="26" t="s">
        <v>5946</v>
      </c>
      <c r="TC16" s="26" t="s">
        <v>5946</v>
      </c>
      <c r="TD16" s="26" t="s">
        <v>5952</v>
      </c>
      <c r="TE16" s="26" t="s">
        <v>5943</v>
      </c>
      <c r="TF16" s="26" t="s">
        <v>5946</v>
      </c>
      <c r="TG16" s="26" t="s">
        <v>5940</v>
      </c>
      <c r="TH16" s="26" t="s">
        <v>5942</v>
      </c>
      <c r="TI16" s="26" t="s">
        <v>5944</v>
      </c>
      <c r="TJ16" s="26" t="s">
        <v>5942</v>
      </c>
      <c r="TK16" s="26" t="s">
        <v>5936</v>
      </c>
      <c r="TL16" s="26" t="s">
        <v>5936</v>
      </c>
      <c r="TM16" s="26" t="s">
        <v>5947</v>
      </c>
      <c r="TN16" s="26" t="s">
        <v>5935</v>
      </c>
      <c r="TO16" s="26" t="s">
        <v>5943</v>
      </c>
      <c r="TP16" s="26" t="s">
        <v>5940</v>
      </c>
      <c r="TQ16" s="26" t="s">
        <v>5948</v>
      </c>
      <c r="TR16" s="26" t="s">
        <v>5938</v>
      </c>
      <c r="TS16" s="26" t="s">
        <v>5941</v>
      </c>
      <c r="TT16" s="26" t="s">
        <v>5948</v>
      </c>
      <c r="TU16" s="26" t="s">
        <v>5943</v>
      </c>
      <c r="TV16" s="26" t="s">
        <v>5945</v>
      </c>
      <c r="TW16" s="26" t="s">
        <v>5945</v>
      </c>
      <c r="TX16" s="26" t="s">
        <v>5937</v>
      </c>
      <c r="TY16" s="26" t="s">
        <v>5947</v>
      </c>
      <c r="TZ16" s="26" t="s">
        <v>5945</v>
      </c>
      <c r="UA16" s="26" t="s">
        <v>5941</v>
      </c>
      <c r="UB16" s="26" t="s">
        <v>5943</v>
      </c>
      <c r="UC16" s="26" t="s">
        <v>5939</v>
      </c>
      <c r="UD16" s="26" t="s">
        <v>5950</v>
      </c>
      <c r="UE16" s="26" t="s">
        <v>5937</v>
      </c>
      <c r="UF16" s="26" t="s">
        <v>5938</v>
      </c>
      <c r="UG16" s="26" t="s">
        <v>5948</v>
      </c>
      <c r="UH16" s="26" t="s">
        <v>5952</v>
      </c>
      <c r="UI16" s="26" t="s">
        <v>0</v>
      </c>
      <c r="UJ16" s="26" t="s">
        <v>5939</v>
      </c>
      <c r="UK16" s="26" t="s">
        <v>5944</v>
      </c>
      <c r="UL16" s="26" t="s">
        <v>5937</v>
      </c>
      <c r="UM16" s="26" t="s">
        <v>5940</v>
      </c>
      <c r="UN16" s="26" t="s">
        <v>5939</v>
      </c>
      <c r="UO16" s="26" t="s">
        <v>5939</v>
      </c>
      <c r="UP16" s="26" t="s">
        <v>5938</v>
      </c>
      <c r="UQ16" s="26" t="s">
        <v>5941</v>
      </c>
      <c r="UR16" s="26" t="s">
        <v>5936</v>
      </c>
      <c r="US16" s="26" t="s">
        <v>5950</v>
      </c>
      <c r="UT16" s="26" t="s">
        <v>5946</v>
      </c>
      <c r="UU16" s="26" t="s">
        <v>5953</v>
      </c>
      <c r="UV16" s="26" t="s">
        <v>5937</v>
      </c>
      <c r="UW16" s="26" t="s">
        <v>5943</v>
      </c>
      <c r="UX16" s="26" t="s">
        <v>5939</v>
      </c>
      <c r="UY16" s="26" t="s">
        <v>5948</v>
      </c>
      <c r="UZ16" s="26" t="s">
        <v>5942</v>
      </c>
      <c r="VA16" s="26" t="s">
        <v>5942</v>
      </c>
      <c r="VB16" s="26" t="s">
        <v>5950</v>
      </c>
      <c r="VC16" s="26" t="s">
        <v>5950</v>
      </c>
      <c r="VD16" s="26" t="s">
        <v>5938</v>
      </c>
      <c r="VE16" s="26" t="s">
        <v>5948</v>
      </c>
      <c r="VF16" s="26" t="s">
        <v>5940</v>
      </c>
      <c r="VG16" s="26" t="s">
        <v>5944</v>
      </c>
      <c r="VH16" s="26" t="s">
        <v>5947</v>
      </c>
      <c r="VI16" s="26" t="s">
        <v>5936</v>
      </c>
      <c r="VJ16" s="26" t="s">
        <v>5942</v>
      </c>
      <c r="VK16" s="26" t="s">
        <v>5939</v>
      </c>
      <c r="VL16" s="26" t="s">
        <v>5942</v>
      </c>
      <c r="VM16" s="26" t="s">
        <v>5939</v>
      </c>
      <c r="VN16" s="26" t="s">
        <v>5941</v>
      </c>
      <c r="VO16" s="26" t="s">
        <v>5943</v>
      </c>
      <c r="VP16" s="26" t="s">
        <v>5939</v>
      </c>
      <c r="VQ16" s="26" t="s">
        <v>5946</v>
      </c>
      <c r="VR16" s="26" t="s">
        <v>5952</v>
      </c>
      <c r="VS16" s="26" t="s">
        <v>5938</v>
      </c>
      <c r="VT16" s="26" t="s">
        <v>5953</v>
      </c>
      <c r="VU16" s="26" t="s">
        <v>5952</v>
      </c>
      <c r="VV16" s="26" t="s">
        <v>5943</v>
      </c>
      <c r="VW16" s="26" t="s">
        <v>5943</v>
      </c>
      <c r="VX16" s="26" t="s">
        <v>5948</v>
      </c>
      <c r="VY16" s="26" t="s">
        <v>5938</v>
      </c>
      <c r="VZ16" s="26" t="s">
        <v>5942</v>
      </c>
      <c r="WA16" s="26" t="s">
        <v>5952</v>
      </c>
      <c r="WB16" s="26" t="s">
        <v>0</v>
      </c>
      <c r="WC16" s="26" t="s">
        <v>5940</v>
      </c>
      <c r="WD16" s="26" t="s">
        <v>5948</v>
      </c>
      <c r="WE16" s="26" t="s">
        <v>5950</v>
      </c>
      <c r="WF16" s="26" t="s">
        <v>5953</v>
      </c>
      <c r="WG16" s="26" t="s">
        <v>5942</v>
      </c>
      <c r="WH16" s="26" t="s">
        <v>5953</v>
      </c>
      <c r="WI16" s="26" t="s">
        <v>5948</v>
      </c>
      <c r="WJ16" s="26" t="s">
        <v>0</v>
      </c>
      <c r="WK16" s="26" t="s">
        <v>5945</v>
      </c>
      <c r="WL16" s="26" t="s">
        <v>5945</v>
      </c>
      <c r="WM16" s="26" t="s">
        <v>5943</v>
      </c>
      <c r="WN16" s="26" t="s">
        <v>5936</v>
      </c>
      <c r="WO16" s="26" t="s">
        <v>5944</v>
      </c>
      <c r="WP16" s="26" t="s">
        <v>5939</v>
      </c>
      <c r="WQ16" s="26" t="s">
        <v>5945</v>
      </c>
      <c r="WR16" s="26" t="s">
        <v>5936</v>
      </c>
      <c r="WS16" s="26" t="s">
        <v>5945</v>
      </c>
      <c r="WT16" s="26" t="s">
        <v>5940</v>
      </c>
      <c r="WU16" s="26" t="s">
        <v>5943</v>
      </c>
      <c r="WV16" s="26" t="s">
        <v>5937</v>
      </c>
      <c r="WW16" s="26" t="s">
        <v>5943</v>
      </c>
      <c r="WX16" s="26" t="s">
        <v>5936</v>
      </c>
      <c r="WY16" s="26" t="s">
        <v>5944</v>
      </c>
      <c r="WZ16" s="26" t="s">
        <v>5938</v>
      </c>
      <c r="XA16" s="26" t="s">
        <v>5939</v>
      </c>
      <c r="XB16" s="26" t="s">
        <v>5944</v>
      </c>
      <c r="XC16" s="26" t="s">
        <v>5947</v>
      </c>
      <c r="XD16" s="26" t="s">
        <v>5946</v>
      </c>
      <c r="XE16" s="26" t="s">
        <v>5938</v>
      </c>
      <c r="XF16" s="26" t="s">
        <v>5943</v>
      </c>
      <c r="XG16" s="26" t="s">
        <v>5953</v>
      </c>
      <c r="XH16" s="26" t="s">
        <v>5938</v>
      </c>
      <c r="XI16" s="26" t="s">
        <v>5942</v>
      </c>
      <c r="XJ16" s="26" t="s">
        <v>5943</v>
      </c>
      <c r="XK16" s="26" t="s">
        <v>5952</v>
      </c>
      <c r="XL16" s="26" t="s">
        <v>5950</v>
      </c>
      <c r="XM16" s="26" t="s">
        <v>5947</v>
      </c>
      <c r="XN16" s="26" t="s">
        <v>5942</v>
      </c>
      <c r="XO16" s="26" t="s">
        <v>5948</v>
      </c>
      <c r="XP16" s="26" t="s">
        <v>5942</v>
      </c>
      <c r="XQ16" s="26" t="s">
        <v>5945</v>
      </c>
      <c r="XR16" s="26" t="s">
        <v>5942</v>
      </c>
      <c r="XS16" s="26" t="s">
        <v>5937</v>
      </c>
      <c r="XT16" s="26" t="s">
        <v>5946</v>
      </c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</row>
    <row r="17" spans="1:1128">
      <c r="A17" s="16" t="s">
        <v>6071</v>
      </c>
      <c r="B17" s="26" t="s">
        <v>5943</v>
      </c>
      <c r="C17" s="26" t="s">
        <v>5945</v>
      </c>
      <c r="D17" s="26" t="s">
        <v>5940</v>
      </c>
      <c r="E17" s="26" t="s">
        <v>5947</v>
      </c>
      <c r="F17" s="26" t="s">
        <v>5942</v>
      </c>
      <c r="G17" s="26" t="s">
        <v>5941</v>
      </c>
      <c r="H17" s="26" t="s">
        <v>5938</v>
      </c>
      <c r="I17" s="26" t="s">
        <v>0</v>
      </c>
      <c r="J17" s="26" t="s">
        <v>5935</v>
      </c>
      <c r="K17" s="26" t="s">
        <v>5942</v>
      </c>
      <c r="L17" s="26" t="s">
        <v>5938</v>
      </c>
      <c r="M17" s="26" t="s">
        <v>5952</v>
      </c>
      <c r="N17" s="26" t="s">
        <v>5945</v>
      </c>
      <c r="O17" s="26" t="s">
        <v>5946</v>
      </c>
      <c r="P17" s="26" t="s">
        <v>5947</v>
      </c>
      <c r="Q17" s="26" t="s">
        <v>5948</v>
      </c>
      <c r="R17" s="26" t="s">
        <v>5936</v>
      </c>
      <c r="S17" s="26" t="s">
        <v>5936</v>
      </c>
      <c r="T17" s="26" t="s">
        <v>5941</v>
      </c>
      <c r="U17" s="26" t="s">
        <v>5946</v>
      </c>
      <c r="V17" s="26" t="s">
        <v>5945</v>
      </c>
      <c r="W17" s="26" t="s">
        <v>5952</v>
      </c>
      <c r="X17" s="26" t="s">
        <v>0</v>
      </c>
      <c r="Y17" s="26" t="s">
        <v>5938</v>
      </c>
      <c r="Z17" s="26" t="s">
        <v>5947</v>
      </c>
      <c r="AA17" s="26" t="s">
        <v>5943</v>
      </c>
      <c r="AB17" s="26" t="s">
        <v>5939</v>
      </c>
      <c r="AC17" s="26" t="s">
        <v>5941</v>
      </c>
      <c r="AD17" s="26" t="s">
        <v>5936</v>
      </c>
      <c r="AE17" s="26" t="s">
        <v>5951</v>
      </c>
      <c r="AF17" s="26" t="s">
        <v>5939</v>
      </c>
      <c r="AG17" s="26" t="s">
        <v>5941</v>
      </c>
      <c r="AH17" s="26" t="s">
        <v>0</v>
      </c>
      <c r="AI17" s="26" t="s">
        <v>5943</v>
      </c>
      <c r="AJ17" s="26" t="s">
        <v>5940</v>
      </c>
      <c r="AK17" s="26" t="s">
        <v>5944</v>
      </c>
      <c r="AL17" s="26" t="s">
        <v>5946</v>
      </c>
      <c r="AM17" s="26" t="s">
        <v>5940</v>
      </c>
      <c r="AN17" s="26" t="s">
        <v>5939</v>
      </c>
      <c r="AO17" s="26" t="s">
        <v>5942</v>
      </c>
      <c r="AP17" s="26" t="s">
        <v>5942</v>
      </c>
      <c r="AQ17" s="26" t="s">
        <v>0</v>
      </c>
      <c r="AR17" s="26" t="s">
        <v>5940</v>
      </c>
      <c r="AS17" s="26" t="s">
        <v>5938</v>
      </c>
      <c r="AT17" s="26" t="s">
        <v>5938</v>
      </c>
      <c r="AU17" s="26" t="s">
        <v>5940</v>
      </c>
      <c r="AV17" s="26" t="s">
        <v>5936</v>
      </c>
      <c r="AW17" s="26" t="s">
        <v>5944</v>
      </c>
      <c r="AX17" s="26" t="s">
        <v>5952</v>
      </c>
      <c r="AY17" s="26" t="s">
        <v>5938</v>
      </c>
      <c r="AZ17" s="26" t="s">
        <v>5939</v>
      </c>
      <c r="BA17" s="26" t="s">
        <v>5944</v>
      </c>
      <c r="BB17" s="26" t="s">
        <v>5941</v>
      </c>
      <c r="BC17" s="26" t="s">
        <v>5936</v>
      </c>
      <c r="BD17" s="26" t="s">
        <v>5936</v>
      </c>
      <c r="BE17" s="26" t="s">
        <v>5937</v>
      </c>
      <c r="BF17" s="26" t="s">
        <v>5941</v>
      </c>
      <c r="BG17" s="26" t="s">
        <v>5936</v>
      </c>
      <c r="BH17" s="26" t="s">
        <v>5939</v>
      </c>
      <c r="BI17" s="26" t="s">
        <v>5945</v>
      </c>
      <c r="BJ17" s="26" t="s">
        <v>5947</v>
      </c>
      <c r="BK17" s="26" t="s">
        <v>5945</v>
      </c>
      <c r="BL17" s="26" t="s">
        <v>5938</v>
      </c>
      <c r="BM17" s="26" t="s">
        <v>5942</v>
      </c>
      <c r="BN17" s="26" t="s">
        <v>5943</v>
      </c>
      <c r="BO17" s="26" t="s">
        <v>5938</v>
      </c>
      <c r="BP17" s="26" t="s">
        <v>5942</v>
      </c>
      <c r="BQ17" s="26" t="s">
        <v>0</v>
      </c>
      <c r="BR17" s="26" t="s">
        <v>5940</v>
      </c>
      <c r="BS17" s="26" t="s">
        <v>5950</v>
      </c>
      <c r="BT17" s="26" t="s">
        <v>5941</v>
      </c>
      <c r="BU17" s="26" t="s">
        <v>5952</v>
      </c>
      <c r="BV17" s="26" t="s">
        <v>5942</v>
      </c>
      <c r="BW17" s="26" t="s">
        <v>5941</v>
      </c>
      <c r="BX17" s="26" t="s">
        <v>0</v>
      </c>
      <c r="BY17" s="26" t="s">
        <v>5940</v>
      </c>
      <c r="BZ17" s="26" t="s">
        <v>5938</v>
      </c>
      <c r="CA17" s="26" t="s">
        <v>5940</v>
      </c>
      <c r="CB17" s="26" t="s">
        <v>5944</v>
      </c>
      <c r="CC17" s="26" t="s">
        <v>5943</v>
      </c>
      <c r="CD17" s="26" t="s">
        <v>5943</v>
      </c>
      <c r="CE17" s="26" t="s">
        <v>5938</v>
      </c>
      <c r="CF17" s="26" t="s">
        <v>5950</v>
      </c>
      <c r="CG17" s="26" t="s">
        <v>0</v>
      </c>
      <c r="CH17" s="26" t="s">
        <v>5944</v>
      </c>
      <c r="CI17" s="26" t="s">
        <v>5941</v>
      </c>
      <c r="CJ17" s="26" t="s">
        <v>5944</v>
      </c>
      <c r="CK17" s="26" t="s">
        <v>5939</v>
      </c>
      <c r="CL17" s="26" t="s">
        <v>5938</v>
      </c>
      <c r="CM17" s="26" t="s">
        <v>5947</v>
      </c>
      <c r="CN17" s="26" t="s">
        <v>5947</v>
      </c>
      <c r="CO17" s="26" t="s">
        <v>0</v>
      </c>
      <c r="CP17" s="26" t="s">
        <v>5936</v>
      </c>
      <c r="CQ17" s="26" t="s">
        <v>5937</v>
      </c>
      <c r="CR17" s="26" t="s">
        <v>5942</v>
      </c>
      <c r="CS17" s="26" t="s">
        <v>5940</v>
      </c>
      <c r="CT17" s="26" t="s">
        <v>5942</v>
      </c>
      <c r="CU17" s="26" t="s">
        <v>5946</v>
      </c>
      <c r="CV17" s="26" t="s">
        <v>5940</v>
      </c>
      <c r="CW17" s="26" t="s">
        <v>5941</v>
      </c>
      <c r="CX17" s="26" t="s">
        <v>5935</v>
      </c>
      <c r="CY17" s="26" t="s">
        <v>5939</v>
      </c>
      <c r="CZ17" s="26" t="s">
        <v>5942</v>
      </c>
      <c r="DA17" s="26" t="s">
        <v>5938</v>
      </c>
      <c r="DB17" s="26" t="s">
        <v>5952</v>
      </c>
      <c r="DC17" s="26" t="s">
        <v>5948</v>
      </c>
      <c r="DD17" s="26" t="s">
        <v>5948</v>
      </c>
      <c r="DE17" s="26" t="s">
        <v>5943</v>
      </c>
      <c r="DF17" s="26" t="s">
        <v>5937</v>
      </c>
      <c r="DG17" s="26" t="s">
        <v>5952</v>
      </c>
      <c r="DH17" s="26" t="s">
        <v>5944</v>
      </c>
      <c r="DI17" s="26" t="s">
        <v>5947</v>
      </c>
      <c r="DJ17" s="26" t="s">
        <v>5936</v>
      </c>
      <c r="DK17" s="26" t="s">
        <v>5940</v>
      </c>
      <c r="DL17" s="26" t="s">
        <v>5935</v>
      </c>
      <c r="DM17" s="26" t="s">
        <v>5945</v>
      </c>
      <c r="DN17" s="26" t="s">
        <v>5947</v>
      </c>
      <c r="DO17" s="26" t="s">
        <v>5951</v>
      </c>
      <c r="DP17" s="26" t="s">
        <v>5945</v>
      </c>
      <c r="DQ17" s="26" t="s">
        <v>5947</v>
      </c>
      <c r="DR17" s="26" t="s">
        <v>0</v>
      </c>
      <c r="DS17" s="26" t="s">
        <v>5941</v>
      </c>
      <c r="DT17" s="26" t="s">
        <v>0</v>
      </c>
      <c r="DU17" s="26" t="s">
        <v>5936</v>
      </c>
      <c r="DV17" s="26" t="s">
        <v>5944</v>
      </c>
      <c r="DW17" s="26" t="s">
        <v>5938</v>
      </c>
      <c r="DX17" s="26" t="s">
        <v>5951</v>
      </c>
      <c r="DY17" s="26" t="s">
        <v>5939</v>
      </c>
      <c r="DZ17" s="26" t="s">
        <v>5952</v>
      </c>
      <c r="EA17" s="26" t="s">
        <v>5942</v>
      </c>
      <c r="EB17" s="26" t="s">
        <v>5935</v>
      </c>
      <c r="EC17" s="26" t="s">
        <v>5939</v>
      </c>
      <c r="ED17" s="26" t="s">
        <v>5948</v>
      </c>
      <c r="EE17" s="26" t="s">
        <v>5943</v>
      </c>
      <c r="EF17" s="26" t="s">
        <v>5941</v>
      </c>
      <c r="EG17" s="26" t="s">
        <v>5952</v>
      </c>
      <c r="EH17" s="26" t="s">
        <v>5940</v>
      </c>
      <c r="EI17" s="26" t="s">
        <v>5950</v>
      </c>
      <c r="EJ17" s="26" t="s">
        <v>5944</v>
      </c>
      <c r="EK17" s="26" t="s">
        <v>5942</v>
      </c>
      <c r="EL17" s="26" t="s">
        <v>5942</v>
      </c>
      <c r="EM17" s="26" t="s">
        <v>5943</v>
      </c>
      <c r="EN17" s="26" t="s">
        <v>5939</v>
      </c>
      <c r="EO17" s="26" t="s">
        <v>5939</v>
      </c>
      <c r="EP17" s="26" t="s">
        <v>5952</v>
      </c>
      <c r="EQ17" s="26" t="s">
        <v>5936</v>
      </c>
      <c r="ER17" s="26" t="s">
        <v>5938</v>
      </c>
      <c r="ES17" s="26" t="s">
        <v>5942</v>
      </c>
      <c r="ET17" s="26" t="s">
        <v>5941</v>
      </c>
      <c r="EU17" s="26" t="s">
        <v>5950</v>
      </c>
      <c r="EV17" s="26" t="s">
        <v>5939</v>
      </c>
      <c r="EW17" s="26" t="s">
        <v>5944</v>
      </c>
      <c r="EX17" s="26" t="s">
        <v>5947</v>
      </c>
      <c r="EY17" s="26" t="s">
        <v>5941</v>
      </c>
      <c r="EZ17" s="26" t="s">
        <v>5943</v>
      </c>
      <c r="FA17" s="26" t="s">
        <v>5943</v>
      </c>
      <c r="FB17" s="26" t="s">
        <v>5941</v>
      </c>
      <c r="FC17" s="26" t="s">
        <v>5942</v>
      </c>
      <c r="FD17" s="26" t="s">
        <v>5944</v>
      </c>
      <c r="FE17" s="26" t="s">
        <v>5941</v>
      </c>
      <c r="FF17" s="26" t="s">
        <v>5937</v>
      </c>
      <c r="FG17" s="26" t="s">
        <v>5936</v>
      </c>
      <c r="FH17" s="26" t="s">
        <v>0</v>
      </c>
      <c r="FI17" s="26" t="s">
        <v>5944</v>
      </c>
      <c r="FJ17" s="26" t="s">
        <v>5940</v>
      </c>
      <c r="FK17" s="26" t="s">
        <v>5946</v>
      </c>
      <c r="FL17" s="26" t="s">
        <v>5939</v>
      </c>
      <c r="FM17" s="26" t="s">
        <v>5946</v>
      </c>
      <c r="FN17" s="26" t="s">
        <v>0</v>
      </c>
      <c r="FO17" s="26" t="s">
        <v>0</v>
      </c>
      <c r="FP17" s="26" t="s">
        <v>5944</v>
      </c>
      <c r="FQ17" s="26" t="s">
        <v>5936</v>
      </c>
      <c r="FR17" s="26" t="s">
        <v>5941</v>
      </c>
      <c r="FS17" s="26" t="s">
        <v>5941</v>
      </c>
      <c r="FT17" s="26" t="s">
        <v>5936</v>
      </c>
      <c r="FU17" s="26" t="s">
        <v>5951</v>
      </c>
      <c r="FV17" s="26" t="s">
        <v>5938</v>
      </c>
      <c r="FW17" s="26" t="s">
        <v>0</v>
      </c>
      <c r="FX17" s="26" t="s">
        <v>5936</v>
      </c>
      <c r="FY17" s="26" t="s">
        <v>5944</v>
      </c>
      <c r="FZ17" s="26" t="s">
        <v>5945</v>
      </c>
      <c r="GA17" s="26" t="s">
        <v>5938</v>
      </c>
      <c r="GB17" s="26" t="s">
        <v>5942</v>
      </c>
      <c r="GC17" s="26" t="s">
        <v>5948</v>
      </c>
      <c r="GD17" s="26" t="s">
        <v>5944</v>
      </c>
      <c r="GE17" s="26" t="s">
        <v>5940</v>
      </c>
      <c r="GF17" s="26" t="s">
        <v>5946</v>
      </c>
      <c r="GG17" s="26" t="s">
        <v>5946</v>
      </c>
      <c r="GH17" s="26" t="s">
        <v>5944</v>
      </c>
      <c r="GI17" s="26" t="s">
        <v>5939</v>
      </c>
      <c r="GJ17" s="26" t="s">
        <v>5938</v>
      </c>
      <c r="GK17" s="26" t="s">
        <v>5939</v>
      </c>
      <c r="GL17" s="26" t="s">
        <v>5952</v>
      </c>
      <c r="GM17" s="26" t="s">
        <v>5935</v>
      </c>
      <c r="GN17" s="26" t="s">
        <v>5939</v>
      </c>
      <c r="GO17" s="26" t="s">
        <v>5944</v>
      </c>
      <c r="GP17" s="26" t="s">
        <v>5941</v>
      </c>
      <c r="GQ17" s="26" t="s">
        <v>5940</v>
      </c>
      <c r="GR17" s="26" t="s">
        <v>5940</v>
      </c>
      <c r="GS17" s="26" t="s">
        <v>0</v>
      </c>
      <c r="GT17" s="26" t="s">
        <v>5940</v>
      </c>
      <c r="GU17" s="26" t="s">
        <v>5941</v>
      </c>
      <c r="GV17" s="26" t="s">
        <v>5942</v>
      </c>
      <c r="GW17" s="26" t="s">
        <v>5944</v>
      </c>
      <c r="GX17" s="26" t="s">
        <v>5942</v>
      </c>
      <c r="GY17" s="26" t="s">
        <v>0</v>
      </c>
      <c r="GZ17" s="26" t="s">
        <v>0</v>
      </c>
      <c r="HA17" s="26" t="s">
        <v>5951</v>
      </c>
      <c r="HB17" s="26" t="s">
        <v>5941</v>
      </c>
      <c r="HC17" s="26" t="s">
        <v>5941</v>
      </c>
      <c r="HD17" s="26" t="s">
        <v>5940</v>
      </c>
      <c r="HE17" s="26" t="s">
        <v>5943</v>
      </c>
      <c r="HF17" s="26" t="s">
        <v>5946</v>
      </c>
      <c r="HG17" s="26" t="s">
        <v>5935</v>
      </c>
      <c r="HH17" s="26" t="s">
        <v>5947</v>
      </c>
      <c r="HI17" s="26" t="s">
        <v>5946</v>
      </c>
      <c r="HJ17" s="26" t="s">
        <v>5935</v>
      </c>
      <c r="HK17" s="26" t="s">
        <v>5941</v>
      </c>
      <c r="HL17" s="26" t="s">
        <v>5938</v>
      </c>
      <c r="HM17" s="26" t="s">
        <v>5944</v>
      </c>
      <c r="HN17" s="26" t="s">
        <v>5945</v>
      </c>
      <c r="HO17" s="26" t="s">
        <v>5937</v>
      </c>
      <c r="HP17" s="26" t="s">
        <v>5938</v>
      </c>
      <c r="HQ17" s="26" t="s">
        <v>5940</v>
      </c>
      <c r="HR17" s="26" t="s">
        <v>5946</v>
      </c>
      <c r="HS17" s="26" t="s">
        <v>5942</v>
      </c>
      <c r="HT17" s="26" t="s">
        <v>5937</v>
      </c>
      <c r="HU17" s="26" t="s">
        <v>5938</v>
      </c>
      <c r="HV17" s="26" t="s">
        <v>0</v>
      </c>
      <c r="HW17" s="26" t="s">
        <v>0</v>
      </c>
      <c r="HX17" s="26" t="s">
        <v>0</v>
      </c>
      <c r="HY17" s="26" t="s">
        <v>5941</v>
      </c>
      <c r="HZ17" s="26" t="s">
        <v>5951</v>
      </c>
      <c r="IA17" s="26" t="s">
        <v>5950</v>
      </c>
      <c r="IB17" s="26" t="s">
        <v>5950</v>
      </c>
      <c r="IC17" s="26" t="s">
        <v>5939</v>
      </c>
      <c r="ID17" s="26" t="s">
        <v>5939</v>
      </c>
      <c r="IE17" s="26" t="s">
        <v>5952</v>
      </c>
      <c r="IF17" s="26" t="s">
        <v>5938</v>
      </c>
      <c r="IG17" s="26" t="s">
        <v>5935</v>
      </c>
      <c r="IH17" s="26" t="s">
        <v>5937</v>
      </c>
      <c r="II17" s="26" t="s">
        <v>0</v>
      </c>
      <c r="IJ17" s="26" t="s">
        <v>5939</v>
      </c>
      <c r="IK17" s="26" t="s">
        <v>5945</v>
      </c>
      <c r="IL17" s="26" t="s">
        <v>0</v>
      </c>
      <c r="IM17" s="26" t="s">
        <v>0</v>
      </c>
      <c r="IN17" s="26" t="s">
        <v>5952</v>
      </c>
      <c r="IO17" s="26" t="s">
        <v>5943</v>
      </c>
      <c r="IP17" s="26" t="s">
        <v>5952</v>
      </c>
      <c r="IQ17" s="26" t="s">
        <v>5944</v>
      </c>
      <c r="IR17" s="26" t="s">
        <v>5952</v>
      </c>
      <c r="IS17" s="26" t="s">
        <v>5941</v>
      </c>
      <c r="IT17" s="26" t="s">
        <v>5937</v>
      </c>
      <c r="IU17" s="26" t="s">
        <v>0</v>
      </c>
      <c r="IV17" s="26" t="s">
        <v>0</v>
      </c>
      <c r="IW17" s="26" t="s">
        <v>5939</v>
      </c>
      <c r="IX17" s="26" t="s">
        <v>5951</v>
      </c>
      <c r="IY17" s="26" t="s">
        <v>5935</v>
      </c>
      <c r="IZ17" s="26" t="s">
        <v>5938</v>
      </c>
      <c r="JA17" s="26" t="s">
        <v>5940</v>
      </c>
      <c r="JB17" s="26" t="s">
        <v>5942</v>
      </c>
      <c r="JC17" s="26" t="s">
        <v>5944</v>
      </c>
      <c r="JD17" s="26" t="s">
        <v>5938</v>
      </c>
      <c r="JE17" s="26" t="s">
        <v>5940</v>
      </c>
      <c r="JF17" s="26" t="s">
        <v>5940</v>
      </c>
      <c r="JG17" s="26" t="s">
        <v>5942</v>
      </c>
      <c r="JH17" s="26" t="s">
        <v>5950</v>
      </c>
      <c r="JI17" s="26" t="s">
        <v>5939</v>
      </c>
      <c r="JJ17" s="26" t="s">
        <v>5952</v>
      </c>
      <c r="JK17" s="26" t="s">
        <v>5935</v>
      </c>
      <c r="JL17" s="26" t="s">
        <v>5941</v>
      </c>
      <c r="JM17" s="26" t="s">
        <v>0</v>
      </c>
      <c r="JN17" s="26" t="s">
        <v>5939</v>
      </c>
      <c r="JO17" s="26" t="s">
        <v>5938</v>
      </c>
      <c r="JP17" s="26" t="s">
        <v>5946</v>
      </c>
      <c r="JQ17" s="26" t="s">
        <v>5936</v>
      </c>
      <c r="JR17" s="26" t="s">
        <v>5936</v>
      </c>
      <c r="JS17" s="26" t="s">
        <v>5938</v>
      </c>
      <c r="JT17" s="26" t="s">
        <v>5939</v>
      </c>
      <c r="JU17" s="26" t="s">
        <v>5938</v>
      </c>
      <c r="JV17" s="26" t="s">
        <v>5939</v>
      </c>
      <c r="JW17" s="26" t="s">
        <v>5951</v>
      </c>
      <c r="JX17" s="26" t="s">
        <v>5937</v>
      </c>
      <c r="JY17" s="26" t="s">
        <v>5944</v>
      </c>
      <c r="JZ17" s="26" t="s">
        <v>5939</v>
      </c>
      <c r="KA17" s="26" t="s">
        <v>5952</v>
      </c>
      <c r="KB17" s="26" t="s">
        <v>5944</v>
      </c>
      <c r="KC17" s="26" t="s">
        <v>5939</v>
      </c>
      <c r="KD17" s="26" t="s">
        <v>5951</v>
      </c>
      <c r="KE17" s="26" t="s">
        <v>5944</v>
      </c>
      <c r="KF17" s="26" t="s">
        <v>5936</v>
      </c>
      <c r="KG17" s="26" t="s">
        <v>0</v>
      </c>
      <c r="KH17" s="26" t="s">
        <v>5942</v>
      </c>
      <c r="KI17" s="26" t="s">
        <v>5938</v>
      </c>
      <c r="KJ17" s="26" t="s">
        <v>5943</v>
      </c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</row>
    <row r="18" spans="1:1128">
      <c r="A18" s="16" t="s">
        <v>6072</v>
      </c>
      <c r="B18" s="26" t="s">
        <v>5944</v>
      </c>
      <c r="C18" s="26" t="s">
        <v>5952</v>
      </c>
      <c r="D18" s="26" t="s">
        <v>5942</v>
      </c>
      <c r="E18" s="26" t="s">
        <v>5944</v>
      </c>
      <c r="F18" s="26" t="s">
        <v>5947</v>
      </c>
      <c r="G18" s="26" t="s">
        <v>5950</v>
      </c>
      <c r="H18" s="26" t="s">
        <v>5944</v>
      </c>
      <c r="I18" s="26" t="s">
        <v>5939</v>
      </c>
      <c r="J18" s="26" t="s">
        <v>5938</v>
      </c>
      <c r="K18" s="26" t="s">
        <v>5939</v>
      </c>
      <c r="L18" s="26" t="s">
        <v>5941</v>
      </c>
      <c r="M18" s="26" t="s">
        <v>5940</v>
      </c>
      <c r="N18" s="26" t="s">
        <v>0</v>
      </c>
      <c r="O18" s="26" t="s">
        <v>5940</v>
      </c>
      <c r="P18" s="26" t="s">
        <v>5939</v>
      </c>
      <c r="Q18" s="26" t="s">
        <v>0</v>
      </c>
      <c r="R18" s="26" t="s">
        <v>5940</v>
      </c>
      <c r="S18" s="26" t="s">
        <v>5949</v>
      </c>
      <c r="T18" s="26" t="s">
        <v>5939</v>
      </c>
      <c r="U18" s="26" t="s">
        <v>5939</v>
      </c>
      <c r="V18" s="26" t="s">
        <v>0</v>
      </c>
      <c r="W18" s="26" t="s">
        <v>5941</v>
      </c>
      <c r="X18" s="26" t="s">
        <v>5939</v>
      </c>
      <c r="Y18" s="26" t="s">
        <v>5939</v>
      </c>
      <c r="Z18" s="26" t="s">
        <v>5944</v>
      </c>
      <c r="AA18" s="26" t="s">
        <v>5950</v>
      </c>
      <c r="AB18" s="26" t="s">
        <v>5950</v>
      </c>
      <c r="AC18" s="26" t="s">
        <v>5940</v>
      </c>
      <c r="AD18" s="26" t="s">
        <v>5953</v>
      </c>
      <c r="AE18" s="26" t="s">
        <v>5947</v>
      </c>
      <c r="AF18" s="26" t="s">
        <v>5942</v>
      </c>
      <c r="AG18" s="26" t="s">
        <v>5938</v>
      </c>
      <c r="AH18" s="26" t="s">
        <v>5942</v>
      </c>
      <c r="AI18" s="26" t="s">
        <v>5948</v>
      </c>
      <c r="AJ18" s="26" t="s">
        <v>5936</v>
      </c>
      <c r="AK18" s="26" t="s">
        <v>5950</v>
      </c>
      <c r="AL18" s="26" t="s">
        <v>5950</v>
      </c>
      <c r="AM18" s="26" t="s">
        <v>5940</v>
      </c>
      <c r="AN18" s="26" t="s">
        <v>5946</v>
      </c>
      <c r="AO18" s="26" t="s">
        <v>5952</v>
      </c>
      <c r="AP18" s="26" t="s">
        <v>5950</v>
      </c>
      <c r="AQ18" s="26" t="s">
        <v>5941</v>
      </c>
      <c r="AR18" s="26" t="s">
        <v>5937</v>
      </c>
      <c r="AS18" s="26" t="s">
        <v>5940</v>
      </c>
      <c r="AT18" s="26" t="s">
        <v>5948</v>
      </c>
      <c r="AU18" s="26" t="s">
        <v>5936</v>
      </c>
      <c r="AV18" s="26" t="s">
        <v>5944</v>
      </c>
      <c r="AW18" s="26" t="s">
        <v>5940</v>
      </c>
      <c r="AX18" s="26" t="s">
        <v>5950</v>
      </c>
      <c r="AY18" s="26" t="s">
        <v>5944</v>
      </c>
      <c r="AZ18" s="26" t="s">
        <v>5941</v>
      </c>
      <c r="BA18" s="26" t="s">
        <v>5943</v>
      </c>
      <c r="BB18" s="26" t="s">
        <v>5939</v>
      </c>
      <c r="BC18" s="26" t="s">
        <v>0</v>
      </c>
      <c r="BD18" s="26" t="s">
        <v>5939</v>
      </c>
      <c r="BE18" s="26" t="s">
        <v>0</v>
      </c>
      <c r="BF18" s="26" t="s">
        <v>5936</v>
      </c>
      <c r="BG18" s="26" t="s">
        <v>5950</v>
      </c>
      <c r="BH18" s="26" t="s">
        <v>5940</v>
      </c>
      <c r="BI18" s="26" t="s">
        <v>5950</v>
      </c>
      <c r="BJ18" s="26" t="s">
        <v>5951</v>
      </c>
      <c r="BK18" s="26" t="s">
        <v>0</v>
      </c>
      <c r="BL18" s="26" t="s">
        <v>5939</v>
      </c>
      <c r="BM18" s="26" t="s">
        <v>5950</v>
      </c>
      <c r="BN18" s="26" t="s">
        <v>5947</v>
      </c>
      <c r="BO18" s="26" t="s">
        <v>0</v>
      </c>
      <c r="BP18" s="26" t="s">
        <v>5940</v>
      </c>
      <c r="BQ18" s="26" t="s">
        <v>0</v>
      </c>
      <c r="BR18" s="26" t="s">
        <v>5936</v>
      </c>
      <c r="BS18" s="26" t="s">
        <v>5946</v>
      </c>
      <c r="BT18" s="26" t="s">
        <v>0</v>
      </c>
      <c r="BU18" s="26" t="s">
        <v>5942</v>
      </c>
      <c r="BV18" s="26" t="s">
        <v>5935</v>
      </c>
      <c r="BW18" s="26" t="s">
        <v>0</v>
      </c>
      <c r="BX18" s="26" t="s">
        <v>5937</v>
      </c>
      <c r="BY18" s="26" t="s">
        <v>0</v>
      </c>
      <c r="BZ18" s="26" t="s">
        <v>5942</v>
      </c>
      <c r="CA18" s="26" t="s">
        <v>5935</v>
      </c>
      <c r="CB18" s="26" t="s">
        <v>5935</v>
      </c>
      <c r="CC18" s="26" t="s">
        <v>5950</v>
      </c>
      <c r="CD18" s="26" t="s">
        <v>5940</v>
      </c>
      <c r="CE18" s="26" t="s">
        <v>5950</v>
      </c>
      <c r="CF18" s="26" t="s">
        <v>5935</v>
      </c>
      <c r="CG18" s="26" t="s">
        <v>5942</v>
      </c>
      <c r="CH18" s="26" t="s">
        <v>5951</v>
      </c>
      <c r="CI18" s="26" t="s">
        <v>5952</v>
      </c>
      <c r="CJ18" s="26" t="s">
        <v>5939</v>
      </c>
      <c r="CK18" s="26" t="s">
        <v>5942</v>
      </c>
      <c r="CL18" s="26" t="s">
        <v>5940</v>
      </c>
      <c r="CM18" s="26" t="s">
        <v>5947</v>
      </c>
      <c r="CN18" s="26" t="s">
        <v>5952</v>
      </c>
      <c r="CO18" s="26" t="s">
        <v>5947</v>
      </c>
      <c r="CP18" s="26" t="s">
        <v>5939</v>
      </c>
      <c r="CQ18" s="26" t="s">
        <v>5947</v>
      </c>
      <c r="CR18" s="26" t="s">
        <v>5950</v>
      </c>
      <c r="CS18" s="26" t="s">
        <v>5948</v>
      </c>
      <c r="CT18" s="26" t="s">
        <v>5940</v>
      </c>
      <c r="CU18" s="26" t="s">
        <v>5950</v>
      </c>
      <c r="CV18" s="26" t="s">
        <v>5946</v>
      </c>
      <c r="CW18" s="26" t="s">
        <v>5946</v>
      </c>
      <c r="CX18" s="26" t="s">
        <v>5944</v>
      </c>
      <c r="CY18" s="26" t="s">
        <v>5936</v>
      </c>
      <c r="CZ18" s="26" t="s">
        <v>5942</v>
      </c>
      <c r="DA18" s="26" t="s">
        <v>5941</v>
      </c>
      <c r="DB18" s="26" t="s">
        <v>5953</v>
      </c>
      <c r="DC18" s="26" t="s">
        <v>5944</v>
      </c>
      <c r="DD18" s="26" t="s">
        <v>5941</v>
      </c>
      <c r="DE18" s="26" t="s">
        <v>5951</v>
      </c>
      <c r="DF18" s="26" t="s">
        <v>5950</v>
      </c>
      <c r="DG18" s="26" t="s">
        <v>0</v>
      </c>
      <c r="DH18" s="26" t="s">
        <v>0</v>
      </c>
      <c r="DI18" s="26" t="s">
        <v>5939</v>
      </c>
      <c r="DJ18" s="26" t="s">
        <v>5943</v>
      </c>
      <c r="DK18" s="26" t="s">
        <v>5942</v>
      </c>
      <c r="DL18" s="26" t="s">
        <v>0</v>
      </c>
      <c r="DM18" s="26" t="s">
        <v>5939</v>
      </c>
      <c r="DN18" s="26" t="s">
        <v>5939</v>
      </c>
      <c r="DO18" s="26" t="s">
        <v>5946</v>
      </c>
      <c r="DP18" s="26" t="s">
        <v>5939</v>
      </c>
      <c r="DQ18" s="26" t="s">
        <v>0</v>
      </c>
      <c r="DR18" s="26" t="s">
        <v>5936</v>
      </c>
      <c r="DS18" s="26" t="s">
        <v>5947</v>
      </c>
      <c r="DT18" s="26" t="s">
        <v>0</v>
      </c>
      <c r="DU18" s="26" t="s">
        <v>5940</v>
      </c>
      <c r="DV18" s="26" t="s">
        <v>0</v>
      </c>
      <c r="DW18" s="26" t="s">
        <v>5950</v>
      </c>
      <c r="DX18" s="26" t="s">
        <v>5942</v>
      </c>
      <c r="DY18" s="26" t="s">
        <v>5951</v>
      </c>
      <c r="DZ18" s="26" t="s">
        <v>5945</v>
      </c>
      <c r="EA18" s="26" t="s">
        <v>5948</v>
      </c>
      <c r="EB18" s="26" t="s">
        <v>5950</v>
      </c>
      <c r="EC18" s="26" t="s">
        <v>5950</v>
      </c>
      <c r="ED18" s="26" t="s">
        <v>5939</v>
      </c>
      <c r="EE18" s="26" t="s">
        <v>5951</v>
      </c>
      <c r="EF18" s="26" t="s">
        <v>5938</v>
      </c>
      <c r="EG18" s="26" t="s">
        <v>5942</v>
      </c>
      <c r="EH18" s="26" t="s">
        <v>5946</v>
      </c>
      <c r="EI18" s="26" t="s">
        <v>5945</v>
      </c>
      <c r="EJ18" s="26" t="s">
        <v>5946</v>
      </c>
      <c r="EK18" s="26" t="s">
        <v>0</v>
      </c>
      <c r="EL18" s="26" t="s">
        <v>5940</v>
      </c>
      <c r="EM18" s="26" t="s">
        <v>5948</v>
      </c>
      <c r="EN18" s="26" t="s">
        <v>0</v>
      </c>
      <c r="EO18" s="26" t="s">
        <v>5950</v>
      </c>
      <c r="EP18" s="26" t="s">
        <v>5945</v>
      </c>
      <c r="EQ18" s="26" t="s">
        <v>5941</v>
      </c>
      <c r="ER18" s="26" t="s">
        <v>5946</v>
      </c>
      <c r="ES18" s="26" t="s">
        <v>5946</v>
      </c>
      <c r="ET18" s="26" t="s">
        <v>5950</v>
      </c>
      <c r="EU18" s="26" t="s">
        <v>5946</v>
      </c>
      <c r="EV18" s="26" t="s">
        <v>5946</v>
      </c>
      <c r="EW18" s="26" t="s">
        <v>5947</v>
      </c>
      <c r="EX18" s="26" t="s">
        <v>5952</v>
      </c>
      <c r="EY18" s="26" t="s">
        <v>5951</v>
      </c>
      <c r="EZ18" s="26" t="s">
        <v>5936</v>
      </c>
      <c r="FA18" s="26" t="s">
        <v>5941</v>
      </c>
      <c r="FB18" s="26" t="s">
        <v>5951</v>
      </c>
      <c r="FC18" s="26" t="s">
        <v>5945</v>
      </c>
      <c r="FD18" s="26" t="s">
        <v>5947</v>
      </c>
      <c r="FE18" s="26" t="s">
        <v>5944</v>
      </c>
      <c r="FF18" s="26" t="s">
        <v>5939</v>
      </c>
      <c r="FG18" s="26" t="s">
        <v>5941</v>
      </c>
      <c r="FH18" s="26" t="s">
        <v>5940</v>
      </c>
      <c r="FI18" s="26" t="s">
        <v>5944</v>
      </c>
      <c r="FJ18" s="26" t="s">
        <v>5946</v>
      </c>
      <c r="FK18" s="26" t="s">
        <v>5940</v>
      </c>
      <c r="FL18" s="26" t="s">
        <v>0</v>
      </c>
      <c r="FM18" s="26" t="s">
        <v>5940</v>
      </c>
      <c r="FN18" s="26" t="s">
        <v>5944</v>
      </c>
      <c r="FO18" s="26" t="s">
        <v>0</v>
      </c>
      <c r="FP18" s="26" t="s">
        <v>5939</v>
      </c>
      <c r="FQ18" s="26" t="s">
        <v>5950</v>
      </c>
      <c r="FR18" s="26" t="s">
        <v>0</v>
      </c>
      <c r="FS18" s="26" t="s">
        <v>0</v>
      </c>
      <c r="FT18" s="26" t="s">
        <v>5935</v>
      </c>
      <c r="FU18" s="26" t="s">
        <v>5947</v>
      </c>
      <c r="FV18" s="26" t="s">
        <v>5950</v>
      </c>
      <c r="FW18" s="26" t="s">
        <v>5937</v>
      </c>
      <c r="FX18" s="26" t="s">
        <v>5944</v>
      </c>
      <c r="FY18" s="26" t="s">
        <v>5952</v>
      </c>
      <c r="FZ18" s="26" t="s">
        <v>5939</v>
      </c>
      <c r="GA18" s="26" t="s">
        <v>5940</v>
      </c>
      <c r="GB18" s="26" t="s">
        <v>5936</v>
      </c>
      <c r="GC18" s="26" t="s">
        <v>5950</v>
      </c>
      <c r="GD18" s="26" t="s">
        <v>5938</v>
      </c>
      <c r="GE18" s="26" t="s">
        <v>5936</v>
      </c>
      <c r="GF18" s="26" t="s">
        <v>5945</v>
      </c>
      <c r="GG18" s="26" t="s">
        <v>5939</v>
      </c>
      <c r="GH18" s="26" t="s">
        <v>5946</v>
      </c>
      <c r="GI18" s="26" t="s">
        <v>5951</v>
      </c>
      <c r="GJ18" s="26" t="s">
        <v>5944</v>
      </c>
      <c r="GK18" s="26" t="s">
        <v>5948</v>
      </c>
      <c r="GL18" s="26" t="s">
        <v>5937</v>
      </c>
      <c r="GM18" s="26" t="s">
        <v>5936</v>
      </c>
      <c r="GN18" s="26" t="s">
        <v>5939</v>
      </c>
      <c r="GO18" s="26" t="s">
        <v>5936</v>
      </c>
      <c r="GP18" s="26" t="s">
        <v>5941</v>
      </c>
      <c r="GQ18" s="26" t="s">
        <v>5952</v>
      </c>
      <c r="GR18" s="26" t="s">
        <v>5952</v>
      </c>
      <c r="GS18" s="26" t="s">
        <v>5947</v>
      </c>
      <c r="GT18" s="26" t="s">
        <v>5952</v>
      </c>
      <c r="GU18" s="26" t="s">
        <v>5940</v>
      </c>
      <c r="GV18" s="26" t="s">
        <v>5940</v>
      </c>
      <c r="GW18" s="26" t="s">
        <v>5940</v>
      </c>
      <c r="GX18" s="26" t="s">
        <v>5945</v>
      </c>
      <c r="GY18" s="26" t="s">
        <v>5950</v>
      </c>
      <c r="GZ18" s="26" t="s">
        <v>5941</v>
      </c>
      <c r="HA18" s="26" t="s">
        <v>5936</v>
      </c>
      <c r="HB18" s="26" t="s">
        <v>5940</v>
      </c>
      <c r="HC18" s="26" t="s">
        <v>5943</v>
      </c>
      <c r="HD18" s="26" t="s">
        <v>0</v>
      </c>
      <c r="HE18" s="26" t="s">
        <v>5939</v>
      </c>
      <c r="HF18" s="26" t="s">
        <v>5951</v>
      </c>
      <c r="HG18" s="26" t="s">
        <v>5941</v>
      </c>
      <c r="HH18" s="26" t="s">
        <v>5953</v>
      </c>
      <c r="HI18" s="26" t="s">
        <v>5952</v>
      </c>
      <c r="HJ18" s="26" t="s">
        <v>5950</v>
      </c>
      <c r="HK18" s="26" t="s">
        <v>5940</v>
      </c>
      <c r="HL18" s="26" t="s">
        <v>5950</v>
      </c>
      <c r="HM18" s="26" t="s">
        <v>5948</v>
      </c>
      <c r="HN18" s="26" t="s">
        <v>5935</v>
      </c>
      <c r="HO18" s="26" t="s">
        <v>5949</v>
      </c>
      <c r="HP18" s="26" t="s">
        <v>5941</v>
      </c>
      <c r="HQ18" s="26" t="s">
        <v>0</v>
      </c>
      <c r="HR18" s="26" t="s">
        <v>5939</v>
      </c>
      <c r="HS18" s="26" t="s">
        <v>5952</v>
      </c>
      <c r="HT18" s="26" t="s">
        <v>5943</v>
      </c>
      <c r="HU18" s="26" t="s">
        <v>5946</v>
      </c>
      <c r="HV18" s="26" t="s">
        <v>5940</v>
      </c>
      <c r="HW18" s="26" t="s">
        <v>5940</v>
      </c>
      <c r="HX18" s="26" t="s">
        <v>5938</v>
      </c>
      <c r="HY18" s="26" t="s">
        <v>5945</v>
      </c>
      <c r="HZ18" s="26" t="s">
        <v>5938</v>
      </c>
      <c r="IA18" s="26" t="s">
        <v>5942</v>
      </c>
      <c r="IB18" s="26" t="s">
        <v>5938</v>
      </c>
      <c r="IC18" s="26" t="s">
        <v>5939</v>
      </c>
      <c r="ID18" s="26" t="s">
        <v>5945</v>
      </c>
      <c r="IE18" s="26" t="s">
        <v>5939</v>
      </c>
      <c r="IF18" s="26" t="s">
        <v>5952</v>
      </c>
      <c r="IG18" s="26" t="s">
        <v>5943</v>
      </c>
      <c r="IH18" s="26" t="s">
        <v>0</v>
      </c>
      <c r="II18" s="26" t="s">
        <v>5940</v>
      </c>
      <c r="IJ18" s="26" t="s">
        <v>5936</v>
      </c>
      <c r="IK18" s="26" t="s">
        <v>5952</v>
      </c>
      <c r="IL18" s="26" t="s">
        <v>5944</v>
      </c>
      <c r="IM18" s="26" t="s">
        <v>5945</v>
      </c>
      <c r="IN18" s="26" t="s">
        <v>0</v>
      </c>
      <c r="IO18" s="26" t="s">
        <v>5938</v>
      </c>
      <c r="IP18" s="26" t="s">
        <v>5938</v>
      </c>
      <c r="IQ18" s="26" t="s">
        <v>5950</v>
      </c>
      <c r="IR18" s="26" t="s">
        <v>5938</v>
      </c>
      <c r="IS18" s="26" t="s">
        <v>5940</v>
      </c>
      <c r="IT18" s="26" t="s">
        <v>5946</v>
      </c>
      <c r="IU18" s="26" t="s">
        <v>5936</v>
      </c>
      <c r="IV18" s="26" t="s">
        <v>0</v>
      </c>
      <c r="IW18" s="26" t="s">
        <v>5945</v>
      </c>
      <c r="IX18" s="26" t="s">
        <v>0</v>
      </c>
      <c r="IY18" s="26" t="s">
        <v>5939</v>
      </c>
      <c r="IZ18" s="26" t="s">
        <v>5945</v>
      </c>
      <c r="JA18" s="26" t="s">
        <v>0</v>
      </c>
      <c r="JB18" s="26" t="s">
        <v>5950</v>
      </c>
      <c r="JC18" s="26" t="s">
        <v>5946</v>
      </c>
      <c r="JD18" s="26" t="s">
        <v>5945</v>
      </c>
      <c r="JE18" s="26" t="s">
        <v>5952</v>
      </c>
      <c r="JF18" s="26" t="s">
        <v>5946</v>
      </c>
      <c r="JG18" s="26" t="s">
        <v>0</v>
      </c>
      <c r="JH18" s="26" t="s">
        <v>5939</v>
      </c>
      <c r="JI18" s="26" t="s">
        <v>5952</v>
      </c>
      <c r="JJ18" s="26" t="s">
        <v>5939</v>
      </c>
      <c r="JK18" s="26" t="s">
        <v>5941</v>
      </c>
      <c r="JL18" s="26" t="s">
        <v>5952</v>
      </c>
      <c r="JM18" s="26" t="s">
        <v>5947</v>
      </c>
      <c r="JN18" s="26" t="s">
        <v>5939</v>
      </c>
      <c r="JO18" s="26" t="s">
        <v>5937</v>
      </c>
      <c r="JP18" s="26" t="s">
        <v>5936</v>
      </c>
      <c r="JQ18" s="26" t="s">
        <v>5951</v>
      </c>
      <c r="JR18" s="26" t="s">
        <v>5953</v>
      </c>
      <c r="JS18" s="26" t="s">
        <v>5936</v>
      </c>
      <c r="JT18" s="26" t="s">
        <v>5936</v>
      </c>
      <c r="JU18" s="26" t="s">
        <v>5951</v>
      </c>
      <c r="JV18" s="26" t="s">
        <v>5952</v>
      </c>
      <c r="JW18" s="26" t="s">
        <v>5952</v>
      </c>
      <c r="JX18" s="26" t="s">
        <v>5940</v>
      </c>
      <c r="JY18" s="26" t="s">
        <v>5939</v>
      </c>
      <c r="JZ18" s="26" t="s">
        <v>5939</v>
      </c>
      <c r="KA18" s="26" t="s">
        <v>5940</v>
      </c>
      <c r="KB18" s="26" t="s">
        <v>5938</v>
      </c>
      <c r="KC18" s="26" t="s">
        <v>5939</v>
      </c>
      <c r="KD18" s="26" t="s">
        <v>5938</v>
      </c>
      <c r="KE18" s="26" t="s">
        <v>5939</v>
      </c>
      <c r="KF18" s="26" t="s">
        <v>5946</v>
      </c>
      <c r="KG18" s="26" t="s">
        <v>5950</v>
      </c>
      <c r="KH18" s="26" t="s">
        <v>5953</v>
      </c>
      <c r="KI18" s="26" t="s">
        <v>5951</v>
      </c>
      <c r="KJ18" s="26" t="s">
        <v>5939</v>
      </c>
      <c r="KK18" s="26" t="s">
        <v>5946</v>
      </c>
      <c r="KL18" s="26" t="s">
        <v>5940</v>
      </c>
      <c r="KM18" s="26" t="s">
        <v>5950</v>
      </c>
      <c r="KN18" s="26" t="s">
        <v>0</v>
      </c>
      <c r="KO18" s="26" t="s">
        <v>5939</v>
      </c>
      <c r="KP18" s="26" t="s">
        <v>5939</v>
      </c>
      <c r="KQ18" s="26" t="s">
        <v>5941</v>
      </c>
      <c r="KR18" s="26" t="s">
        <v>5940</v>
      </c>
      <c r="KS18" s="26" t="s">
        <v>5946</v>
      </c>
      <c r="KT18" s="26" t="s">
        <v>0</v>
      </c>
      <c r="KU18" s="26" t="s">
        <v>0</v>
      </c>
      <c r="KV18" s="26" t="s">
        <v>5951</v>
      </c>
      <c r="KW18" s="26" t="s">
        <v>0</v>
      </c>
      <c r="KX18" s="26" t="s">
        <v>5935</v>
      </c>
      <c r="KY18" s="26" t="s">
        <v>5942</v>
      </c>
      <c r="KZ18" s="26" t="s">
        <v>5952</v>
      </c>
      <c r="LA18" s="26" t="s">
        <v>5945</v>
      </c>
      <c r="LB18" s="26" t="s">
        <v>5951</v>
      </c>
      <c r="LC18" s="26" t="s">
        <v>5940</v>
      </c>
      <c r="LD18" s="26" t="s">
        <v>5947</v>
      </c>
      <c r="LE18" s="26" t="s">
        <v>5940</v>
      </c>
      <c r="LF18" s="26" t="s">
        <v>5935</v>
      </c>
      <c r="LG18" s="26" t="s">
        <v>5943</v>
      </c>
      <c r="LH18" s="26" t="s">
        <v>5949</v>
      </c>
      <c r="LI18" s="26" t="s">
        <v>0</v>
      </c>
      <c r="LJ18" s="26" t="s">
        <v>5945</v>
      </c>
      <c r="LK18" s="26" t="s">
        <v>5936</v>
      </c>
      <c r="LL18" s="26" t="s">
        <v>5946</v>
      </c>
      <c r="LM18" s="26" t="s">
        <v>5949</v>
      </c>
      <c r="LN18" s="26" t="s">
        <v>5942</v>
      </c>
      <c r="LO18" s="26" t="s">
        <v>0</v>
      </c>
      <c r="LP18" s="26" t="s">
        <v>5939</v>
      </c>
      <c r="LQ18" s="26" t="s">
        <v>0</v>
      </c>
      <c r="LR18" s="26" t="s">
        <v>5946</v>
      </c>
      <c r="LS18" s="26" t="s">
        <v>5947</v>
      </c>
      <c r="LT18" s="26" t="s">
        <v>5939</v>
      </c>
      <c r="LU18" s="26" t="s">
        <v>5946</v>
      </c>
      <c r="LV18" s="26" t="s">
        <v>0</v>
      </c>
      <c r="LW18" s="26" t="s">
        <v>5951</v>
      </c>
      <c r="LX18" s="26" t="s">
        <v>5946</v>
      </c>
      <c r="LY18" s="26" t="s">
        <v>5946</v>
      </c>
      <c r="LZ18" s="26" t="s">
        <v>5939</v>
      </c>
      <c r="MA18" s="26" t="s">
        <v>0</v>
      </c>
      <c r="MB18" s="26" t="s">
        <v>5944</v>
      </c>
      <c r="MC18" s="26" t="s">
        <v>0</v>
      </c>
      <c r="MD18" s="26" t="s">
        <v>5945</v>
      </c>
      <c r="ME18" s="26" t="s">
        <v>0</v>
      </c>
      <c r="MF18" s="26" t="s">
        <v>0</v>
      </c>
      <c r="MG18" s="26" t="s">
        <v>5945</v>
      </c>
      <c r="MH18" s="26" t="s">
        <v>5936</v>
      </c>
      <c r="MI18" s="26" t="s">
        <v>0</v>
      </c>
      <c r="MJ18" s="26" t="s">
        <v>0</v>
      </c>
      <c r="MK18" s="26" t="s">
        <v>5950</v>
      </c>
      <c r="ML18" s="26" t="s">
        <v>5950</v>
      </c>
      <c r="MM18" s="26" t="s">
        <v>5946</v>
      </c>
      <c r="MN18" s="26" t="s">
        <v>5946</v>
      </c>
      <c r="MO18" s="26" t="s">
        <v>0</v>
      </c>
      <c r="MP18" s="26" t="s">
        <v>0</v>
      </c>
      <c r="MQ18" s="26" t="s">
        <v>0</v>
      </c>
      <c r="MR18" s="26" t="s">
        <v>5941</v>
      </c>
      <c r="MS18" s="26" t="s">
        <v>5947</v>
      </c>
      <c r="MT18" s="26" t="s">
        <v>5947</v>
      </c>
      <c r="MU18" s="26" t="s">
        <v>5935</v>
      </c>
      <c r="MV18" s="26" t="s">
        <v>0</v>
      </c>
      <c r="MW18" s="26" t="s">
        <v>5939</v>
      </c>
      <c r="MX18" s="26" t="s">
        <v>5936</v>
      </c>
      <c r="MY18" s="26" t="s">
        <v>5943</v>
      </c>
      <c r="MZ18" s="26" t="s">
        <v>5948</v>
      </c>
      <c r="NA18" s="26" t="s">
        <v>5939</v>
      </c>
      <c r="NB18" s="26" t="s">
        <v>5936</v>
      </c>
      <c r="NC18" s="26" t="s">
        <v>5935</v>
      </c>
      <c r="ND18" s="26" t="s">
        <v>5950</v>
      </c>
      <c r="NE18" s="26" t="s">
        <v>5946</v>
      </c>
      <c r="NF18" s="26" t="s">
        <v>5950</v>
      </c>
      <c r="NG18" s="26" t="s">
        <v>5942</v>
      </c>
      <c r="NH18" s="26" t="s">
        <v>5946</v>
      </c>
      <c r="NI18" s="26" t="s">
        <v>5946</v>
      </c>
      <c r="NJ18" s="26" t="s">
        <v>5952</v>
      </c>
      <c r="NK18" s="26" t="s">
        <v>5946</v>
      </c>
      <c r="NL18" s="26" t="s">
        <v>5945</v>
      </c>
      <c r="NM18" s="26" t="s">
        <v>5939</v>
      </c>
      <c r="NN18" s="26" t="s">
        <v>5939</v>
      </c>
      <c r="NO18" s="26" t="s">
        <v>5947</v>
      </c>
      <c r="NP18" s="26" t="s">
        <v>5950</v>
      </c>
      <c r="NQ18" s="26" t="s">
        <v>5936</v>
      </c>
      <c r="NR18" s="26" t="s">
        <v>5939</v>
      </c>
      <c r="NS18" s="26" t="s">
        <v>5936</v>
      </c>
      <c r="NT18" s="26" t="s">
        <v>5947</v>
      </c>
      <c r="NU18" s="26" t="s">
        <v>5947</v>
      </c>
      <c r="NV18" s="26" t="s">
        <v>5939</v>
      </c>
      <c r="NW18" s="26" t="s">
        <v>5947</v>
      </c>
      <c r="NX18" s="26" t="s">
        <v>0</v>
      </c>
      <c r="NY18" s="26" t="s">
        <v>5950</v>
      </c>
      <c r="NZ18" s="26" t="s">
        <v>5953</v>
      </c>
      <c r="OA18" s="26" t="s">
        <v>5952</v>
      </c>
      <c r="OB18" s="26" t="s">
        <v>5938</v>
      </c>
      <c r="OC18" s="26" t="s">
        <v>5950</v>
      </c>
      <c r="OD18" s="26" t="s">
        <v>5945</v>
      </c>
      <c r="OE18" s="26" t="s">
        <v>5942</v>
      </c>
      <c r="OF18" s="26" t="s">
        <v>5952</v>
      </c>
      <c r="OG18" s="26" t="s">
        <v>5951</v>
      </c>
      <c r="OH18" s="26" t="s">
        <v>5948</v>
      </c>
      <c r="OI18" s="26" t="s">
        <v>5938</v>
      </c>
      <c r="OJ18" s="26" t="s">
        <v>5935</v>
      </c>
      <c r="OK18" s="26" t="s">
        <v>5942</v>
      </c>
      <c r="OL18" s="26" t="s">
        <v>5938</v>
      </c>
      <c r="OM18" s="26" t="s">
        <v>5945</v>
      </c>
      <c r="ON18" s="26" t="s">
        <v>5939</v>
      </c>
      <c r="OO18" s="26" t="s">
        <v>5950</v>
      </c>
      <c r="OP18" s="26" t="s">
        <v>5938</v>
      </c>
      <c r="OQ18" s="26" t="s">
        <v>5950</v>
      </c>
      <c r="OR18" s="26" t="s">
        <v>5948</v>
      </c>
      <c r="OS18" s="26" t="s">
        <v>5944</v>
      </c>
      <c r="OT18" s="26" t="s">
        <v>5941</v>
      </c>
      <c r="OU18" s="26" t="s">
        <v>0</v>
      </c>
      <c r="OV18" s="26" t="s">
        <v>5939</v>
      </c>
      <c r="OW18" s="26" t="s">
        <v>0</v>
      </c>
      <c r="OX18" s="26" t="s">
        <v>5950</v>
      </c>
      <c r="OY18" s="26" t="s">
        <v>5944</v>
      </c>
      <c r="OZ18" s="26" t="s">
        <v>5936</v>
      </c>
      <c r="PA18" s="26" t="s">
        <v>5941</v>
      </c>
      <c r="PB18" s="26" t="s">
        <v>5947</v>
      </c>
      <c r="PC18" s="26" t="s">
        <v>5950</v>
      </c>
      <c r="PD18" s="26" t="s">
        <v>5936</v>
      </c>
      <c r="PE18" s="26" t="s">
        <v>5941</v>
      </c>
      <c r="PF18" s="26" t="s">
        <v>5939</v>
      </c>
      <c r="PG18" s="26" t="s">
        <v>5942</v>
      </c>
      <c r="PH18" s="26" t="s">
        <v>5947</v>
      </c>
      <c r="PI18" s="26" t="s">
        <v>0</v>
      </c>
      <c r="PJ18" s="26" t="s">
        <v>5938</v>
      </c>
      <c r="PK18" s="26" t="s">
        <v>5950</v>
      </c>
      <c r="PL18" s="26" t="s">
        <v>5940</v>
      </c>
      <c r="PM18" s="26" t="s">
        <v>5951</v>
      </c>
      <c r="PN18" s="26" t="s">
        <v>5944</v>
      </c>
      <c r="PO18" s="26" t="s">
        <v>5946</v>
      </c>
      <c r="PP18" s="26" t="s">
        <v>5939</v>
      </c>
      <c r="PQ18" s="26" t="s">
        <v>5944</v>
      </c>
      <c r="PR18" s="26" t="s">
        <v>5950</v>
      </c>
      <c r="PS18" s="26" t="s">
        <v>5941</v>
      </c>
      <c r="PT18" s="26" t="s">
        <v>5946</v>
      </c>
      <c r="PU18" s="26" t="s">
        <v>5953</v>
      </c>
      <c r="PV18" s="26" t="s">
        <v>5944</v>
      </c>
      <c r="PW18" s="26" t="s">
        <v>0</v>
      </c>
      <c r="PX18" s="26" t="s">
        <v>5939</v>
      </c>
      <c r="PY18" s="26" t="s">
        <v>5936</v>
      </c>
      <c r="PZ18" s="26" t="s">
        <v>0</v>
      </c>
      <c r="QA18" s="26" t="s">
        <v>5942</v>
      </c>
      <c r="QB18" s="26" t="s">
        <v>5942</v>
      </c>
      <c r="QC18" s="26" t="s">
        <v>5951</v>
      </c>
      <c r="QD18" s="26" t="s">
        <v>0</v>
      </c>
      <c r="QE18" s="26" t="s">
        <v>5950</v>
      </c>
      <c r="QF18" s="26" t="s">
        <v>5939</v>
      </c>
      <c r="QG18" s="26" t="s">
        <v>5936</v>
      </c>
      <c r="QH18" s="26" t="s">
        <v>5952</v>
      </c>
      <c r="QI18" s="26" t="s">
        <v>5939</v>
      </c>
      <c r="QJ18" s="26" t="s">
        <v>5946</v>
      </c>
      <c r="QK18" s="26" t="s">
        <v>5940</v>
      </c>
      <c r="QL18" s="26" t="s">
        <v>0</v>
      </c>
      <c r="QM18" s="26" t="s">
        <v>5951</v>
      </c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</row>
    <row r="19" spans="1:1128">
      <c r="A19" s="16" t="s">
        <v>6073</v>
      </c>
      <c r="B19" s="26" t="s">
        <v>5943</v>
      </c>
      <c r="C19" s="26" t="s">
        <v>5945</v>
      </c>
      <c r="D19" s="26" t="s">
        <v>5941</v>
      </c>
      <c r="E19" s="26" t="s">
        <v>5937</v>
      </c>
      <c r="F19" s="26" t="s">
        <v>5950</v>
      </c>
      <c r="G19" s="26" t="s">
        <v>5949</v>
      </c>
      <c r="H19" s="26" t="s">
        <v>5944</v>
      </c>
      <c r="I19" s="26" t="s">
        <v>5950</v>
      </c>
      <c r="J19" s="26" t="s">
        <v>5939</v>
      </c>
      <c r="K19" s="26" t="s">
        <v>5939</v>
      </c>
      <c r="L19" s="26" t="s">
        <v>5938</v>
      </c>
      <c r="M19" s="26" t="s">
        <v>5939</v>
      </c>
      <c r="N19" s="26" t="s">
        <v>5939</v>
      </c>
      <c r="O19" s="26" t="s">
        <v>0</v>
      </c>
      <c r="P19" s="26" t="s">
        <v>5939</v>
      </c>
      <c r="Q19" s="26" t="s">
        <v>5945</v>
      </c>
      <c r="R19" s="26" t="s">
        <v>5944</v>
      </c>
      <c r="S19" s="26" t="s">
        <v>5944</v>
      </c>
      <c r="T19" s="26" t="s">
        <v>0</v>
      </c>
      <c r="U19" s="26" t="s">
        <v>5942</v>
      </c>
      <c r="V19" s="26" t="s">
        <v>5942</v>
      </c>
      <c r="W19" s="26" t="s">
        <v>0</v>
      </c>
      <c r="X19" s="26" t="s">
        <v>0</v>
      </c>
      <c r="Y19" s="26" t="s">
        <v>5937</v>
      </c>
      <c r="Z19" s="26" t="s">
        <v>5952</v>
      </c>
      <c r="AA19" s="26" t="s">
        <v>0</v>
      </c>
      <c r="AB19" s="26" t="s">
        <v>5952</v>
      </c>
      <c r="AC19" s="26" t="s">
        <v>0</v>
      </c>
      <c r="AD19" s="26" t="s">
        <v>5952</v>
      </c>
      <c r="AE19" s="26" t="s">
        <v>5941</v>
      </c>
      <c r="AF19" s="26" t="s">
        <v>5939</v>
      </c>
      <c r="AG19" s="26" t="s">
        <v>5941</v>
      </c>
      <c r="AH19" s="26" t="s">
        <v>5947</v>
      </c>
      <c r="AI19" s="26" t="s">
        <v>5940</v>
      </c>
      <c r="AJ19" s="26" t="s">
        <v>0</v>
      </c>
      <c r="AK19" s="26" t="s">
        <v>5935</v>
      </c>
      <c r="AL19" s="26" t="s">
        <v>5946</v>
      </c>
      <c r="AM19" s="26" t="s">
        <v>5942</v>
      </c>
      <c r="AN19" s="26" t="s">
        <v>5936</v>
      </c>
      <c r="AO19" s="26" t="s">
        <v>5942</v>
      </c>
      <c r="AP19" s="26" t="s">
        <v>5936</v>
      </c>
      <c r="AQ19" s="26" t="s">
        <v>5938</v>
      </c>
      <c r="AR19" s="26" t="s">
        <v>5939</v>
      </c>
      <c r="AS19" s="26" t="s">
        <v>5942</v>
      </c>
      <c r="AT19" s="26" t="s">
        <v>0</v>
      </c>
      <c r="AU19" s="26" t="s">
        <v>0</v>
      </c>
      <c r="AV19" s="26" t="s">
        <v>5939</v>
      </c>
      <c r="AW19" s="26" t="s">
        <v>5937</v>
      </c>
      <c r="AX19" s="26" t="s">
        <v>5946</v>
      </c>
      <c r="AY19" s="26" t="s">
        <v>5937</v>
      </c>
      <c r="AZ19" s="26" t="s">
        <v>5947</v>
      </c>
      <c r="BA19" s="26" t="s">
        <v>5936</v>
      </c>
      <c r="BB19" s="26" t="s">
        <v>5939</v>
      </c>
      <c r="BC19" s="26" t="s">
        <v>5938</v>
      </c>
      <c r="BD19" s="26" t="s">
        <v>5942</v>
      </c>
      <c r="BE19" s="26" t="s">
        <v>5940</v>
      </c>
      <c r="BF19" s="26" t="s">
        <v>0</v>
      </c>
      <c r="BG19" s="26" t="s">
        <v>5953</v>
      </c>
      <c r="BH19" s="26" t="s">
        <v>5938</v>
      </c>
      <c r="BI19" s="26" t="s">
        <v>5948</v>
      </c>
      <c r="BJ19" s="26" t="s">
        <v>5953</v>
      </c>
      <c r="BK19" s="26" t="s">
        <v>5947</v>
      </c>
      <c r="BL19" s="26" t="s">
        <v>5940</v>
      </c>
      <c r="BM19" s="26" t="s">
        <v>5938</v>
      </c>
      <c r="BN19" s="26" t="s">
        <v>5939</v>
      </c>
      <c r="BO19" s="26" t="s">
        <v>5944</v>
      </c>
      <c r="BP19" s="26" t="s">
        <v>5940</v>
      </c>
      <c r="BQ19" s="26" t="s">
        <v>5948</v>
      </c>
      <c r="BR19" s="26" t="s">
        <v>5952</v>
      </c>
      <c r="BS19" s="26" t="s">
        <v>5942</v>
      </c>
      <c r="BT19" s="26" t="s">
        <v>5942</v>
      </c>
      <c r="BU19" s="26" t="s">
        <v>5942</v>
      </c>
      <c r="BV19" s="26" t="s">
        <v>5944</v>
      </c>
      <c r="BW19" s="26" t="s">
        <v>5950</v>
      </c>
      <c r="BX19" s="26" t="s">
        <v>5938</v>
      </c>
      <c r="BY19" s="26" t="s">
        <v>5936</v>
      </c>
      <c r="BZ19" s="26" t="s">
        <v>5942</v>
      </c>
      <c r="CA19" s="26" t="s">
        <v>5940</v>
      </c>
      <c r="CB19" s="26" t="s">
        <v>5939</v>
      </c>
      <c r="CC19" s="26" t="s">
        <v>0</v>
      </c>
      <c r="CD19" s="26" t="s">
        <v>5943</v>
      </c>
      <c r="CE19" s="26" t="s">
        <v>0</v>
      </c>
      <c r="CF19" s="26" t="s">
        <v>0</v>
      </c>
      <c r="CG19" s="26" t="s">
        <v>0</v>
      </c>
      <c r="CH19" s="26" t="s">
        <v>0</v>
      </c>
      <c r="CI19" s="26" t="s">
        <v>5938</v>
      </c>
      <c r="CJ19" s="26" t="s">
        <v>5938</v>
      </c>
      <c r="CK19" s="26" t="s">
        <v>5939</v>
      </c>
      <c r="CL19" s="26" t="s">
        <v>0</v>
      </c>
      <c r="CM19" s="26" t="s">
        <v>5935</v>
      </c>
      <c r="CN19" s="26" t="s">
        <v>5936</v>
      </c>
      <c r="CO19" s="26" t="s">
        <v>5950</v>
      </c>
      <c r="CP19" s="26" t="s">
        <v>5945</v>
      </c>
      <c r="CQ19" s="26" t="s">
        <v>5947</v>
      </c>
      <c r="CR19" s="26" t="s">
        <v>5952</v>
      </c>
      <c r="CS19" s="26" t="s">
        <v>5950</v>
      </c>
      <c r="CT19" s="26" t="s">
        <v>5939</v>
      </c>
      <c r="CU19" s="26" t="s">
        <v>5942</v>
      </c>
      <c r="CV19" s="26" t="s">
        <v>5941</v>
      </c>
      <c r="CW19" s="26" t="s">
        <v>5943</v>
      </c>
      <c r="CX19" s="26" t="s">
        <v>5947</v>
      </c>
      <c r="CY19" s="26" t="s">
        <v>5940</v>
      </c>
      <c r="CZ19" s="26" t="s">
        <v>5938</v>
      </c>
      <c r="DA19" s="26" t="s">
        <v>0</v>
      </c>
      <c r="DB19" s="26" t="s">
        <v>5940</v>
      </c>
      <c r="DC19" s="26" t="s">
        <v>5940</v>
      </c>
      <c r="DD19" s="26" t="s">
        <v>5951</v>
      </c>
      <c r="DE19" s="26" t="s">
        <v>5946</v>
      </c>
      <c r="DF19" s="26" t="s">
        <v>5952</v>
      </c>
      <c r="DG19" s="26" t="s">
        <v>0</v>
      </c>
      <c r="DH19" s="26" t="s">
        <v>5939</v>
      </c>
      <c r="DI19" s="26" t="s">
        <v>5951</v>
      </c>
      <c r="DJ19" s="26" t="s">
        <v>5950</v>
      </c>
      <c r="DK19" s="26" t="s">
        <v>5940</v>
      </c>
      <c r="DL19" s="26" t="s">
        <v>5946</v>
      </c>
      <c r="DM19" s="26" t="s">
        <v>5941</v>
      </c>
      <c r="DN19" s="26" t="s">
        <v>5942</v>
      </c>
      <c r="DO19" s="26" t="s">
        <v>5941</v>
      </c>
      <c r="DP19" s="26" t="s">
        <v>5940</v>
      </c>
      <c r="DQ19" s="26" t="s">
        <v>5938</v>
      </c>
      <c r="DR19" s="26" t="s">
        <v>5937</v>
      </c>
      <c r="DS19" s="26" t="s">
        <v>5944</v>
      </c>
      <c r="DT19" s="26" t="s">
        <v>5945</v>
      </c>
      <c r="DU19" s="26" t="s">
        <v>5943</v>
      </c>
      <c r="DV19" s="26" t="s">
        <v>5935</v>
      </c>
      <c r="DW19" s="26" t="s">
        <v>5940</v>
      </c>
      <c r="DX19" s="26" t="s">
        <v>0</v>
      </c>
      <c r="DY19" s="26" t="s">
        <v>5948</v>
      </c>
      <c r="DZ19" s="26" t="s">
        <v>5950</v>
      </c>
      <c r="EA19" s="26" t="s">
        <v>5944</v>
      </c>
      <c r="EB19" s="26" t="s">
        <v>5946</v>
      </c>
      <c r="EC19" s="26" t="s">
        <v>5939</v>
      </c>
      <c r="ED19" s="26" t="s">
        <v>5938</v>
      </c>
      <c r="EE19" s="26" t="s">
        <v>5952</v>
      </c>
      <c r="EF19" s="26" t="s">
        <v>0</v>
      </c>
      <c r="EG19" s="26" t="s">
        <v>5936</v>
      </c>
      <c r="EH19" s="26" t="s">
        <v>5947</v>
      </c>
      <c r="EI19" s="26" t="s">
        <v>5940</v>
      </c>
      <c r="EJ19" s="26" t="s">
        <v>5942</v>
      </c>
      <c r="EK19" s="26" t="s">
        <v>5946</v>
      </c>
      <c r="EL19" s="26" t="s">
        <v>5952</v>
      </c>
      <c r="EM19" s="26" t="s">
        <v>5944</v>
      </c>
      <c r="EN19" s="26" t="s">
        <v>5950</v>
      </c>
      <c r="EO19" s="26" t="s">
        <v>5953</v>
      </c>
      <c r="EP19" s="26" t="s">
        <v>5951</v>
      </c>
      <c r="EQ19" s="26" t="s">
        <v>5943</v>
      </c>
      <c r="ER19" s="26" t="s">
        <v>5945</v>
      </c>
      <c r="ES19" s="26" t="s">
        <v>5936</v>
      </c>
      <c r="ET19" s="26" t="s">
        <v>5942</v>
      </c>
      <c r="EU19" s="26" t="s">
        <v>5938</v>
      </c>
      <c r="EV19" s="26" t="s">
        <v>5935</v>
      </c>
      <c r="EW19" s="26" t="s">
        <v>5950</v>
      </c>
      <c r="EX19" s="26" t="s">
        <v>5939</v>
      </c>
      <c r="EY19" s="26" t="s">
        <v>5950</v>
      </c>
      <c r="EZ19" s="26" t="s">
        <v>5946</v>
      </c>
      <c r="FA19" s="26" t="s">
        <v>5943</v>
      </c>
      <c r="FB19" s="26" t="s">
        <v>5940</v>
      </c>
      <c r="FC19" s="26" t="s">
        <v>5937</v>
      </c>
      <c r="FD19" s="26" t="s">
        <v>5939</v>
      </c>
      <c r="FE19" s="26" t="s">
        <v>5942</v>
      </c>
      <c r="FF19" s="26" t="s">
        <v>5936</v>
      </c>
      <c r="FG19" s="26" t="s">
        <v>5951</v>
      </c>
      <c r="FH19" s="26" t="s">
        <v>5938</v>
      </c>
      <c r="FI19" s="26" t="s">
        <v>0</v>
      </c>
      <c r="FJ19" s="26" t="s">
        <v>5945</v>
      </c>
      <c r="FK19" s="26" t="s">
        <v>0</v>
      </c>
      <c r="FL19" s="26" t="s">
        <v>5940</v>
      </c>
      <c r="FM19" s="26" t="s">
        <v>5946</v>
      </c>
      <c r="FN19" s="26" t="s">
        <v>5952</v>
      </c>
      <c r="FO19" s="26" t="s">
        <v>5936</v>
      </c>
      <c r="FP19" s="26" t="s">
        <v>5939</v>
      </c>
      <c r="FQ19" s="26" t="s">
        <v>5942</v>
      </c>
      <c r="FR19" s="26" t="s">
        <v>5940</v>
      </c>
      <c r="FS19" s="26" t="s">
        <v>5950</v>
      </c>
      <c r="FT19" s="26" t="s">
        <v>0</v>
      </c>
      <c r="FU19" s="26" t="s">
        <v>5939</v>
      </c>
      <c r="FV19" s="26" t="s">
        <v>5940</v>
      </c>
      <c r="FW19" s="26" t="s">
        <v>5935</v>
      </c>
      <c r="FX19" s="26" t="s">
        <v>0</v>
      </c>
      <c r="FY19" s="26" t="s">
        <v>5946</v>
      </c>
      <c r="FZ19" s="26" t="s">
        <v>5950</v>
      </c>
      <c r="GA19" s="26" t="s">
        <v>5948</v>
      </c>
      <c r="GB19" s="26" t="s">
        <v>5950</v>
      </c>
      <c r="GC19" s="26" t="s">
        <v>5951</v>
      </c>
      <c r="GD19" s="26" t="s">
        <v>5940</v>
      </c>
      <c r="GE19" s="26" t="s">
        <v>5950</v>
      </c>
      <c r="GF19" s="26" t="s">
        <v>5942</v>
      </c>
      <c r="GG19" s="26" t="s">
        <v>5942</v>
      </c>
      <c r="GH19" s="26" t="s">
        <v>5952</v>
      </c>
      <c r="GI19" s="26" t="s">
        <v>5940</v>
      </c>
      <c r="GJ19" s="26" t="s">
        <v>5941</v>
      </c>
      <c r="GK19" s="26" t="s">
        <v>5941</v>
      </c>
      <c r="GL19" s="26" t="s">
        <v>5940</v>
      </c>
      <c r="GM19" s="26" t="s">
        <v>5938</v>
      </c>
      <c r="GN19" s="26" t="s">
        <v>0</v>
      </c>
      <c r="GO19" s="26" t="s">
        <v>5946</v>
      </c>
      <c r="GP19" s="26" t="s">
        <v>5936</v>
      </c>
      <c r="GQ19" s="26" t="s">
        <v>5953</v>
      </c>
      <c r="GR19" s="26" t="s">
        <v>5943</v>
      </c>
      <c r="GS19" s="26" t="s">
        <v>5950</v>
      </c>
      <c r="GT19" s="26" t="s">
        <v>5947</v>
      </c>
      <c r="GU19" s="26" t="s">
        <v>5942</v>
      </c>
      <c r="GV19" s="26" t="s">
        <v>0</v>
      </c>
      <c r="GW19" s="26" t="s">
        <v>5950</v>
      </c>
      <c r="GX19" s="26" t="s">
        <v>5941</v>
      </c>
      <c r="GY19" s="26" t="s">
        <v>5943</v>
      </c>
      <c r="GZ19" s="26" t="s">
        <v>5953</v>
      </c>
      <c r="HA19" s="26" t="s">
        <v>5939</v>
      </c>
      <c r="HB19" s="26" t="s">
        <v>5951</v>
      </c>
      <c r="HC19" s="26" t="s">
        <v>5947</v>
      </c>
      <c r="HD19" s="26" t="s">
        <v>5938</v>
      </c>
      <c r="HE19" s="26" t="s">
        <v>5948</v>
      </c>
      <c r="HF19" s="26" t="s">
        <v>5947</v>
      </c>
      <c r="HG19" s="26" t="s">
        <v>5938</v>
      </c>
      <c r="HH19" s="26" t="s">
        <v>0</v>
      </c>
      <c r="HI19" s="26" t="s">
        <v>0</v>
      </c>
      <c r="HJ19" s="26" t="s">
        <v>5936</v>
      </c>
      <c r="HK19" s="26" t="s">
        <v>5936</v>
      </c>
      <c r="HL19" s="26" t="s">
        <v>5935</v>
      </c>
      <c r="HM19" s="26" t="s">
        <v>5936</v>
      </c>
      <c r="HN19" s="26" t="s">
        <v>5938</v>
      </c>
      <c r="HO19" s="26" t="s">
        <v>5944</v>
      </c>
      <c r="HP19" s="26" t="s">
        <v>5944</v>
      </c>
      <c r="HQ19" s="26" t="s">
        <v>0</v>
      </c>
      <c r="HR19" s="26" t="s">
        <v>0</v>
      </c>
      <c r="HS19" s="26" t="s">
        <v>5939</v>
      </c>
      <c r="HT19" s="26" t="s">
        <v>5942</v>
      </c>
      <c r="HU19" s="26" t="s">
        <v>0</v>
      </c>
      <c r="HV19" s="26" t="s">
        <v>5936</v>
      </c>
      <c r="HW19" s="26" t="s">
        <v>0</v>
      </c>
      <c r="HX19" s="26" t="s">
        <v>5948</v>
      </c>
      <c r="HY19" s="26" t="s">
        <v>5937</v>
      </c>
      <c r="HZ19" s="26" t="s">
        <v>5942</v>
      </c>
      <c r="IA19" s="26" t="s">
        <v>5952</v>
      </c>
      <c r="IB19" s="26" t="s">
        <v>5945</v>
      </c>
      <c r="IC19" s="26" t="s">
        <v>5942</v>
      </c>
      <c r="ID19" s="26" t="s">
        <v>5940</v>
      </c>
      <c r="IE19" s="26" t="s">
        <v>5941</v>
      </c>
      <c r="IF19" s="26" t="s">
        <v>5950</v>
      </c>
      <c r="IG19" s="26" t="s">
        <v>5942</v>
      </c>
      <c r="IH19" s="26" t="s">
        <v>5939</v>
      </c>
      <c r="II19" s="26" t="s">
        <v>5944</v>
      </c>
      <c r="IJ19" s="26" t="s">
        <v>5943</v>
      </c>
      <c r="IK19" s="26" t="s">
        <v>5938</v>
      </c>
      <c r="IL19" s="26" t="s">
        <v>5946</v>
      </c>
      <c r="IM19" s="26" t="s">
        <v>5939</v>
      </c>
      <c r="IN19" s="26" t="s">
        <v>5951</v>
      </c>
      <c r="IO19" s="26" t="s">
        <v>5940</v>
      </c>
      <c r="IP19" s="26" t="s">
        <v>5936</v>
      </c>
      <c r="IQ19" s="26" t="s">
        <v>5936</v>
      </c>
      <c r="IR19" s="26" t="s">
        <v>5945</v>
      </c>
      <c r="IS19" s="26" t="s">
        <v>5946</v>
      </c>
      <c r="IT19" s="26" t="s">
        <v>5952</v>
      </c>
      <c r="IU19" s="26" t="s">
        <v>5947</v>
      </c>
      <c r="IV19" s="26" t="s">
        <v>5938</v>
      </c>
      <c r="IW19" s="26" t="s">
        <v>0</v>
      </c>
      <c r="IX19" s="26" t="s">
        <v>5941</v>
      </c>
      <c r="IY19" s="26" t="s">
        <v>5951</v>
      </c>
      <c r="IZ19" s="26" t="s">
        <v>5949</v>
      </c>
      <c r="JA19" s="26" t="s">
        <v>5947</v>
      </c>
      <c r="JB19" s="26" t="s">
        <v>5947</v>
      </c>
      <c r="JC19" s="26" t="s">
        <v>5945</v>
      </c>
      <c r="JD19" s="26" t="s">
        <v>5942</v>
      </c>
      <c r="JE19" s="26" t="s">
        <v>5941</v>
      </c>
      <c r="JF19" s="26" t="s">
        <v>5946</v>
      </c>
      <c r="JG19" s="26" t="s">
        <v>5948</v>
      </c>
      <c r="JH19" s="26" t="s">
        <v>0</v>
      </c>
      <c r="JI19" s="26" t="s">
        <v>5937</v>
      </c>
      <c r="JJ19" s="26" t="s">
        <v>0</v>
      </c>
      <c r="JK19" s="26" t="s">
        <v>5939</v>
      </c>
      <c r="JL19" s="26" t="s">
        <v>5941</v>
      </c>
      <c r="JM19" s="26" t="s">
        <v>5943</v>
      </c>
      <c r="JN19" s="26" t="s">
        <v>5940</v>
      </c>
      <c r="JO19" s="26" t="s">
        <v>5945</v>
      </c>
      <c r="JP19" s="26" t="s">
        <v>5943</v>
      </c>
      <c r="JQ19" s="26" t="s">
        <v>5937</v>
      </c>
      <c r="JR19" s="26" t="s">
        <v>0</v>
      </c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</row>
    <row r="20" spans="1:1128">
      <c r="A20" s="16" t="s">
        <v>6074</v>
      </c>
      <c r="B20" s="26" t="s">
        <v>5943</v>
      </c>
      <c r="C20" s="26" t="s">
        <v>5948</v>
      </c>
      <c r="D20" s="26" t="s">
        <v>5945</v>
      </c>
      <c r="E20" s="26" t="s">
        <v>5936</v>
      </c>
      <c r="F20" s="26" t="s">
        <v>5936</v>
      </c>
      <c r="G20" s="26" t="s">
        <v>5944</v>
      </c>
      <c r="H20" s="26" t="s">
        <v>5939</v>
      </c>
      <c r="I20" s="26" t="s">
        <v>5937</v>
      </c>
      <c r="J20" s="26" t="s">
        <v>5939</v>
      </c>
      <c r="K20" s="26" t="s">
        <v>5951</v>
      </c>
      <c r="L20" s="26" t="s">
        <v>5936</v>
      </c>
      <c r="M20" s="26" t="s">
        <v>5936</v>
      </c>
      <c r="N20" s="26" t="s">
        <v>5937</v>
      </c>
      <c r="O20" s="26" t="s">
        <v>5947</v>
      </c>
      <c r="P20" s="26" t="s">
        <v>5940</v>
      </c>
      <c r="Q20" s="26" t="s">
        <v>5937</v>
      </c>
      <c r="R20" s="26" t="s">
        <v>5941</v>
      </c>
      <c r="S20" s="26" t="s">
        <v>5944</v>
      </c>
      <c r="T20" s="26" t="s">
        <v>5941</v>
      </c>
      <c r="U20" s="26" t="s">
        <v>5938</v>
      </c>
      <c r="V20" s="26" t="s">
        <v>5944</v>
      </c>
      <c r="W20" s="26" t="s">
        <v>5937</v>
      </c>
      <c r="X20" s="26" t="s">
        <v>5942</v>
      </c>
      <c r="Y20" s="26" t="s">
        <v>5937</v>
      </c>
      <c r="Z20" s="26" t="s">
        <v>5942</v>
      </c>
      <c r="AA20" s="26" t="s">
        <v>5936</v>
      </c>
      <c r="AB20" s="26" t="s">
        <v>5938</v>
      </c>
      <c r="AC20" s="26" t="s">
        <v>5950</v>
      </c>
      <c r="AD20" s="26" t="s">
        <v>5946</v>
      </c>
      <c r="AE20" s="26" t="s">
        <v>5946</v>
      </c>
      <c r="AF20" s="26" t="s">
        <v>5939</v>
      </c>
      <c r="AG20" s="26" t="s">
        <v>5944</v>
      </c>
      <c r="AH20" s="26" t="s">
        <v>5939</v>
      </c>
      <c r="AI20" s="26" t="s">
        <v>0</v>
      </c>
      <c r="AJ20" s="26" t="s">
        <v>5948</v>
      </c>
      <c r="AK20" s="26" t="s">
        <v>5938</v>
      </c>
      <c r="AL20" s="26" t="s">
        <v>5952</v>
      </c>
      <c r="AM20" s="26" t="s">
        <v>5940</v>
      </c>
      <c r="AN20" s="26" t="s">
        <v>5942</v>
      </c>
      <c r="AO20" s="26" t="s">
        <v>0</v>
      </c>
      <c r="AP20" s="26" t="s">
        <v>5936</v>
      </c>
      <c r="AQ20" s="26" t="s">
        <v>5952</v>
      </c>
      <c r="AR20" s="26" t="s">
        <v>5949</v>
      </c>
      <c r="AS20" s="26" t="s">
        <v>5950</v>
      </c>
      <c r="AT20" s="26" t="s">
        <v>5937</v>
      </c>
      <c r="AU20" s="26" t="s">
        <v>5941</v>
      </c>
      <c r="AV20" s="26" t="s">
        <v>5951</v>
      </c>
      <c r="AW20" s="26" t="s">
        <v>5936</v>
      </c>
      <c r="AX20" s="26" t="s">
        <v>5946</v>
      </c>
      <c r="AY20" s="26" t="s">
        <v>5947</v>
      </c>
      <c r="AZ20" s="26" t="s">
        <v>5936</v>
      </c>
      <c r="BA20" s="26" t="s">
        <v>5943</v>
      </c>
      <c r="BB20" s="26" t="s">
        <v>5942</v>
      </c>
      <c r="BC20" s="26" t="s">
        <v>5948</v>
      </c>
      <c r="BD20" s="26" t="s">
        <v>5937</v>
      </c>
      <c r="BE20" s="26" t="s">
        <v>5948</v>
      </c>
      <c r="BF20" s="26" t="s">
        <v>5938</v>
      </c>
      <c r="BG20" s="26" t="s">
        <v>5944</v>
      </c>
      <c r="BH20" s="26" t="s">
        <v>5937</v>
      </c>
      <c r="BI20" s="26" t="s">
        <v>5940</v>
      </c>
      <c r="BJ20" s="26" t="s">
        <v>5943</v>
      </c>
      <c r="BK20" s="26" t="s">
        <v>5939</v>
      </c>
      <c r="BL20" s="26" t="s">
        <v>5942</v>
      </c>
      <c r="BM20" s="26" t="s">
        <v>0</v>
      </c>
      <c r="BN20" s="26" t="s">
        <v>5942</v>
      </c>
      <c r="BO20" s="26" t="s">
        <v>5942</v>
      </c>
      <c r="BP20" s="26" t="s">
        <v>5938</v>
      </c>
      <c r="BQ20" s="26" t="s">
        <v>5946</v>
      </c>
      <c r="BR20" s="26" t="s">
        <v>5940</v>
      </c>
      <c r="BS20" s="26" t="s">
        <v>5944</v>
      </c>
      <c r="BT20" s="26" t="s">
        <v>0</v>
      </c>
      <c r="BU20" s="26" t="s">
        <v>5942</v>
      </c>
      <c r="BV20" s="26" t="s">
        <v>5939</v>
      </c>
      <c r="BW20" s="26" t="s">
        <v>5940</v>
      </c>
      <c r="BX20" s="26" t="s">
        <v>5939</v>
      </c>
      <c r="BY20" s="26" t="s">
        <v>5940</v>
      </c>
      <c r="BZ20" s="26" t="s">
        <v>5946</v>
      </c>
      <c r="CA20" s="26" t="s">
        <v>5941</v>
      </c>
      <c r="CB20" s="26" t="s">
        <v>5940</v>
      </c>
      <c r="CC20" s="26" t="s">
        <v>5952</v>
      </c>
      <c r="CD20" s="26" t="s">
        <v>5935</v>
      </c>
      <c r="CE20" s="26" t="s">
        <v>0</v>
      </c>
      <c r="CF20" s="26" t="s">
        <v>5940</v>
      </c>
      <c r="CG20" s="26" t="s">
        <v>5935</v>
      </c>
      <c r="CH20" s="26" t="s">
        <v>5952</v>
      </c>
      <c r="CI20" s="26" t="s">
        <v>5942</v>
      </c>
      <c r="CJ20" s="26" t="s">
        <v>5935</v>
      </c>
      <c r="CK20" s="26" t="s">
        <v>5936</v>
      </c>
      <c r="CL20" s="26" t="s">
        <v>5940</v>
      </c>
      <c r="CM20" s="26" t="s">
        <v>5937</v>
      </c>
      <c r="CN20" s="26" t="s">
        <v>5944</v>
      </c>
      <c r="CO20" s="26" t="s">
        <v>5941</v>
      </c>
      <c r="CP20" s="26" t="s">
        <v>5939</v>
      </c>
      <c r="CQ20" s="26" t="s">
        <v>5945</v>
      </c>
      <c r="CR20" s="26" t="s">
        <v>5937</v>
      </c>
      <c r="CS20" s="26" t="s">
        <v>5936</v>
      </c>
      <c r="CT20" s="26" t="s">
        <v>5945</v>
      </c>
      <c r="CU20" s="26" t="s">
        <v>0</v>
      </c>
      <c r="CV20" s="26" t="s">
        <v>5946</v>
      </c>
      <c r="CW20" s="26" t="s">
        <v>5942</v>
      </c>
      <c r="CX20" s="26" t="s">
        <v>5946</v>
      </c>
      <c r="CY20" s="26" t="s">
        <v>0</v>
      </c>
      <c r="CZ20" s="26" t="s">
        <v>5945</v>
      </c>
      <c r="DA20" s="26" t="s">
        <v>5952</v>
      </c>
      <c r="DB20" s="26" t="s">
        <v>5941</v>
      </c>
      <c r="DC20" s="26" t="s">
        <v>5939</v>
      </c>
      <c r="DD20" s="26" t="s">
        <v>5942</v>
      </c>
      <c r="DE20" s="26" t="s">
        <v>5946</v>
      </c>
      <c r="DF20" s="26" t="s">
        <v>5944</v>
      </c>
      <c r="DG20" s="26" t="s">
        <v>5943</v>
      </c>
      <c r="DH20" s="26" t="s">
        <v>5946</v>
      </c>
      <c r="DI20" s="26" t="s">
        <v>5942</v>
      </c>
      <c r="DJ20" s="26" t="s">
        <v>5946</v>
      </c>
      <c r="DK20" s="26" t="s">
        <v>5936</v>
      </c>
      <c r="DL20" s="26" t="s">
        <v>5941</v>
      </c>
      <c r="DM20" s="26" t="s">
        <v>5942</v>
      </c>
      <c r="DN20" s="26" t="s">
        <v>5943</v>
      </c>
      <c r="DO20" s="26" t="s">
        <v>5938</v>
      </c>
      <c r="DP20" s="26" t="s">
        <v>5942</v>
      </c>
      <c r="DQ20" s="26" t="s">
        <v>5950</v>
      </c>
      <c r="DR20" s="26" t="s">
        <v>5939</v>
      </c>
      <c r="DS20" s="26" t="s">
        <v>5941</v>
      </c>
      <c r="DT20" s="26" t="s">
        <v>0</v>
      </c>
      <c r="DU20" s="26" t="s">
        <v>5952</v>
      </c>
      <c r="DV20" s="26" t="s">
        <v>5938</v>
      </c>
      <c r="DW20" s="26" t="s">
        <v>5945</v>
      </c>
      <c r="DX20" s="26" t="s">
        <v>5940</v>
      </c>
      <c r="DY20" s="26" t="s">
        <v>5940</v>
      </c>
      <c r="DZ20" s="26" t="s">
        <v>5941</v>
      </c>
      <c r="EA20" s="26" t="s">
        <v>5943</v>
      </c>
      <c r="EB20" s="26" t="s">
        <v>5939</v>
      </c>
      <c r="EC20" s="26" t="s">
        <v>5936</v>
      </c>
      <c r="ED20" s="26" t="s">
        <v>5946</v>
      </c>
      <c r="EE20" s="26" t="s">
        <v>5941</v>
      </c>
      <c r="EF20" s="26" t="s">
        <v>5940</v>
      </c>
      <c r="EG20" s="26" t="s">
        <v>0</v>
      </c>
      <c r="EH20" s="26" t="s">
        <v>5952</v>
      </c>
      <c r="EI20" s="26" t="s">
        <v>5950</v>
      </c>
      <c r="EJ20" s="26" t="s">
        <v>5949</v>
      </c>
      <c r="EK20" s="26" t="s">
        <v>5945</v>
      </c>
      <c r="EL20" s="26" t="s">
        <v>5936</v>
      </c>
      <c r="EM20" s="26" t="s">
        <v>5942</v>
      </c>
      <c r="EN20" s="26" t="s">
        <v>5936</v>
      </c>
      <c r="EO20" s="26" t="s">
        <v>5936</v>
      </c>
      <c r="EP20" s="26" t="s">
        <v>5937</v>
      </c>
      <c r="EQ20" s="26" t="s">
        <v>5939</v>
      </c>
      <c r="ER20" s="26" t="s">
        <v>5937</v>
      </c>
      <c r="ES20" s="26" t="s">
        <v>5937</v>
      </c>
      <c r="ET20" s="26" t="s">
        <v>5942</v>
      </c>
      <c r="EU20" s="26" t="s">
        <v>5942</v>
      </c>
      <c r="EV20" s="26" t="s">
        <v>5946</v>
      </c>
      <c r="EW20" s="26" t="s">
        <v>5941</v>
      </c>
      <c r="EX20" s="26" t="s">
        <v>5952</v>
      </c>
      <c r="EY20" s="26" t="s">
        <v>5942</v>
      </c>
      <c r="EZ20" s="26" t="s">
        <v>5945</v>
      </c>
      <c r="FA20" s="26" t="s">
        <v>5951</v>
      </c>
      <c r="FB20" s="26" t="s">
        <v>5946</v>
      </c>
      <c r="FC20" s="26" t="s">
        <v>5946</v>
      </c>
      <c r="FD20" s="26" t="s">
        <v>5947</v>
      </c>
      <c r="FE20" s="26" t="s">
        <v>5951</v>
      </c>
      <c r="FF20" s="26" t="s">
        <v>5940</v>
      </c>
      <c r="FG20" s="26" t="s">
        <v>5938</v>
      </c>
      <c r="FH20" s="26" t="s">
        <v>0</v>
      </c>
      <c r="FI20" s="26" t="s">
        <v>5941</v>
      </c>
      <c r="FJ20" s="26" t="s">
        <v>5942</v>
      </c>
      <c r="FK20" s="26" t="s">
        <v>5942</v>
      </c>
      <c r="FL20" s="26" t="s">
        <v>5939</v>
      </c>
      <c r="FM20" s="26" t="s">
        <v>0</v>
      </c>
      <c r="FN20" s="26" t="s">
        <v>5940</v>
      </c>
      <c r="FO20" s="26" t="s">
        <v>5942</v>
      </c>
      <c r="FP20" s="26" t="s">
        <v>5941</v>
      </c>
      <c r="FQ20" s="26" t="s">
        <v>5943</v>
      </c>
      <c r="FR20" s="26" t="s">
        <v>0</v>
      </c>
      <c r="FS20" s="26" t="s">
        <v>5939</v>
      </c>
      <c r="FT20" s="26" t="s">
        <v>5937</v>
      </c>
      <c r="FU20" s="26" t="s">
        <v>5942</v>
      </c>
      <c r="FV20" s="26" t="s">
        <v>5942</v>
      </c>
      <c r="FW20" s="26" t="s">
        <v>5946</v>
      </c>
      <c r="FX20" s="26" t="s">
        <v>5937</v>
      </c>
      <c r="FY20" s="26" t="s">
        <v>5937</v>
      </c>
      <c r="FZ20" s="26" t="s">
        <v>5939</v>
      </c>
      <c r="GA20" s="26" t="s">
        <v>5936</v>
      </c>
      <c r="GB20" s="26" t="s">
        <v>5946</v>
      </c>
      <c r="GC20" s="26" t="s">
        <v>5941</v>
      </c>
      <c r="GD20" s="26" t="s">
        <v>5937</v>
      </c>
      <c r="GE20" s="26" t="s">
        <v>5942</v>
      </c>
      <c r="GF20" s="26" t="s">
        <v>5942</v>
      </c>
      <c r="GG20" s="26" t="s">
        <v>5942</v>
      </c>
      <c r="GH20" s="26" t="s">
        <v>5943</v>
      </c>
      <c r="GI20" s="26" t="s">
        <v>5940</v>
      </c>
      <c r="GJ20" s="26" t="s">
        <v>0</v>
      </c>
      <c r="GK20" s="26" t="s">
        <v>5940</v>
      </c>
      <c r="GL20" s="26" t="s">
        <v>0</v>
      </c>
      <c r="GM20" s="26" t="s">
        <v>0</v>
      </c>
      <c r="GN20" s="26" t="s">
        <v>5940</v>
      </c>
      <c r="GO20" s="26" t="s">
        <v>5938</v>
      </c>
      <c r="GP20" s="26" t="s">
        <v>0</v>
      </c>
      <c r="GQ20" s="26" t="s">
        <v>5941</v>
      </c>
      <c r="GR20" s="26" t="s">
        <v>0</v>
      </c>
      <c r="GS20" s="26" t="s">
        <v>5937</v>
      </c>
      <c r="GT20" s="26" t="s">
        <v>5939</v>
      </c>
      <c r="GU20" s="26" t="s">
        <v>5939</v>
      </c>
      <c r="GV20" s="26" t="s">
        <v>5939</v>
      </c>
      <c r="GW20" s="26" t="s">
        <v>5944</v>
      </c>
      <c r="GX20" s="26" t="s">
        <v>5944</v>
      </c>
      <c r="GY20" s="26" t="s">
        <v>5940</v>
      </c>
      <c r="GZ20" s="26" t="s">
        <v>5942</v>
      </c>
      <c r="HA20" s="26" t="s">
        <v>5937</v>
      </c>
      <c r="HB20" s="26" t="s">
        <v>5943</v>
      </c>
      <c r="HC20" s="26" t="s">
        <v>5939</v>
      </c>
      <c r="HD20" s="26" t="s">
        <v>5942</v>
      </c>
      <c r="HE20" s="26" t="s">
        <v>0</v>
      </c>
      <c r="HF20" s="26" t="s">
        <v>5949</v>
      </c>
      <c r="HG20" s="26" t="s">
        <v>5946</v>
      </c>
      <c r="HH20" s="26" t="s">
        <v>5937</v>
      </c>
      <c r="HI20" s="26" t="s">
        <v>5942</v>
      </c>
      <c r="HJ20" s="26" t="s">
        <v>5940</v>
      </c>
      <c r="HK20" s="26" t="s">
        <v>5941</v>
      </c>
      <c r="HL20" s="26" t="s">
        <v>5939</v>
      </c>
      <c r="HM20" s="26" t="s">
        <v>5948</v>
      </c>
      <c r="HN20" s="26" t="s">
        <v>5950</v>
      </c>
      <c r="HO20" s="26" t="s">
        <v>5940</v>
      </c>
      <c r="HP20" s="26" t="s">
        <v>5935</v>
      </c>
      <c r="HQ20" s="26" t="s">
        <v>5936</v>
      </c>
      <c r="HR20" s="26" t="s">
        <v>5937</v>
      </c>
      <c r="HS20" s="26" t="s">
        <v>5941</v>
      </c>
      <c r="HT20" s="26" t="s">
        <v>5946</v>
      </c>
      <c r="HU20" s="26" t="s">
        <v>5948</v>
      </c>
      <c r="HV20" s="26" t="s">
        <v>0</v>
      </c>
      <c r="HW20" s="26" t="s">
        <v>5937</v>
      </c>
      <c r="HX20" s="26" t="s">
        <v>5946</v>
      </c>
      <c r="HY20" s="26" t="s">
        <v>0</v>
      </c>
      <c r="HZ20" s="26" t="s">
        <v>5939</v>
      </c>
      <c r="IA20" s="26" t="s">
        <v>0</v>
      </c>
      <c r="IB20" s="26" t="s">
        <v>5936</v>
      </c>
      <c r="IC20" s="26" t="s">
        <v>5941</v>
      </c>
      <c r="ID20" s="26" t="s">
        <v>5938</v>
      </c>
      <c r="IE20" s="26" t="s">
        <v>5943</v>
      </c>
      <c r="IF20" s="26" t="s">
        <v>5952</v>
      </c>
      <c r="IG20" s="26" t="s">
        <v>5946</v>
      </c>
      <c r="IH20" s="26" t="s">
        <v>5943</v>
      </c>
      <c r="II20" s="26" t="s">
        <v>5941</v>
      </c>
      <c r="IJ20" s="26" t="s">
        <v>5937</v>
      </c>
      <c r="IK20" s="26" t="s">
        <v>5940</v>
      </c>
      <c r="IL20" s="26" t="s">
        <v>5944</v>
      </c>
      <c r="IM20" s="26" t="s">
        <v>5939</v>
      </c>
      <c r="IN20" s="26" t="s">
        <v>0</v>
      </c>
      <c r="IO20" s="26" t="s">
        <v>5946</v>
      </c>
      <c r="IP20" s="26" t="s">
        <v>0</v>
      </c>
      <c r="IQ20" s="26" t="s">
        <v>5939</v>
      </c>
      <c r="IR20" s="26" t="s">
        <v>5941</v>
      </c>
      <c r="IS20" s="26" t="s">
        <v>5940</v>
      </c>
      <c r="IT20" s="26" t="s">
        <v>0</v>
      </c>
      <c r="IU20" s="26" t="s">
        <v>5946</v>
      </c>
      <c r="IV20" s="26" t="s">
        <v>5942</v>
      </c>
      <c r="IW20" s="26" t="s">
        <v>5945</v>
      </c>
      <c r="IX20" s="26" t="s">
        <v>5942</v>
      </c>
      <c r="IY20" s="26" t="s">
        <v>5940</v>
      </c>
      <c r="IZ20" s="26" t="s">
        <v>5942</v>
      </c>
      <c r="JA20" s="26" t="s">
        <v>5944</v>
      </c>
      <c r="JB20" s="26" t="s">
        <v>0</v>
      </c>
      <c r="JC20" s="26" t="s">
        <v>5952</v>
      </c>
      <c r="JD20" s="26" t="s">
        <v>5940</v>
      </c>
      <c r="JE20" s="26" t="s">
        <v>5941</v>
      </c>
      <c r="JF20" s="26" t="s">
        <v>5939</v>
      </c>
      <c r="JG20" s="26" t="s">
        <v>5937</v>
      </c>
      <c r="JH20" s="26" t="s">
        <v>5952</v>
      </c>
      <c r="JI20" s="26" t="s">
        <v>5936</v>
      </c>
      <c r="JJ20" s="26" t="s">
        <v>5935</v>
      </c>
      <c r="JK20" s="26" t="s">
        <v>5942</v>
      </c>
      <c r="JL20" s="26" t="s">
        <v>5937</v>
      </c>
      <c r="JM20" s="26" t="s">
        <v>0</v>
      </c>
      <c r="JN20" s="26" t="s">
        <v>5935</v>
      </c>
      <c r="JO20" s="26" t="s">
        <v>5943</v>
      </c>
      <c r="JP20" s="26" t="s">
        <v>5937</v>
      </c>
      <c r="JQ20" s="26" t="s">
        <v>5946</v>
      </c>
      <c r="JR20" s="26" t="s">
        <v>0</v>
      </c>
      <c r="JS20" s="26" t="s">
        <v>5941</v>
      </c>
      <c r="JT20" s="26" t="s">
        <v>5941</v>
      </c>
      <c r="JU20" s="26" t="s">
        <v>5945</v>
      </c>
      <c r="JV20" s="26" t="s">
        <v>0</v>
      </c>
      <c r="JW20" s="26" t="s">
        <v>5935</v>
      </c>
      <c r="JX20" s="26" t="s">
        <v>0</v>
      </c>
      <c r="JY20" s="26" t="s">
        <v>5943</v>
      </c>
      <c r="JZ20" s="26" t="s">
        <v>5952</v>
      </c>
      <c r="KA20" s="26" t="s">
        <v>5938</v>
      </c>
      <c r="KB20" s="26" t="s">
        <v>5952</v>
      </c>
      <c r="KC20" s="26" t="s">
        <v>5936</v>
      </c>
      <c r="KD20" s="26" t="s">
        <v>5941</v>
      </c>
      <c r="KE20" s="26" t="s">
        <v>5935</v>
      </c>
      <c r="KF20" s="26" t="s">
        <v>5952</v>
      </c>
      <c r="KG20" s="26" t="s">
        <v>5946</v>
      </c>
      <c r="KH20" s="26" t="s">
        <v>5936</v>
      </c>
      <c r="KI20" s="26" t="s">
        <v>0</v>
      </c>
      <c r="KJ20" s="26" t="s">
        <v>5937</v>
      </c>
      <c r="KK20" s="26" t="s">
        <v>0</v>
      </c>
      <c r="KL20" s="26" t="s">
        <v>0</v>
      </c>
      <c r="KM20" s="26" t="s">
        <v>5940</v>
      </c>
      <c r="KN20" s="26" t="s">
        <v>0</v>
      </c>
      <c r="KO20" s="26" t="s">
        <v>5950</v>
      </c>
      <c r="KP20" s="26" t="s">
        <v>5942</v>
      </c>
      <c r="KQ20" s="26" t="s">
        <v>5941</v>
      </c>
      <c r="KR20" s="26" t="s">
        <v>5940</v>
      </c>
      <c r="KS20" s="26" t="s">
        <v>5938</v>
      </c>
      <c r="KT20" s="26" t="s">
        <v>5940</v>
      </c>
      <c r="KU20" s="26" t="s">
        <v>5950</v>
      </c>
      <c r="KV20" s="26" t="s">
        <v>5944</v>
      </c>
      <c r="KW20" s="26" t="s">
        <v>5946</v>
      </c>
      <c r="KX20" s="26" t="s">
        <v>5945</v>
      </c>
      <c r="KY20" s="26" t="s">
        <v>5952</v>
      </c>
      <c r="KZ20" s="26" t="s">
        <v>5943</v>
      </c>
      <c r="LA20" s="26" t="s">
        <v>5947</v>
      </c>
      <c r="LB20" s="26" t="s">
        <v>5942</v>
      </c>
      <c r="LC20" s="26" t="s">
        <v>5943</v>
      </c>
      <c r="LD20" s="26" t="s">
        <v>5943</v>
      </c>
      <c r="LE20" s="26" t="s">
        <v>5942</v>
      </c>
      <c r="LF20" s="26" t="s">
        <v>5939</v>
      </c>
      <c r="LG20" s="26" t="s">
        <v>0</v>
      </c>
      <c r="LH20" s="26" t="s">
        <v>5945</v>
      </c>
      <c r="LI20" s="26" t="s">
        <v>5952</v>
      </c>
      <c r="LJ20" s="26" t="s">
        <v>5940</v>
      </c>
      <c r="LK20" s="26" t="s">
        <v>5941</v>
      </c>
      <c r="LL20" s="26" t="s">
        <v>5945</v>
      </c>
      <c r="LM20" s="26" t="s">
        <v>5950</v>
      </c>
      <c r="LN20" s="26" t="s">
        <v>5940</v>
      </c>
      <c r="LO20" s="26" t="s">
        <v>0</v>
      </c>
      <c r="LP20" s="26" t="s">
        <v>5939</v>
      </c>
      <c r="LQ20" s="26" t="s">
        <v>5946</v>
      </c>
      <c r="LR20" s="26" t="s">
        <v>5942</v>
      </c>
      <c r="LS20" s="26" t="s">
        <v>5950</v>
      </c>
      <c r="LT20" s="26" t="s">
        <v>0</v>
      </c>
      <c r="LU20" s="26" t="s">
        <v>5937</v>
      </c>
      <c r="LV20" s="26" t="s">
        <v>5936</v>
      </c>
      <c r="LW20" s="26" t="s">
        <v>5941</v>
      </c>
      <c r="LX20" s="26" t="s">
        <v>5943</v>
      </c>
      <c r="LY20" s="26" t="s">
        <v>5936</v>
      </c>
      <c r="LZ20" s="26" t="s">
        <v>5936</v>
      </c>
      <c r="MA20" s="26" t="s">
        <v>5935</v>
      </c>
      <c r="MB20" s="26" t="s">
        <v>5937</v>
      </c>
      <c r="MC20" s="26" t="s">
        <v>5939</v>
      </c>
      <c r="MD20" s="26" t="s">
        <v>0</v>
      </c>
      <c r="ME20" s="26" t="s">
        <v>0</v>
      </c>
      <c r="MF20" s="26" t="s">
        <v>0</v>
      </c>
      <c r="MG20" s="26" t="s">
        <v>5948</v>
      </c>
      <c r="MH20" s="26" t="s">
        <v>0</v>
      </c>
      <c r="MI20" s="26" t="s">
        <v>5941</v>
      </c>
      <c r="MJ20" s="26" t="s">
        <v>0</v>
      </c>
      <c r="MK20" s="26" t="s">
        <v>5940</v>
      </c>
      <c r="ML20" s="26" t="s">
        <v>5948</v>
      </c>
      <c r="MM20" s="26" t="s">
        <v>5941</v>
      </c>
      <c r="MN20" s="26" t="s">
        <v>5937</v>
      </c>
      <c r="MO20" s="26" t="s">
        <v>5946</v>
      </c>
      <c r="MP20" s="26" t="s">
        <v>5936</v>
      </c>
      <c r="MQ20" s="26" t="s">
        <v>5936</v>
      </c>
      <c r="MR20" s="26" t="s">
        <v>5939</v>
      </c>
      <c r="MS20" s="26" t="s">
        <v>5943</v>
      </c>
      <c r="MT20" s="26" t="s">
        <v>5936</v>
      </c>
      <c r="MU20" s="26" t="s">
        <v>5943</v>
      </c>
      <c r="MV20" s="26" t="s">
        <v>5943</v>
      </c>
      <c r="MW20" s="26" t="s">
        <v>5942</v>
      </c>
      <c r="MX20" s="26" t="s">
        <v>5941</v>
      </c>
      <c r="MY20" s="26" t="s">
        <v>5952</v>
      </c>
      <c r="MZ20" s="26" t="s">
        <v>5944</v>
      </c>
      <c r="NA20" s="26" t="s">
        <v>0</v>
      </c>
      <c r="NB20" s="26" t="s">
        <v>5939</v>
      </c>
      <c r="NC20" s="26" t="s">
        <v>5946</v>
      </c>
      <c r="ND20" s="26" t="s">
        <v>5937</v>
      </c>
      <c r="NE20" s="26" t="s">
        <v>5943</v>
      </c>
      <c r="NF20" s="26" t="s">
        <v>5942</v>
      </c>
      <c r="NG20" s="26" t="s">
        <v>0</v>
      </c>
      <c r="NH20" s="26" t="s">
        <v>5938</v>
      </c>
      <c r="NI20" s="26" t="s">
        <v>5937</v>
      </c>
      <c r="NJ20" s="26" t="s">
        <v>5942</v>
      </c>
      <c r="NK20" s="26" t="s">
        <v>0</v>
      </c>
      <c r="NL20" s="26" t="s">
        <v>5936</v>
      </c>
      <c r="NM20" s="26" t="s">
        <v>0</v>
      </c>
      <c r="NN20" s="26" t="s">
        <v>5941</v>
      </c>
      <c r="NO20" s="26" t="s">
        <v>0</v>
      </c>
      <c r="NP20" s="26" t="s">
        <v>5943</v>
      </c>
      <c r="NQ20" s="26" t="s">
        <v>0</v>
      </c>
      <c r="NR20" s="26" t="s">
        <v>0</v>
      </c>
      <c r="NS20" s="26" t="s">
        <v>5950</v>
      </c>
      <c r="NT20" s="26" t="s">
        <v>5936</v>
      </c>
      <c r="NU20" s="26" t="s">
        <v>5944</v>
      </c>
      <c r="NV20" s="26" t="s">
        <v>5940</v>
      </c>
      <c r="NW20" s="26" t="s">
        <v>5942</v>
      </c>
      <c r="NX20" s="26" t="s">
        <v>0</v>
      </c>
      <c r="NY20" s="26" t="s">
        <v>5950</v>
      </c>
      <c r="NZ20" s="26" t="s">
        <v>5937</v>
      </c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</row>
    <row r="21" spans="1:1128">
      <c r="A21" s="16" t="s">
        <v>6075</v>
      </c>
      <c r="B21" s="26" t="s">
        <v>5938</v>
      </c>
      <c r="C21" s="26" t="s">
        <v>5948</v>
      </c>
      <c r="D21" s="26" t="s">
        <v>5943</v>
      </c>
      <c r="E21" s="26" t="s">
        <v>5952</v>
      </c>
      <c r="F21" s="26" t="s">
        <v>5947</v>
      </c>
      <c r="G21" s="26" t="s">
        <v>5942</v>
      </c>
      <c r="H21" s="26" t="s">
        <v>5943</v>
      </c>
      <c r="I21" s="26" t="s">
        <v>5939</v>
      </c>
      <c r="J21" s="26" t="s">
        <v>5938</v>
      </c>
      <c r="K21" s="26" t="s">
        <v>5943</v>
      </c>
      <c r="L21" s="26" t="s">
        <v>5949</v>
      </c>
      <c r="M21" s="26" t="s">
        <v>5946</v>
      </c>
      <c r="N21" s="26" t="s">
        <v>5950</v>
      </c>
      <c r="O21" s="26" t="s">
        <v>5936</v>
      </c>
      <c r="P21" s="26" t="s">
        <v>5952</v>
      </c>
      <c r="Q21" s="26" t="s">
        <v>5941</v>
      </c>
      <c r="R21" s="26" t="s">
        <v>5947</v>
      </c>
      <c r="S21" s="26" t="s">
        <v>5941</v>
      </c>
      <c r="T21" s="26" t="s">
        <v>5952</v>
      </c>
      <c r="U21" s="26" t="s">
        <v>5940</v>
      </c>
      <c r="V21" s="26" t="s">
        <v>5944</v>
      </c>
      <c r="W21" s="26" t="s">
        <v>5941</v>
      </c>
      <c r="X21" s="26" t="s">
        <v>5947</v>
      </c>
      <c r="Y21" s="26" t="s">
        <v>5952</v>
      </c>
      <c r="Z21" s="26" t="s">
        <v>5951</v>
      </c>
      <c r="AA21" s="26" t="s">
        <v>5940</v>
      </c>
      <c r="AB21" s="26" t="s">
        <v>5949</v>
      </c>
      <c r="AC21" s="26" t="s">
        <v>5939</v>
      </c>
      <c r="AD21" s="26" t="s">
        <v>5939</v>
      </c>
      <c r="AE21" s="26" t="s">
        <v>0</v>
      </c>
      <c r="AF21" s="26" t="s">
        <v>5949</v>
      </c>
      <c r="AG21" s="26" t="s">
        <v>5946</v>
      </c>
      <c r="AH21" s="26" t="s">
        <v>0</v>
      </c>
      <c r="AI21" s="26" t="s">
        <v>5944</v>
      </c>
      <c r="AJ21" s="26" t="s">
        <v>0</v>
      </c>
      <c r="AK21" s="26" t="s">
        <v>5938</v>
      </c>
      <c r="AL21" s="26" t="s">
        <v>5942</v>
      </c>
      <c r="AM21" s="26" t="s">
        <v>5942</v>
      </c>
      <c r="AN21" s="26" t="s">
        <v>5939</v>
      </c>
      <c r="AO21" s="26" t="s">
        <v>5950</v>
      </c>
      <c r="AP21" s="26" t="s">
        <v>5951</v>
      </c>
      <c r="AQ21" s="26" t="s">
        <v>5944</v>
      </c>
      <c r="AR21" s="26" t="s">
        <v>5942</v>
      </c>
      <c r="AS21" s="26" t="s">
        <v>5943</v>
      </c>
      <c r="AT21" s="26" t="s">
        <v>0</v>
      </c>
      <c r="AU21" s="26" t="s">
        <v>5952</v>
      </c>
      <c r="AV21" s="26" t="s">
        <v>5947</v>
      </c>
      <c r="AW21" s="26" t="s">
        <v>5935</v>
      </c>
      <c r="AX21" s="26" t="s">
        <v>5939</v>
      </c>
      <c r="AY21" s="26" t="s">
        <v>5940</v>
      </c>
      <c r="AZ21" s="26" t="s">
        <v>5942</v>
      </c>
      <c r="BA21" s="26" t="s">
        <v>0</v>
      </c>
      <c r="BB21" s="26" t="s">
        <v>5943</v>
      </c>
      <c r="BC21" s="26" t="s">
        <v>5946</v>
      </c>
      <c r="BD21" s="26" t="s">
        <v>5941</v>
      </c>
      <c r="BE21" s="26" t="s">
        <v>5943</v>
      </c>
      <c r="BF21" s="26" t="s">
        <v>5940</v>
      </c>
      <c r="BG21" s="26" t="s">
        <v>5947</v>
      </c>
      <c r="BH21" s="26" t="s">
        <v>5937</v>
      </c>
      <c r="BI21" s="26" t="s">
        <v>5939</v>
      </c>
      <c r="BJ21" s="26" t="s">
        <v>5951</v>
      </c>
      <c r="BK21" s="26" t="s">
        <v>0</v>
      </c>
      <c r="BL21" s="26" t="s">
        <v>5942</v>
      </c>
      <c r="BM21" s="26" t="s">
        <v>5939</v>
      </c>
      <c r="BN21" s="26" t="s">
        <v>5940</v>
      </c>
      <c r="BO21" s="26" t="s">
        <v>5946</v>
      </c>
      <c r="BP21" s="26" t="s">
        <v>5936</v>
      </c>
      <c r="BQ21" s="26" t="s">
        <v>5942</v>
      </c>
      <c r="BR21" s="26" t="s">
        <v>5938</v>
      </c>
      <c r="BS21" s="26" t="s">
        <v>5951</v>
      </c>
      <c r="BT21" s="26" t="s">
        <v>5938</v>
      </c>
      <c r="BU21" s="26" t="s">
        <v>5939</v>
      </c>
      <c r="BV21" s="26" t="s">
        <v>5950</v>
      </c>
      <c r="BW21" s="26" t="s">
        <v>5943</v>
      </c>
      <c r="BX21" s="26" t="s">
        <v>0</v>
      </c>
      <c r="BY21" s="26" t="s">
        <v>5939</v>
      </c>
      <c r="BZ21" s="26" t="s">
        <v>0</v>
      </c>
      <c r="CA21" s="26" t="s">
        <v>5950</v>
      </c>
      <c r="CB21" s="26" t="s">
        <v>5938</v>
      </c>
      <c r="CC21" s="26" t="s">
        <v>5950</v>
      </c>
      <c r="CD21" s="26" t="s">
        <v>5946</v>
      </c>
      <c r="CE21" s="26" t="s">
        <v>0</v>
      </c>
      <c r="CF21" s="26" t="s">
        <v>5944</v>
      </c>
      <c r="CG21" s="26" t="s">
        <v>5950</v>
      </c>
      <c r="CH21" s="26" t="s">
        <v>5952</v>
      </c>
      <c r="CI21" s="26" t="s">
        <v>0</v>
      </c>
      <c r="CJ21" s="26" t="s">
        <v>5939</v>
      </c>
      <c r="CK21" s="26" t="s">
        <v>5944</v>
      </c>
      <c r="CL21" s="26" t="s">
        <v>5945</v>
      </c>
      <c r="CM21" s="26" t="s">
        <v>5940</v>
      </c>
      <c r="CN21" s="26" t="s">
        <v>5942</v>
      </c>
      <c r="CO21" s="26" t="s">
        <v>5938</v>
      </c>
      <c r="CP21" s="26" t="s">
        <v>5939</v>
      </c>
      <c r="CQ21" s="26" t="s">
        <v>5952</v>
      </c>
      <c r="CR21" s="26" t="s">
        <v>5943</v>
      </c>
      <c r="CS21" s="26" t="s">
        <v>5940</v>
      </c>
      <c r="CT21" s="26" t="s">
        <v>0</v>
      </c>
      <c r="CU21" s="26" t="s">
        <v>0</v>
      </c>
      <c r="CV21" s="26" t="s">
        <v>5942</v>
      </c>
      <c r="CW21" s="26" t="s">
        <v>5946</v>
      </c>
      <c r="CX21" s="26" t="s">
        <v>5941</v>
      </c>
      <c r="CY21" s="26" t="s">
        <v>0</v>
      </c>
      <c r="CZ21" s="26" t="s">
        <v>0</v>
      </c>
      <c r="DA21" s="26" t="s">
        <v>5951</v>
      </c>
      <c r="DB21" s="26" t="s">
        <v>5939</v>
      </c>
      <c r="DC21" s="26" t="s">
        <v>5948</v>
      </c>
      <c r="DD21" s="26" t="s">
        <v>5937</v>
      </c>
      <c r="DE21" s="26" t="s">
        <v>5940</v>
      </c>
      <c r="DF21" s="26" t="s">
        <v>5938</v>
      </c>
      <c r="DG21" s="26" t="s">
        <v>0</v>
      </c>
      <c r="DH21" s="26" t="s">
        <v>5941</v>
      </c>
      <c r="DI21" s="26" t="s">
        <v>5939</v>
      </c>
      <c r="DJ21" s="26" t="s">
        <v>5936</v>
      </c>
      <c r="DK21" s="26" t="s">
        <v>5945</v>
      </c>
      <c r="DL21" s="26" t="s">
        <v>5936</v>
      </c>
      <c r="DM21" s="26" t="s">
        <v>5952</v>
      </c>
      <c r="DN21" s="26" t="s">
        <v>0</v>
      </c>
      <c r="DO21" s="26" t="s">
        <v>5940</v>
      </c>
      <c r="DP21" s="26" t="s">
        <v>0</v>
      </c>
      <c r="DQ21" s="26" t="s">
        <v>5944</v>
      </c>
      <c r="DR21" s="26" t="s">
        <v>5941</v>
      </c>
      <c r="DS21" s="26" t="s">
        <v>0</v>
      </c>
      <c r="DT21" s="26" t="s">
        <v>5936</v>
      </c>
      <c r="DU21" s="26" t="s">
        <v>5952</v>
      </c>
      <c r="DV21" s="26" t="s">
        <v>5941</v>
      </c>
      <c r="DW21" s="26" t="s">
        <v>5936</v>
      </c>
      <c r="DX21" s="26" t="s">
        <v>5939</v>
      </c>
      <c r="DY21" s="26" t="s">
        <v>0</v>
      </c>
      <c r="DZ21" s="26" t="s">
        <v>5950</v>
      </c>
      <c r="EA21" s="26" t="s">
        <v>5938</v>
      </c>
      <c r="EB21" s="26" t="s">
        <v>5939</v>
      </c>
      <c r="EC21" s="26" t="s">
        <v>5941</v>
      </c>
      <c r="ED21" s="26" t="s">
        <v>0</v>
      </c>
      <c r="EE21" s="26" t="s">
        <v>5947</v>
      </c>
      <c r="EF21" s="26" t="s">
        <v>5939</v>
      </c>
      <c r="EG21" s="26" t="s">
        <v>5950</v>
      </c>
      <c r="EH21" s="26" t="s">
        <v>5936</v>
      </c>
      <c r="EI21" s="26" t="s">
        <v>5941</v>
      </c>
      <c r="EJ21" s="26" t="s">
        <v>5946</v>
      </c>
      <c r="EK21" s="26" t="s">
        <v>5947</v>
      </c>
      <c r="EL21" s="26" t="s">
        <v>5938</v>
      </c>
      <c r="EM21" s="26" t="s">
        <v>5951</v>
      </c>
      <c r="EN21" s="26" t="s">
        <v>5937</v>
      </c>
      <c r="EO21" s="26" t="s">
        <v>5939</v>
      </c>
      <c r="EP21" s="26" t="s">
        <v>5945</v>
      </c>
      <c r="EQ21" s="26" t="s">
        <v>5950</v>
      </c>
      <c r="ER21" s="26" t="s">
        <v>5946</v>
      </c>
      <c r="ES21" s="26" t="s">
        <v>0</v>
      </c>
      <c r="ET21" s="26" t="s">
        <v>0</v>
      </c>
      <c r="EU21" s="26" t="s">
        <v>5950</v>
      </c>
      <c r="EV21" s="26" t="s">
        <v>5945</v>
      </c>
      <c r="EW21" s="26" t="s">
        <v>5942</v>
      </c>
      <c r="EX21" s="26" t="s">
        <v>5950</v>
      </c>
      <c r="EY21" s="26" t="s">
        <v>0</v>
      </c>
      <c r="EZ21" s="26" t="s">
        <v>5942</v>
      </c>
      <c r="FA21" s="26" t="s">
        <v>5939</v>
      </c>
      <c r="FB21" s="26" t="s">
        <v>5940</v>
      </c>
      <c r="FC21" s="26" t="s">
        <v>5948</v>
      </c>
      <c r="FD21" s="26" t="s">
        <v>5946</v>
      </c>
      <c r="FE21" s="26" t="s">
        <v>5950</v>
      </c>
      <c r="FF21" s="26" t="s">
        <v>5942</v>
      </c>
      <c r="FG21" s="26" t="s">
        <v>5935</v>
      </c>
      <c r="FH21" s="26" t="s">
        <v>5941</v>
      </c>
      <c r="FI21" s="26" t="s">
        <v>5948</v>
      </c>
      <c r="FJ21" s="26" t="s">
        <v>5947</v>
      </c>
      <c r="FK21" s="26" t="s">
        <v>5939</v>
      </c>
      <c r="FL21" s="26" t="s">
        <v>5940</v>
      </c>
      <c r="FM21" s="26" t="s">
        <v>0</v>
      </c>
      <c r="FN21" s="26" t="s">
        <v>5946</v>
      </c>
      <c r="FO21" s="26" t="s">
        <v>5940</v>
      </c>
      <c r="FP21" s="26" t="s">
        <v>0</v>
      </c>
      <c r="FQ21" s="26" t="s">
        <v>5940</v>
      </c>
      <c r="FR21" s="26" t="s">
        <v>5937</v>
      </c>
      <c r="FS21" s="26" t="s">
        <v>5942</v>
      </c>
      <c r="FT21" s="26" t="s">
        <v>5942</v>
      </c>
      <c r="FU21" s="26" t="s">
        <v>0</v>
      </c>
      <c r="FV21" s="26" t="s">
        <v>5936</v>
      </c>
      <c r="FW21" s="26" t="s">
        <v>5944</v>
      </c>
      <c r="FX21" s="26" t="s">
        <v>5937</v>
      </c>
      <c r="FY21" s="26" t="s">
        <v>5950</v>
      </c>
      <c r="FZ21" s="26" t="s">
        <v>5944</v>
      </c>
      <c r="GA21" s="26" t="s">
        <v>5946</v>
      </c>
      <c r="GB21" s="26" t="s">
        <v>5939</v>
      </c>
      <c r="GC21" s="26" t="s">
        <v>5936</v>
      </c>
      <c r="GD21" s="26" t="s">
        <v>5944</v>
      </c>
      <c r="GE21" s="26" t="s">
        <v>5945</v>
      </c>
      <c r="GF21" s="26" t="s">
        <v>5935</v>
      </c>
      <c r="GG21" s="26" t="s">
        <v>5940</v>
      </c>
      <c r="GH21" s="26" t="s">
        <v>5947</v>
      </c>
      <c r="GI21" s="26" t="s">
        <v>5948</v>
      </c>
      <c r="GJ21" s="26" t="s">
        <v>5945</v>
      </c>
      <c r="GK21" s="26" t="s">
        <v>5952</v>
      </c>
      <c r="GL21" s="26" t="s">
        <v>0</v>
      </c>
      <c r="GM21" s="26" t="s">
        <v>5944</v>
      </c>
      <c r="GN21" s="26" t="s">
        <v>5946</v>
      </c>
      <c r="GO21" s="26" t="s">
        <v>5941</v>
      </c>
      <c r="GP21" s="26" t="s">
        <v>5952</v>
      </c>
      <c r="GQ21" s="26" t="s">
        <v>5947</v>
      </c>
      <c r="GR21" s="26" t="s">
        <v>5947</v>
      </c>
      <c r="GS21" s="26" t="s">
        <v>0</v>
      </c>
      <c r="GT21" s="26" t="s">
        <v>5950</v>
      </c>
      <c r="GU21" s="26" t="s">
        <v>0</v>
      </c>
      <c r="GV21" s="26" t="s">
        <v>5939</v>
      </c>
      <c r="GW21" s="26" t="s">
        <v>5948</v>
      </c>
      <c r="GX21" s="26" t="s">
        <v>5939</v>
      </c>
      <c r="GY21" s="26" t="s">
        <v>5950</v>
      </c>
      <c r="GZ21" s="26" t="s">
        <v>5943</v>
      </c>
      <c r="HA21" s="26" t="s">
        <v>5952</v>
      </c>
      <c r="HB21" s="26" t="s">
        <v>5941</v>
      </c>
      <c r="HC21" s="26" t="s">
        <v>5950</v>
      </c>
      <c r="HD21" s="26" t="s">
        <v>5942</v>
      </c>
      <c r="HE21" s="26" t="s">
        <v>5941</v>
      </c>
      <c r="HF21" s="26" t="s">
        <v>5944</v>
      </c>
      <c r="HG21" s="26" t="s">
        <v>5946</v>
      </c>
      <c r="HH21" s="26" t="s">
        <v>0</v>
      </c>
      <c r="HI21" s="26" t="s">
        <v>5947</v>
      </c>
      <c r="HJ21" s="26" t="s">
        <v>5945</v>
      </c>
      <c r="HK21" s="26" t="s">
        <v>5943</v>
      </c>
      <c r="HL21" s="26" t="s">
        <v>5938</v>
      </c>
      <c r="HM21" s="26" t="s">
        <v>5942</v>
      </c>
      <c r="HN21" s="26" t="s">
        <v>0</v>
      </c>
      <c r="HO21" s="26" t="s">
        <v>5941</v>
      </c>
      <c r="HP21" s="26" t="s">
        <v>5943</v>
      </c>
      <c r="HQ21" s="26" t="s">
        <v>5952</v>
      </c>
      <c r="HR21" s="26" t="s">
        <v>5942</v>
      </c>
      <c r="HS21" s="26" t="s">
        <v>5939</v>
      </c>
      <c r="HT21" s="26" t="s">
        <v>5946</v>
      </c>
      <c r="HU21" s="26" t="s">
        <v>5952</v>
      </c>
      <c r="HV21" s="26" t="s">
        <v>5944</v>
      </c>
      <c r="HW21" s="26" t="s">
        <v>5940</v>
      </c>
      <c r="HX21" s="26" t="s">
        <v>5936</v>
      </c>
      <c r="HY21" s="26" t="s">
        <v>5952</v>
      </c>
      <c r="HZ21" s="26" t="s">
        <v>5939</v>
      </c>
      <c r="IA21" s="26" t="s">
        <v>5946</v>
      </c>
      <c r="IB21" s="26" t="s">
        <v>5939</v>
      </c>
      <c r="IC21" s="26" t="s">
        <v>5944</v>
      </c>
      <c r="ID21" s="26" t="s">
        <v>5948</v>
      </c>
      <c r="IE21" s="26" t="s">
        <v>0</v>
      </c>
      <c r="IF21" s="26" t="s">
        <v>5951</v>
      </c>
      <c r="IG21" s="26" t="s">
        <v>5939</v>
      </c>
      <c r="IH21" s="26" t="s">
        <v>5950</v>
      </c>
      <c r="II21" s="26" t="s">
        <v>5944</v>
      </c>
      <c r="IJ21" s="26" t="s">
        <v>5942</v>
      </c>
      <c r="IK21" s="26" t="s">
        <v>5944</v>
      </c>
      <c r="IL21" s="26" t="s">
        <v>5952</v>
      </c>
      <c r="IM21" s="26" t="s">
        <v>5941</v>
      </c>
      <c r="IN21" s="26" t="s">
        <v>5951</v>
      </c>
      <c r="IO21" s="26" t="s">
        <v>5949</v>
      </c>
      <c r="IP21" s="26" t="s">
        <v>5936</v>
      </c>
      <c r="IQ21" s="26" t="s">
        <v>5948</v>
      </c>
      <c r="IR21" s="26" t="s">
        <v>5939</v>
      </c>
      <c r="IS21" s="26" t="s">
        <v>5949</v>
      </c>
      <c r="IT21" s="26" t="s">
        <v>5943</v>
      </c>
      <c r="IU21" s="26" t="s">
        <v>5935</v>
      </c>
      <c r="IV21" s="26" t="s">
        <v>5940</v>
      </c>
      <c r="IW21" s="26" t="s">
        <v>5942</v>
      </c>
      <c r="IX21" s="26" t="s">
        <v>5940</v>
      </c>
      <c r="IY21" s="26" t="s">
        <v>0</v>
      </c>
      <c r="IZ21" s="26" t="s">
        <v>5944</v>
      </c>
      <c r="JA21" s="26" t="s">
        <v>5935</v>
      </c>
      <c r="JB21" s="26" t="s">
        <v>5944</v>
      </c>
      <c r="JC21" s="26" t="s">
        <v>5941</v>
      </c>
      <c r="JD21" s="26" t="s">
        <v>5944</v>
      </c>
      <c r="JE21" s="26" t="s">
        <v>5942</v>
      </c>
      <c r="JF21" s="26" t="s">
        <v>5941</v>
      </c>
      <c r="JG21" s="26" t="s">
        <v>5942</v>
      </c>
      <c r="JH21" s="26" t="s">
        <v>5943</v>
      </c>
      <c r="JI21" s="26" t="s">
        <v>5940</v>
      </c>
      <c r="JJ21" s="26" t="s">
        <v>5936</v>
      </c>
      <c r="JK21" s="26" t="s">
        <v>5939</v>
      </c>
      <c r="JL21" s="26" t="s">
        <v>5953</v>
      </c>
      <c r="JM21" s="26" t="s">
        <v>5940</v>
      </c>
      <c r="JN21" s="26" t="s">
        <v>5935</v>
      </c>
      <c r="JO21" s="26" t="s">
        <v>5941</v>
      </c>
      <c r="JP21" s="26" t="s">
        <v>0</v>
      </c>
      <c r="JQ21" s="26" t="s">
        <v>5949</v>
      </c>
      <c r="JR21" s="26" t="s">
        <v>5951</v>
      </c>
      <c r="JS21" s="26" t="s">
        <v>5951</v>
      </c>
      <c r="JT21" s="26" t="s">
        <v>5948</v>
      </c>
      <c r="JU21" s="26" t="s">
        <v>0</v>
      </c>
      <c r="JV21" s="26" t="s">
        <v>5952</v>
      </c>
      <c r="JW21" s="26" t="s">
        <v>5950</v>
      </c>
      <c r="JX21" s="26" t="s">
        <v>5938</v>
      </c>
      <c r="JY21" s="26" t="s">
        <v>5939</v>
      </c>
      <c r="JZ21" s="26" t="s">
        <v>0</v>
      </c>
      <c r="KA21" s="26" t="s">
        <v>5935</v>
      </c>
      <c r="KB21" s="26" t="s">
        <v>5940</v>
      </c>
      <c r="KC21" s="26" t="s">
        <v>5947</v>
      </c>
      <c r="KD21" s="26" t="s">
        <v>5950</v>
      </c>
      <c r="KE21" s="26" t="s">
        <v>5942</v>
      </c>
      <c r="KF21" s="26" t="s">
        <v>0</v>
      </c>
      <c r="KG21" s="26" t="s">
        <v>0</v>
      </c>
      <c r="KH21" s="26" t="s">
        <v>5936</v>
      </c>
      <c r="KI21" s="26" t="s">
        <v>5935</v>
      </c>
      <c r="KJ21" s="26" t="s">
        <v>5945</v>
      </c>
      <c r="KK21" s="26" t="s">
        <v>5940</v>
      </c>
      <c r="KL21" s="26" t="s">
        <v>5936</v>
      </c>
      <c r="KM21" s="26" t="s">
        <v>5945</v>
      </c>
      <c r="KN21" s="26" t="s">
        <v>5945</v>
      </c>
      <c r="KO21" s="26" t="s">
        <v>5944</v>
      </c>
      <c r="KP21" s="26" t="s">
        <v>5939</v>
      </c>
      <c r="KQ21" s="26" t="s">
        <v>5951</v>
      </c>
      <c r="KR21" s="26" t="s">
        <v>5941</v>
      </c>
      <c r="KS21" s="26" t="s">
        <v>5936</v>
      </c>
      <c r="KT21" s="26" t="s">
        <v>5938</v>
      </c>
      <c r="KU21" s="26" t="s">
        <v>5939</v>
      </c>
      <c r="KV21" s="26" t="s">
        <v>5950</v>
      </c>
      <c r="KW21" s="26" t="s">
        <v>5944</v>
      </c>
      <c r="KX21" s="26" t="s">
        <v>5950</v>
      </c>
      <c r="KY21" s="26" t="s">
        <v>5947</v>
      </c>
      <c r="KZ21" s="26" t="s">
        <v>5937</v>
      </c>
      <c r="LA21" s="26" t="s">
        <v>5939</v>
      </c>
      <c r="LB21" s="26" t="s">
        <v>5936</v>
      </c>
      <c r="LC21" s="26" t="s">
        <v>0</v>
      </c>
      <c r="LD21" s="26" t="s">
        <v>0</v>
      </c>
      <c r="LE21" s="26" t="s">
        <v>5942</v>
      </c>
      <c r="LF21" s="26" t="s">
        <v>5950</v>
      </c>
      <c r="LG21" s="26" t="s">
        <v>5941</v>
      </c>
      <c r="LH21" s="26" t="s">
        <v>5951</v>
      </c>
      <c r="LI21" s="26" t="s">
        <v>5937</v>
      </c>
      <c r="LJ21" s="26" t="s">
        <v>0</v>
      </c>
      <c r="LK21" s="26" t="s">
        <v>5939</v>
      </c>
      <c r="LL21" s="26" t="s">
        <v>5946</v>
      </c>
      <c r="LM21" s="26" t="s">
        <v>5944</v>
      </c>
      <c r="LN21" s="26" t="s">
        <v>5939</v>
      </c>
      <c r="LO21" s="26" t="s">
        <v>5939</v>
      </c>
      <c r="LP21" s="26" t="s">
        <v>5950</v>
      </c>
      <c r="LQ21" s="26" t="s">
        <v>5946</v>
      </c>
      <c r="LR21" s="26" t="s">
        <v>0</v>
      </c>
      <c r="LS21" s="26" t="s">
        <v>5943</v>
      </c>
      <c r="LT21" s="26" t="s">
        <v>5947</v>
      </c>
      <c r="LU21" s="26" t="s">
        <v>0</v>
      </c>
      <c r="LV21" s="26" t="s">
        <v>0</v>
      </c>
      <c r="LW21" s="26" t="s">
        <v>5946</v>
      </c>
      <c r="LX21" s="26" t="s">
        <v>5941</v>
      </c>
      <c r="LY21" s="26" t="s">
        <v>5946</v>
      </c>
      <c r="LZ21" s="26" t="s">
        <v>5940</v>
      </c>
      <c r="MA21" s="26" t="s">
        <v>5945</v>
      </c>
      <c r="MB21" s="26" t="s">
        <v>5945</v>
      </c>
      <c r="MC21" s="26" t="s">
        <v>5951</v>
      </c>
      <c r="MD21" s="26" t="s">
        <v>0</v>
      </c>
      <c r="ME21" s="26" t="s">
        <v>5950</v>
      </c>
      <c r="MF21" s="26" t="s">
        <v>5939</v>
      </c>
      <c r="MG21" s="26" t="s">
        <v>5952</v>
      </c>
      <c r="MH21" s="26" t="s">
        <v>5950</v>
      </c>
      <c r="MI21" s="26" t="s">
        <v>5939</v>
      </c>
      <c r="MJ21" s="26" t="s">
        <v>5935</v>
      </c>
      <c r="MK21" s="26" t="s">
        <v>5944</v>
      </c>
      <c r="ML21" s="26" t="s">
        <v>5939</v>
      </c>
      <c r="MM21" s="26" t="s">
        <v>5941</v>
      </c>
      <c r="MN21" s="26" t="s">
        <v>5952</v>
      </c>
      <c r="MO21" s="26" t="s">
        <v>5949</v>
      </c>
      <c r="MP21" s="26" t="s">
        <v>5946</v>
      </c>
      <c r="MQ21" s="26" t="s">
        <v>5940</v>
      </c>
      <c r="MR21" s="26" t="s">
        <v>5941</v>
      </c>
      <c r="MS21" s="26" t="s">
        <v>5940</v>
      </c>
      <c r="MT21" s="26" t="s">
        <v>5935</v>
      </c>
      <c r="MU21" s="26" t="s">
        <v>5944</v>
      </c>
      <c r="MV21" s="26" t="s">
        <v>5939</v>
      </c>
      <c r="MW21" s="26" t="s">
        <v>5939</v>
      </c>
      <c r="MX21" s="26" t="s">
        <v>5940</v>
      </c>
      <c r="MY21" s="26" t="s">
        <v>5950</v>
      </c>
      <c r="MZ21" s="26" t="s">
        <v>5953</v>
      </c>
      <c r="NA21" s="26" t="s">
        <v>5944</v>
      </c>
      <c r="NB21" s="26" t="s">
        <v>5949</v>
      </c>
      <c r="NC21" s="26" t="s">
        <v>0</v>
      </c>
      <c r="ND21" s="26" t="s">
        <v>5940</v>
      </c>
      <c r="NE21" s="26" t="s">
        <v>5939</v>
      </c>
      <c r="NF21" s="26" t="s">
        <v>0</v>
      </c>
      <c r="NG21" s="26" t="s">
        <v>5952</v>
      </c>
      <c r="NH21" s="26" t="s">
        <v>5952</v>
      </c>
      <c r="NI21" s="26" t="s">
        <v>5947</v>
      </c>
      <c r="NJ21" s="26" t="s">
        <v>5938</v>
      </c>
      <c r="NK21" s="26" t="s">
        <v>0</v>
      </c>
      <c r="NL21" s="26" t="s">
        <v>5942</v>
      </c>
      <c r="NM21" s="26" t="s">
        <v>5952</v>
      </c>
      <c r="NN21" s="26" t="s">
        <v>5946</v>
      </c>
      <c r="NO21" s="26" t="s">
        <v>5939</v>
      </c>
      <c r="NP21" s="26" t="s">
        <v>5939</v>
      </c>
      <c r="NQ21" s="26" t="s">
        <v>5950</v>
      </c>
      <c r="NR21" s="26" t="s">
        <v>5939</v>
      </c>
      <c r="NS21" s="26" t="s">
        <v>0</v>
      </c>
      <c r="NT21" s="26" t="s">
        <v>5946</v>
      </c>
      <c r="NU21" s="26" t="s">
        <v>5935</v>
      </c>
      <c r="NV21" s="26" t="s">
        <v>5942</v>
      </c>
      <c r="NW21" s="26" t="s">
        <v>5944</v>
      </c>
      <c r="NX21" s="26" t="s">
        <v>5936</v>
      </c>
      <c r="NY21" s="26" t="s">
        <v>5940</v>
      </c>
      <c r="NZ21" s="26" t="s">
        <v>5950</v>
      </c>
      <c r="OA21" s="26" t="s">
        <v>5941</v>
      </c>
      <c r="OB21" s="26" t="s">
        <v>5953</v>
      </c>
      <c r="OC21" s="26" t="s">
        <v>0</v>
      </c>
      <c r="OD21" s="26" t="s">
        <v>5944</v>
      </c>
      <c r="OE21" s="26" t="s">
        <v>5943</v>
      </c>
      <c r="OF21" s="26" t="s">
        <v>5950</v>
      </c>
      <c r="OG21" s="26" t="s">
        <v>5939</v>
      </c>
      <c r="OH21" s="26" t="s">
        <v>5944</v>
      </c>
      <c r="OI21" s="26" t="s">
        <v>5938</v>
      </c>
      <c r="OJ21" s="26" t="s">
        <v>5942</v>
      </c>
      <c r="OK21" s="26" t="s">
        <v>5939</v>
      </c>
      <c r="OL21" s="26" t="s">
        <v>5952</v>
      </c>
      <c r="OM21" s="26" t="s">
        <v>5944</v>
      </c>
      <c r="ON21" s="26" t="s">
        <v>0</v>
      </c>
      <c r="OO21" s="26" t="s">
        <v>5947</v>
      </c>
      <c r="OP21" s="26" t="s">
        <v>0</v>
      </c>
      <c r="OQ21" s="26" t="s">
        <v>5948</v>
      </c>
      <c r="OR21" s="26" t="s">
        <v>5945</v>
      </c>
      <c r="OS21" s="26" t="s">
        <v>5943</v>
      </c>
      <c r="OT21" s="26" t="s">
        <v>5946</v>
      </c>
      <c r="OU21" s="26" t="s">
        <v>5942</v>
      </c>
      <c r="OV21" s="26" t="s">
        <v>5944</v>
      </c>
      <c r="OW21" s="26" t="s">
        <v>5940</v>
      </c>
      <c r="OX21" s="26" t="s">
        <v>5942</v>
      </c>
      <c r="OY21" s="26" t="s">
        <v>5939</v>
      </c>
      <c r="OZ21" s="26" t="s">
        <v>5941</v>
      </c>
      <c r="PA21" s="26" t="s">
        <v>5941</v>
      </c>
      <c r="PB21" s="26" t="s">
        <v>5952</v>
      </c>
      <c r="PC21" s="26" t="s">
        <v>5935</v>
      </c>
      <c r="PD21" s="26" t="s">
        <v>5944</v>
      </c>
      <c r="PE21" s="26" t="s">
        <v>5947</v>
      </c>
      <c r="PF21" s="26" t="s">
        <v>5951</v>
      </c>
      <c r="PG21" s="26" t="s">
        <v>5952</v>
      </c>
      <c r="PH21" s="26" t="s">
        <v>5950</v>
      </c>
      <c r="PI21" s="26" t="s">
        <v>5946</v>
      </c>
      <c r="PJ21" s="26" t="s">
        <v>5948</v>
      </c>
      <c r="PK21" s="26" t="s">
        <v>5939</v>
      </c>
      <c r="PL21" s="26" t="s">
        <v>5941</v>
      </c>
      <c r="PM21" s="26" t="s">
        <v>5945</v>
      </c>
      <c r="PN21" s="26" t="s">
        <v>5945</v>
      </c>
      <c r="PO21" s="26" t="s">
        <v>5950</v>
      </c>
      <c r="PP21" s="26" t="s">
        <v>5937</v>
      </c>
      <c r="PQ21" s="26" t="s">
        <v>5936</v>
      </c>
      <c r="PR21" s="26" t="s">
        <v>5942</v>
      </c>
      <c r="PS21" s="26" t="s">
        <v>5942</v>
      </c>
      <c r="PT21" s="26" t="s">
        <v>5936</v>
      </c>
      <c r="PU21" s="26" t="s">
        <v>5938</v>
      </c>
      <c r="PV21" s="26" t="s">
        <v>5939</v>
      </c>
      <c r="PW21" s="26" t="s">
        <v>5946</v>
      </c>
      <c r="PX21" s="26" t="s">
        <v>5953</v>
      </c>
      <c r="PY21" s="26" t="s">
        <v>0</v>
      </c>
      <c r="PZ21" s="26" t="s">
        <v>5940</v>
      </c>
      <c r="QA21" s="26" t="s">
        <v>5946</v>
      </c>
      <c r="QB21" s="26" t="s">
        <v>5952</v>
      </c>
      <c r="QC21" s="26" t="s">
        <v>5943</v>
      </c>
      <c r="QD21" s="26" t="s">
        <v>5937</v>
      </c>
      <c r="QE21" s="26" t="s">
        <v>5938</v>
      </c>
      <c r="QF21" s="26" t="s">
        <v>5948</v>
      </c>
      <c r="QG21" s="26" t="s">
        <v>5946</v>
      </c>
      <c r="QH21" s="26" t="s">
        <v>5944</v>
      </c>
      <c r="QI21" s="26" t="s">
        <v>5940</v>
      </c>
      <c r="QJ21" s="26" t="s">
        <v>0</v>
      </c>
      <c r="QK21" s="26" t="s">
        <v>5939</v>
      </c>
      <c r="QL21" s="26" t="s">
        <v>5940</v>
      </c>
      <c r="QM21" s="26" t="s">
        <v>5946</v>
      </c>
      <c r="QN21" s="26" t="s">
        <v>5950</v>
      </c>
      <c r="QO21" s="26" t="s">
        <v>5939</v>
      </c>
      <c r="QP21" s="26" t="s">
        <v>5938</v>
      </c>
      <c r="QQ21" s="26" t="s">
        <v>5952</v>
      </c>
      <c r="QR21" s="26" t="s">
        <v>5950</v>
      </c>
      <c r="QS21" s="26" t="s">
        <v>5937</v>
      </c>
      <c r="QT21" s="26" t="s">
        <v>5944</v>
      </c>
      <c r="QU21" s="26" t="s">
        <v>5945</v>
      </c>
      <c r="QV21" s="26" t="s">
        <v>0</v>
      </c>
      <c r="QW21" s="26" t="s">
        <v>5941</v>
      </c>
      <c r="QX21" s="26" t="s">
        <v>5953</v>
      </c>
      <c r="QY21" s="26" t="s">
        <v>5937</v>
      </c>
      <c r="QZ21" s="26" t="s">
        <v>5936</v>
      </c>
      <c r="RA21" s="26" t="s">
        <v>5938</v>
      </c>
      <c r="RB21" s="26" t="s">
        <v>5942</v>
      </c>
      <c r="RC21" s="26" t="s">
        <v>5951</v>
      </c>
      <c r="RD21" s="26" t="s">
        <v>5947</v>
      </c>
      <c r="RE21" s="26" t="s">
        <v>5947</v>
      </c>
      <c r="RF21" s="26" t="s">
        <v>5944</v>
      </c>
      <c r="RG21" s="26" t="s">
        <v>5939</v>
      </c>
      <c r="RH21" s="26" t="s">
        <v>5952</v>
      </c>
      <c r="RI21" s="26" t="s">
        <v>5953</v>
      </c>
      <c r="RJ21" s="26" t="s">
        <v>5938</v>
      </c>
      <c r="RK21" s="26" t="s">
        <v>5936</v>
      </c>
      <c r="RL21" s="26" t="s">
        <v>5947</v>
      </c>
      <c r="RM21" s="26" t="s">
        <v>5946</v>
      </c>
      <c r="RN21" s="26" t="s">
        <v>5950</v>
      </c>
      <c r="RO21" s="26" t="s">
        <v>5947</v>
      </c>
      <c r="RP21" s="26" t="s">
        <v>5945</v>
      </c>
      <c r="RQ21" s="26" t="s">
        <v>5940</v>
      </c>
      <c r="RR21" s="26" t="s">
        <v>5946</v>
      </c>
      <c r="RS21" s="26" t="s">
        <v>0</v>
      </c>
      <c r="RT21" s="26" t="s">
        <v>5941</v>
      </c>
      <c r="RU21" s="26" t="s">
        <v>5950</v>
      </c>
      <c r="RV21" s="26" t="s">
        <v>5938</v>
      </c>
      <c r="RW21" s="26" t="s">
        <v>0</v>
      </c>
      <c r="RX21" s="26" t="s">
        <v>5941</v>
      </c>
      <c r="RY21" s="26" t="s">
        <v>5942</v>
      </c>
      <c r="RZ21" s="26" t="s">
        <v>5936</v>
      </c>
      <c r="SA21" s="26" t="s">
        <v>5942</v>
      </c>
      <c r="SB21" s="26" t="s">
        <v>5942</v>
      </c>
      <c r="SC21" s="26" t="s">
        <v>5939</v>
      </c>
      <c r="SD21" s="26" t="s">
        <v>5951</v>
      </c>
      <c r="SE21" s="26" t="s">
        <v>5943</v>
      </c>
      <c r="SF21" s="26" t="s">
        <v>5944</v>
      </c>
      <c r="SG21" s="26" t="s">
        <v>5936</v>
      </c>
      <c r="SH21" s="26" t="s">
        <v>5939</v>
      </c>
      <c r="SI21" s="26" t="s">
        <v>5939</v>
      </c>
      <c r="SJ21" s="26" t="s">
        <v>0</v>
      </c>
      <c r="SK21" s="26" t="s">
        <v>5944</v>
      </c>
      <c r="SL21" s="26" t="s">
        <v>5936</v>
      </c>
      <c r="SM21" s="26" t="s">
        <v>5950</v>
      </c>
      <c r="SN21" s="26" t="s">
        <v>0</v>
      </c>
      <c r="SO21" s="26" t="s">
        <v>5937</v>
      </c>
      <c r="SP21" s="26" t="s">
        <v>0</v>
      </c>
      <c r="SQ21" s="26" t="s">
        <v>5946</v>
      </c>
      <c r="SR21" s="26" t="s">
        <v>5942</v>
      </c>
      <c r="SS21" s="26" t="s">
        <v>5950</v>
      </c>
      <c r="ST21" s="26" t="s">
        <v>5947</v>
      </c>
      <c r="SU21" s="26" t="s">
        <v>5950</v>
      </c>
      <c r="SV21" s="26" t="s">
        <v>5935</v>
      </c>
      <c r="SW21" s="26" t="s">
        <v>5939</v>
      </c>
      <c r="SX21" s="26" t="s">
        <v>5943</v>
      </c>
      <c r="SY21" s="26" t="s">
        <v>5936</v>
      </c>
      <c r="SZ21" s="26" t="s">
        <v>5936</v>
      </c>
      <c r="TA21" s="26" t="s">
        <v>5939</v>
      </c>
      <c r="TB21" s="26" t="s">
        <v>5943</v>
      </c>
      <c r="TC21" s="26" t="s">
        <v>5951</v>
      </c>
      <c r="TD21" s="26" t="s">
        <v>5950</v>
      </c>
      <c r="TE21" s="26" t="s">
        <v>5942</v>
      </c>
      <c r="TF21" s="26" t="s">
        <v>5937</v>
      </c>
      <c r="TG21" s="26" t="s">
        <v>5943</v>
      </c>
      <c r="TH21" s="26" t="s">
        <v>5941</v>
      </c>
      <c r="TI21" s="26" t="s">
        <v>5939</v>
      </c>
      <c r="TJ21" s="26" t="s">
        <v>5944</v>
      </c>
      <c r="TK21" s="26" t="s">
        <v>5939</v>
      </c>
      <c r="TL21" s="26" t="s">
        <v>5941</v>
      </c>
      <c r="TM21" s="26" t="s">
        <v>5940</v>
      </c>
      <c r="TN21" s="26" t="s">
        <v>0</v>
      </c>
      <c r="TO21" s="26" t="s">
        <v>5939</v>
      </c>
      <c r="TP21" s="26" t="s">
        <v>5942</v>
      </c>
      <c r="TQ21" s="26" t="s">
        <v>0</v>
      </c>
      <c r="TR21" s="26" t="s">
        <v>5951</v>
      </c>
      <c r="TS21" s="26" t="s">
        <v>5952</v>
      </c>
      <c r="TT21" s="26" t="s">
        <v>5938</v>
      </c>
      <c r="TU21" s="26" t="s">
        <v>5952</v>
      </c>
      <c r="TV21" s="26" t="s">
        <v>5936</v>
      </c>
      <c r="TW21" s="26" t="s">
        <v>5944</v>
      </c>
      <c r="TX21" s="26" t="s">
        <v>5947</v>
      </c>
      <c r="TY21" s="26" t="s">
        <v>5938</v>
      </c>
      <c r="TZ21" s="26" t="s">
        <v>5939</v>
      </c>
      <c r="UA21" s="26" t="s">
        <v>5947</v>
      </c>
      <c r="UB21" s="26" t="s">
        <v>5946</v>
      </c>
      <c r="UC21" s="26" t="s">
        <v>5948</v>
      </c>
      <c r="UD21" s="26" t="s">
        <v>5942</v>
      </c>
      <c r="UE21" s="26" t="s">
        <v>0</v>
      </c>
      <c r="UF21" s="26" t="s">
        <v>5938</v>
      </c>
      <c r="UG21" s="26" t="s">
        <v>5939</v>
      </c>
      <c r="UH21" s="26" t="s">
        <v>5937</v>
      </c>
      <c r="UI21" s="26" t="s">
        <v>5940</v>
      </c>
      <c r="UJ21" s="26" t="s">
        <v>5950</v>
      </c>
      <c r="UK21" s="26" t="s">
        <v>5941</v>
      </c>
      <c r="UL21" s="26" t="s">
        <v>5947</v>
      </c>
      <c r="UM21" s="26" t="s">
        <v>0</v>
      </c>
      <c r="UN21" s="26" t="s">
        <v>5939</v>
      </c>
      <c r="UO21" s="26" t="s">
        <v>5944</v>
      </c>
      <c r="UP21" s="26" t="s">
        <v>5939</v>
      </c>
      <c r="UQ21" s="26" t="s">
        <v>0</v>
      </c>
      <c r="UR21" s="26" t="s">
        <v>5951</v>
      </c>
      <c r="US21" s="26" t="s">
        <v>5946</v>
      </c>
      <c r="UT21" s="26" t="s">
        <v>5947</v>
      </c>
      <c r="UU21" s="26" t="s">
        <v>5942</v>
      </c>
      <c r="UV21" s="26" t="s">
        <v>5942</v>
      </c>
      <c r="UW21" s="26" t="s">
        <v>5950</v>
      </c>
      <c r="UX21" s="26" t="s">
        <v>5940</v>
      </c>
      <c r="UY21" s="26" t="s">
        <v>5946</v>
      </c>
      <c r="UZ21" s="26" t="s">
        <v>5940</v>
      </c>
      <c r="VA21" s="26" t="s">
        <v>5940</v>
      </c>
      <c r="VB21" s="26" t="s">
        <v>5940</v>
      </c>
      <c r="VC21" s="26" t="s">
        <v>5950</v>
      </c>
      <c r="VD21" s="26" t="s">
        <v>5939</v>
      </c>
      <c r="VE21" s="26" t="s">
        <v>0</v>
      </c>
      <c r="VF21" s="26" t="s">
        <v>5937</v>
      </c>
      <c r="VG21" s="26" t="s">
        <v>5939</v>
      </c>
      <c r="VH21" s="26" t="s">
        <v>5939</v>
      </c>
      <c r="VI21" s="26" t="s">
        <v>5936</v>
      </c>
      <c r="VJ21" s="26" t="s">
        <v>0</v>
      </c>
      <c r="VK21" s="26" t="s">
        <v>5936</v>
      </c>
      <c r="VL21" s="26" t="s">
        <v>5939</v>
      </c>
      <c r="VM21" s="26" t="s">
        <v>5944</v>
      </c>
      <c r="VN21" s="26" t="s">
        <v>5952</v>
      </c>
      <c r="VO21" s="26" t="s">
        <v>5948</v>
      </c>
      <c r="VP21" s="26" t="s">
        <v>5950</v>
      </c>
      <c r="VQ21" s="26" t="s">
        <v>5938</v>
      </c>
      <c r="VR21" s="26" t="s">
        <v>0</v>
      </c>
      <c r="VS21" s="26" t="s">
        <v>0</v>
      </c>
      <c r="VT21" s="26" t="s">
        <v>5946</v>
      </c>
      <c r="VU21" s="26" t="s">
        <v>5942</v>
      </c>
      <c r="VV21" s="26" t="s">
        <v>5941</v>
      </c>
      <c r="VW21" s="26" t="s">
        <v>5936</v>
      </c>
      <c r="VX21" s="26" t="s">
        <v>5939</v>
      </c>
      <c r="VY21" s="26" t="s">
        <v>5947</v>
      </c>
      <c r="VZ21" s="26" t="s">
        <v>5940</v>
      </c>
      <c r="WA21" s="26" t="s">
        <v>5952</v>
      </c>
      <c r="WB21" s="26" t="s">
        <v>5943</v>
      </c>
      <c r="WC21" s="26" t="s">
        <v>5942</v>
      </c>
      <c r="WD21" s="26" t="s">
        <v>5941</v>
      </c>
      <c r="WE21" s="26" t="s">
        <v>5939</v>
      </c>
      <c r="WF21" s="26" t="s">
        <v>5946</v>
      </c>
      <c r="WG21" s="26" t="s">
        <v>0</v>
      </c>
      <c r="WH21" s="26" t="s">
        <v>5950</v>
      </c>
      <c r="WI21" s="26" t="s">
        <v>0</v>
      </c>
      <c r="WJ21" s="26" t="s">
        <v>5948</v>
      </c>
      <c r="WK21" s="26" t="s">
        <v>5944</v>
      </c>
      <c r="WL21" s="26" t="s">
        <v>5942</v>
      </c>
      <c r="WM21" s="26" t="s">
        <v>5935</v>
      </c>
      <c r="WN21" s="26" t="s">
        <v>0</v>
      </c>
      <c r="WO21" s="26" t="s">
        <v>5939</v>
      </c>
      <c r="WP21" s="26" t="s">
        <v>5942</v>
      </c>
      <c r="WQ21" s="26" t="s">
        <v>5939</v>
      </c>
      <c r="WR21" s="26" t="s">
        <v>5951</v>
      </c>
      <c r="WS21" s="26" t="s">
        <v>5936</v>
      </c>
      <c r="WT21" s="26" t="s">
        <v>5939</v>
      </c>
      <c r="WU21" s="26" t="s">
        <v>0</v>
      </c>
      <c r="WV21" s="26" t="s">
        <v>5938</v>
      </c>
      <c r="WW21" s="26" t="s">
        <v>5943</v>
      </c>
      <c r="WX21" s="26" t="s">
        <v>0</v>
      </c>
      <c r="WY21" s="26" t="s">
        <v>0</v>
      </c>
      <c r="WZ21" s="26" t="s">
        <v>5937</v>
      </c>
      <c r="XA21" s="26" t="s">
        <v>5948</v>
      </c>
      <c r="XB21" s="26" t="s">
        <v>5940</v>
      </c>
      <c r="XC21" s="26" t="s">
        <v>0</v>
      </c>
      <c r="XD21" s="26" t="s">
        <v>5939</v>
      </c>
      <c r="XE21" s="26" t="s">
        <v>5944</v>
      </c>
      <c r="XF21" s="26" t="s">
        <v>5950</v>
      </c>
      <c r="XG21" s="26" t="s">
        <v>0</v>
      </c>
      <c r="XH21" s="26" t="s">
        <v>5940</v>
      </c>
      <c r="XI21" s="26" t="s">
        <v>5940</v>
      </c>
      <c r="XJ21" s="26" t="s">
        <v>5937</v>
      </c>
      <c r="XK21" s="26" t="s">
        <v>5939</v>
      </c>
      <c r="XL21" s="26" t="s">
        <v>5944</v>
      </c>
      <c r="XM21" s="26" t="s">
        <v>5942</v>
      </c>
      <c r="XN21" s="26" t="s">
        <v>5944</v>
      </c>
      <c r="XO21" s="26" t="s">
        <v>5953</v>
      </c>
      <c r="XP21" s="26" t="s">
        <v>0</v>
      </c>
      <c r="XQ21" s="26" t="s">
        <v>5941</v>
      </c>
      <c r="XR21" s="26" t="s">
        <v>5946</v>
      </c>
      <c r="XS21" s="26" t="s">
        <v>0</v>
      </c>
      <c r="XT21" s="26" t="s">
        <v>5944</v>
      </c>
      <c r="XU21" s="26" t="s">
        <v>5943</v>
      </c>
      <c r="XV21" s="26" t="s">
        <v>0</v>
      </c>
      <c r="XW21" s="26" t="s">
        <v>5949</v>
      </c>
      <c r="XX21" s="26" t="s">
        <v>0</v>
      </c>
      <c r="XY21" s="26" t="s">
        <v>5941</v>
      </c>
      <c r="XZ21" s="26" t="s">
        <v>5944</v>
      </c>
      <c r="YA21" s="26" t="s">
        <v>5953</v>
      </c>
      <c r="YB21" s="26" t="s">
        <v>5950</v>
      </c>
      <c r="YC21" s="26" t="s">
        <v>5936</v>
      </c>
      <c r="YD21" s="26" t="s">
        <v>5935</v>
      </c>
      <c r="YE21" s="26" t="s">
        <v>5940</v>
      </c>
      <c r="YF21" s="26" t="s">
        <v>5940</v>
      </c>
      <c r="YG21" s="26" t="s">
        <v>5952</v>
      </c>
      <c r="YH21" s="26" t="s">
        <v>5938</v>
      </c>
      <c r="YI21" s="26" t="s">
        <v>5942</v>
      </c>
      <c r="YJ21" s="26" t="s">
        <v>5950</v>
      </c>
      <c r="YK21" s="26" t="s">
        <v>5952</v>
      </c>
      <c r="YL21" s="26" t="s">
        <v>5952</v>
      </c>
      <c r="YM21" s="26" t="s">
        <v>5944</v>
      </c>
      <c r="YN21" s="26" t="s">
        <v>5950</v>
      </c>
      <c r="YO21" s="26" t="s">
        <v>5944</v>
      </c>
      <c r="YP21" s="26" t="s">
        <v>5940</v>
      </c>
      <c r="YQ21" s="26" t="s">
        <v>5945</v>
      </c>
      <c r="YR21" s="26" t="s">
        <v>5940</v>
      </c>
      <c r="YS21" s="26" t="s">
        <v>5938</v>
      </c>
      <c r="YT21" s="26" t="s">
        <v>5942</v>
      </c>
      <c r="YU21" s="26" t="s">
        <v>5939</v>
      </c>
      <c r="YV21" s="26" t="s">
        <v>5941</v>
      </c>
      <c r="YW21" s="26" t="s">
        <v>5946</v>
      </c>
      <c r="YX21" s="26" t="s">
        <v>5950</v>
      </c>
      <c r="YY21" s="26" t="s">
        <v>5944</v>
      </c>
      <c r="YZ21" s="26" t="s">
        <v>5941</v>
      </c>
      <c r="ZA21" s="26" t="s">
        <v>5952</v>
      </c>
      <c r="ZB21" s="26" t="s">
        <v>5945</v>
      </c>
      <c r="ZC21" s="26" t="s">
        <v>5946</v>
      </c>
      <c r="ZD21" s="26" t="s">
        <v>5939</v>
      </c>
      <c r="ZE21" s="26" t="s">
        <v>5940</v>
      </c>
      <c r="ZF21" s="26" t="s">
        <v>5940</v>
      </c>
      <c r="ZG21" s="26" t="s">
        <v>5938</v>
      </c>
      <c r="ZH21" s="26" t="s">
        <v>5944</v>
      </c>
      <c r="ZI21" s="26" t="s">
        <v>0</v>
      </c>
      <c r="ZJ21" s="26" t="s">
        <v>5942</v>
      </c>
      <c r="ZK21" s="26" t="s">
        <v>5936</v>
      </c>
      <c r="ZL21" s="26" t="s">
        <v>5948</v>
      </c>
      <c r="ZM21" s="26" t="s">
        <v>5951</v>
      </c>
      <c r="ZN21" s="26" t="s">
        <v>5952</v>
      </c>
      <c r="ZO21" s="26" t="s">
        <v>5936</v>
      </c>
      <c r="ZP21" s="26" t="s">
        <v>5940</v>
      </c>
      <c r="ZQ21" s="26" t="s">
        <v>5939</v>
      </c>
      <c r="ZR21" s="26" t="s">
        <v>5947</v>
      </c>
      <c r="ZS21" s="26" t="s">
        <v>5940</v>
      </c>
      <c r="ZT21" s="26" t="s">
        <v>5945</v>
      </c>
      <c r="ZU21" s="26" t="s">
        <v>5945</v>
      </c>
      <c r="ZV21" s="26" t="s">
        <v>5950</v>
      </c>
      <c r="ZW21" s="26" t="s">
        <v>5941</v>
      </c>
      <c r="ZX21" s="26" t="s">
        <v>5952</v>
      </c>
      <c r="ZY21" s="26" t="s">
        <v>0</v>
      </c>
      <c r="ZZ21" s="26" t="s">
        <v>5937</v>
      </c>
      <c r="AAA21" s="26" t="s">
        <v>5951</v>
      </c>
      <c r="AAB21" s="26" t="s">
        <v>5939</v>
      </c>
      <c r="AAC21" s="26" t="s">
        <v>5944</v>
      </c>
      <c r="AAD21" s="26" t="s">
        <v>5942</v>
      </c>
      <c r="AAE21" s="26" t="s">
        <v>0</v>
      </c>
      <c r="AAF21" s="26" t="s">
        <v>5936</v>
      </c>
      <c r="AAG21" s="26" t="s">
        <v>0</v>
      </c>
      <c r="AAH21" s="26" t="s">
        <v>0</v>
      </c>
      <c r="AAI21" s="26" t="s">
        <v>5936</v>
      </c>
      <c r="AAJ21" s="26" t="s">
        <v>5938</v>
      </c>
      <c r="AAK21" s="26" t="s">
        <v>0</v>
      </c>
      <c r="AAL21" s="26" t="s">
        <v>5939</v>
      </c>
      <c r="AAM21" s="26" t="s">
        <v>5952</v>
      </c>
      <c r="AAN21" s="26" t="s">
        <v>0</v>
      </c>
      <c r="AAO21" s="26" t="s">
        <v>5938</v>
      </c>
      <c r="AAP21" s="26" t="s">
        <v>5952</v>
      </c>
      <c r="AAQ21" s="26" t="s">
        <v>5939</v>
      </c>
      <c r="AAR21" s="26" t="s">
        <v>0</v>
      </c>
      <c r="AAS21" s="26" t="s">
        <v>5950</v>
      </c>
      <c r="AAT21" s="26" t="s">
        <v>0</v>
      </c>
      <c r="AAU21" s="26" t="s">
        <v>5943</v>
      </c>
      <c r="AAV21" s="26" t="s">
        <v>5940</v>
      </c>
      <c r="AAW21" s="26" t="s">
        <v>0</v>
      </c>
      <c r="AAX21" s="26" t="s">
        <v>5945</v>
      </c>
      <c r="AAY21" s="26" t="s">
        <v>0</v>
      </c>
      <c r="AAZ21" s="26" t="s">
        <v>0</v>
      </c>
      <c r="ABA21" s="26" t="s">
        <v>5950</v>
      </c>
      <c r="ABB21" s="26" t="s">
        <v>5944</v>
      </c>
      <c r="ABC21" s="26" t="s">
        <v>5940</v>
      </c>
      <c r="ABD21" s="26" t="s">
        <v>5939</v>
      </c>
      <c r="ABE21" s="26" t="s">
        <v>5949</v>
      </c>
      <c r="ABF21" s="26" t="s">
        <v>5942</v>
      </c>
      <c r="ABG21" s="26" t="s">
        <v>5939</v>
      </c>
      <c r="ABH21" s="26" t="s">
        <v>5941</v>
      </c>
      <c r="ABI21" s="26" t="s">
        <v>5939</v>
      </c>
      <c r="ABJ21" s="26" t="s">
        <v>5936</v>
      </c>
      <c r="ABK21" s="26" t="s">
        <v>5946</v>
      </c>
      <c r="ABL21" s="26" t="s">
        <v>5947</v>
      </c>
      <c r="ABM21" s="26" t="s">
        <v>5939</v>
      </c>
      <c r="ABN21" s="26" t="s">
        <v>5942</v>
      </c>
      <c r="ABO21" s="26" t="s">
        <v>5941</v>
      </c>
      <c r="ABP21" s="26" t="s">
        <v>0</v>
      </c>
      <c r="ABQ21" s="26" t="s">
        <v>5942</v>
      </c>
      <c r="ABR21" s="26" t="s">
        <v>5940</v>
      </c>
      <c r="ABS21" s="26" t="s">
        <v>5939</v>
      </c>
      <c r="ABT21" s="26" t="s">
        <v>5936</v>
      </c>
      <c r="ABU21" s="26" t="s">
        <v>5947</v>
      </c>
      <c r="ABV21" s="26" t="s">
        <v>5941</v>
      </c>
      <c r="ABW21" s="26" t="s">
        <v>5939</v>
      </c>
      <c r="ABX21" s="26" t="s">
        <v>5943</v>
      </c>
      <c r="ABY21" s="26" t="s">
        <v>5946</v>
      </c>
      <c r="ABZ21" s="26" t="s">
        <v>0</v>
      </c>
      <c r="ACA21" s="26" t="s">
        <v>5947</v>
      </c>
      <c r="ACB21" s="26" t="s">
        <v>5941</v>
      </c>
      <c r="ACC21" s="26" t="s">
        <v>5937</v>
      </c>
      <c r="ACD21" s="26" t="s">
        <v>5946</v>
      </c>
      <c r="ACE21" s="26" t="s">
        <v>5942</v>
      </c>
      <c r="ACF21" s="26" t="s">
        <v>5941</v>
      </c>
      <c r="ACG21" s="26" t="s">
        <v>5938</v>
      </c>
      <c r="ACH21" s="26" t="s">
        <v>0</v>
      </c>
      <c r="ACI21" s="26" t="s">
        <v>5944</v>
      </c>
      <c r="ACJ21" s="26" t="s">
        <v>5944</v>
      </c>
      <c r="ACK21" s="26" t="s">
        <v>5936</v>
      </c>
      <c r="ACL21" s="26" t="s">
        <v>5946</v>
      </c>
      <c r="ACM21" s="26" t="s">
        <v>5947</v>
      </c>
      <c r="ACN21" s="26" t="s">
        <v>0</v>
      </c>
      <c r="ACO21" s="26" t="s">
        <v>5935</v>
      </c>
      <c r="ACP21" s="26" t="s">
        <v>5947</v>
      </c>
      <c r="ACQ21" s="26" t="s">
        <v>5939</v>
      </c>
      <c r="ACR21" s="26" t="s">
        <v>5939</v>
      </c>
      <c r="ACS21" s="26" t="s">
        <v>5940</v>
      </c>
      <c r="ACT21" s="26" t="s">
        <v>5944</v>
      </c>
      <c r="ACU21" s="26" t="s">
        <v>5951</v>
      </c>
      <c r="ACV21" s="26" t="s">
        <v>5937</v>
      </c>
      <c r="ACW21" s="26" t="s">
        <v>5952</v>
      </c>
      <c r="ACX21" s="26" t="s">
        <v>5946</v>
      </c>
      <c r="ACY21" s="26" t="s">
        <v>0</v>
      </c>
      <c r="ACZ21" s="26" t="s">
        <v>0</v>
      </c>
      <c r="ADA21" s="26" t="s">
        <v>5941</v>
      </c>
      <c r="ADB21" s="26" t="s">
        <v>5939</v>
      </c>
      <c r="ADC21" s="26" t="s">
        <v>5946</v>
      </c>
      <c r="ADD21" s="26" t="s">
        <v>5942</v>
      </c>
      <c r="ADE21" s="26" t="s">
        <v>5943</v>
      </c>
      <c r="ADF21" s="26" t="s">
        <v>5939</v>
      </c>
      <c r="ADG21" s="26" t="s">
        <v>5940</v>
      </c>
      <c r="ADH21" s="26" t="s">
        <v>5938</v>
      </c>
      <c r="ADI21" s="26" t="s">
        <v>5940</v>
      </c>
      <c r="ADJ21" s="26" t="s">
        <v>5938</v>
      </c>
      <c r="ADK21" s="26" t="s">
        <v>5944</v>
      </c>
      <c r="ADL21" s="26" t="s">
        <v>5941</v>
      </c>
      <c r="ADM21" s="26" t="s">
        <v>5944</v>
      </c>
      <c r="ADN21" s="26" t="s">
        <v>5942</v>
      </c>
      <c r="ADO21" s="26" t="s">
        <v>0</v>
      </c>
      <c r="ADP21" s="26" t="s">
        <v>5946</v>
      </c>
      <c r="ADQ21" s="26" t="s">
        <v>5936</v>
      </c>
      <c r="ADR21" s="26" t="s">
        <v>5939</v>
      </c>
      <c r="ADS21" s="26" t="s">
        <v>5942</v>
      </c>
      <c r="ADT21" s="26" t="s">
        <v>5950</v>
      </c>
      <c r="ADU21" s="26" t="s">
        <v>5950</v>
      </c>
      <c r="ADV21" s="26" t="s">
        <v>5947</v>
      </c>
      <c r="ADW21" s="26" t="s">
        <v>5942</v>
      </c>
      <c r="ADX21" s="26" t="s">
        <v>5952</v>
      </c>
      <c r="ADY21" s="26" t="s">
        <v>5945</v>
      </c>
      <c r="ADZ21" s="26" t="s">
        <v>5939</v>
      </c>
      <c r="AEA21" s="26" t="s">
        <v>5945</v>
      </c>
      <c r="AEB21" s="26" t="s">
        <v>0</v>
      </c>
      <c r="AEC21" s="26" t="s">
        <v>5938</v>
      </c>
      <c r="AED21" s="26" t="s">
        <v>5940</v>
      </c>
      <c r="AEE21" s="26" t="s">
        <v>5948</v>
      </c>
      <c r="AEF21" s="26" t="s">
        <v>5940</v>
      </c>
      <c r="AEG21" s="26" t="s">
        <v>5946</v>
      </c>
      <c r="AEH21" s="26" t="s">
        <v>5940</v>
      </c>
      <c r="AEI21" s="26" t="s">
        <v>5941</v>
      </c>
      <c r="AEJ21" s="26" t="s">
        <v>5944</v>
      </c>
      <c r="AEK21" s="26" t="s">
        <v>5941</v>
      </c>
      <c r="AEL21" s="26" t="s">
        <v>5952</v>
      </c>
      <c r="AEM21" s="26" t="s">
        <v>5936</v>
      </c>
      <c r="AEN21" s="26" t="s">
        <v>5951</v>
      </c>
      <c r="AEO21" s="26" t="s">
        <v>5939</v>
      </c>
      <c r="AEP21" s="26" t="s">
        <v>5947</v>
      </c>
      <c r="AEQ21" s="26" t="s">
        <v>5951</v>
      </c>
      <c r="AER21" s="26" t="s">
        <v>5942</v>
      </c>
      <c r="AES21" s="26" t="s">
        <v>5952</v>
      </c>
      <c r="AET21" s="26" t="s">
        <v>5942</v>
      </c>
      <c r="AEU21" s="26" t="s">
        <v>0</v>
      </c>
      <c r="AEV21" s="26" t="s">
        <v>5950</v>
      </c>
      <c r="AEW21" s="26" t="s">
        <v>5937</v>
      </c>
      <c r="AEX21" s="26" t="s">
        <v>5952</v>
      </c>
      <c r="AEY21" s="26" t="s">
        <v>5948</v>
      </c>
      <c r="AEZ21" s="26" t="s">
        <v>5946</v>
      </c>
      <c r="AFA21" s="26" t="s">
        <v>0</v>
      </c>
      <c r="AFB21" s="26" t="s">
        <v>5943</v>
      </c>
      <c r="AFC21" s="26" t="s">
        <v>0</v>
      </c>
      <c r="AFD21" s="26" t="s">
        <v>5941</v>
      </c>
      <c r="AFE21" s="26" t="s">
        <v>5939</v>
      </c>
      <c r="AFF21" s="26" t="s">
        <v>0</v>
      </c>
      <c r="AFG21" s="26" t="s">
        <v>5944</v>
      </c>
      <c r="AFH21" s="26" t="s">
        <v>5939</v>
      </c>
      <c r="AFI21" s="26" t="s">
        <v>5947</v>
      </c>
      <c r="AFJ21" s="26" t="s">
        <v>5944</v>
      </c>
      <c r="AFK21" s="26" t="s">
        <v>5939</v>
      </c>
      <c r="AFL21" s="26" t="s">
        <v>5939</v>
      </c>
      <c r="AFM21" s="26" t="s">
        <v>5936</v>
      </c>
      <c r="AFN21" s="26" t="s">
        <v>5939</v>
      </c>
      <c r="AFO21" s="26" t="s">
        <v>5940</v>
      </c>
      <c r="AFP21" s="26"/>
    </row>
    <row r="22" spans="1:1128">
      <c r="A22" s="16" t="s">
        <v>6076</v>
      </c>
      <c r="B22" s="26" t="s">
        <v>5944</v>
      </c>
      <c r="C22" s="26" t="s">
        <v>5937</v>
      </c>
      <c r="D22" s="26" t="s">
        <v>5952</v>
      </c>
      <c r="E22" s="26" t="s">
        <v>5945</v>
      </c>
      <c r="F22" s="26" t="s">
        <v>5944</v>
      </c>
      <c r="G22" s="26" t="s">
        <v>5948</v>
      </c>
      <c r="H22" s="26" t="s">
        <v>0</v>
      </c>
      <c r="I22" s="26" t="s">
        <v>5943</v>
      </c>
      <c r="J22" s="26" t="s">
        <v>5950</v>
      </c>
      <c r="K22" s="26" t="s">
        <v>5952</v>
      </c>
      <c r="L22" s="26" t="s">
        <v>5945</v>
      </c>
      <c r="M22" s="26" t="s">
        <v>5951</v>
      </c>
      <c r="N22" s="26" t="s">
        <v>5939</v>
      </c>
      <c r="O22" s="26" t="s">
        <v>5940</v>
      </c>
      <c r="P22" s="26" t="s">
        <v>5940</v>
      </c>
      <c r="Q22" s="26" t="s">
        <v>5945</v>
      </c>
      <c r="R22" s="26" t="s">
        <v>5952</v>
      </c>
      <c r="S22" s="26" t="s">
        <v>5935</v>
      </c>
      <c r="T22" s="26" t="s">
        <v>5936</v>
      </c>
      <c r="U22" s="26" t="s">
        <v>5937</v>
      </c>
      <c r="V22" s="26" t="s">
        <v>5939</v>
      </c>
      <c r="W22" s="26" t="s">
        <v>0</v>
      </c>
      <c r="X22" s="26" t="s">
        <v>5950</v>
      </c>
      <c r="Y22" s="26" t="s">
        <v>5946</v>
      </c>
      <c r="Z22" s="26" t="s">
        <v>0</v>
      </c>
      <c r="AA22" s="26" t="s">
        <v>5950</v>
      </c>
      <c r="AB22" s="26" t="s">
        <v>5952</v>
      </c>
      <c r="AC22" s="26" t="s">
        <v>5941</v>
      </c>
      <c r="AD22" s="26" t="s">
        <v>5946</v>
      </c>
      <c r="AE22" s="26" t="s">
        <v>0</v>
      </c>
      <c r="AF22" s="26" t="s">
        <v>5944</v>
      </c>
      <c r="AG22" s="26" t="s">
        <v>5950</v>
      </c>
      <c r="AH22" s="26" t="s">
        <v>5939</v>
      </c>
      <c r="AI22" s="26" t="s">
        <v>5942</v>
      </c>
      <c r="AJ22" s="26" t="s">
        <v>5952</v>
      </c>
      <c r="AK22" s="26" t="s">
        <v>5947</v>
      </c>
      <c r="AL22" s="26" t="s">
        <v>5938</v>
      </c>
      <c r="AM22" s="26" t="s">
        <v>5940</v>
      </c>
      <c r="AN22" s="26" t="s">
        <v>5939</v>
      </c>
      <c r="AO22" s="26" t="s">
        <v>5944</v>
      </c>
      <c r="AP22" s="26" t="s">
        <v>5945</v>
      </c>
      <c r="AQ22" s="26" t="s">
        <v>5942</v>
      </c>
      <c r="AR22" s="26" t="s">
        <v>5946</v>
      </c>
      <c r="AS22" s="26" t="s">
        <v>0</v>
      </c>
      <c r="AT22" s="26" t="s">
        <v>5952</v>
      </c>
      <c r="AU22" s="26" t="s">
        <v>5937</v>
      </c>
      <c r="AV22" s="26" t="s">
        <v>5951</v>
      </c>
      <c r="AW22" s="26" t="s">
        <v>5944</v>
      </c>
      <c r="AX22" s="26" t="s">
        <v>5941</v>
      </c>
      <c r="AY22" s="26" t="s">
        <v>5941</v>
      </c>
      <c r="AZ22" s="26" t="s">
        <v>5944</v>
      </c>
      <c r="BA22" s="26" t="s">
        <v>0</v>
      </c>
      <c r="BB22" s="26" t="s">
        <v>5935</v>
      </c>
      <c r="BC22" s="26" t="s">
        <v>5947</v>
      </c>
      <c r="BD22" s="26" t="s">
        <v>5946</v>
      </c>
      <c r="BE22" s="26" t="s">
        <v>5948</v>
      </c>
      <c r="BF22" s="26" t="s">
        <v>5947</v>
      </c>
      <c r="BG22" s="26" t="s">
        <v>0</v>
      </c>
      <c r="BH22" s="26" t="s">
        <v>5935</v>
      </c>
      <c r="BI22" s="26" t="s">
        <v>5939</v>
      </c>
      <c r="BJ22" s="26" t="s">
        <v>5946</v>
      </c>
      <c r="BK22" s="26" t="s">
        <v>0</v>
      </c>
      <c r="BL22" s="26" t="s">
        <v>5938</v>
      </c>
      <c r="BM22" s="26" t="s">
        <v>5950</v>
      </c>
      <c r="BN22" s="26" t="s">
        <v>5936</v>
      </c>
      <c r="BO22" s="26" t="s">
        <v>5940</v>
      </c>
      <c r="BP22" s="26" t="s">
        <v>5935</v>
      </c>
      <c r="BQ22" s="26" t="s">
        <v>5942</v>
      </c>
      <c r="BR22" s="26" t="s">
        <v>5937</v>
      </c>
      <c r="BS22" s="26" t="s">
        <v>5937</v>
      </c>
      <c r="BT22" s="26" t="s">
        <v>5936</v>
      </c>
      <c r="BU22" s="26" t="s">
        <v>5941</v>
      </c>
      <c r="BV22" s="26" t="s">
        <v>0</v>
      </c>
      <c r="BW22" s="26" t="s">
        <v>5936</v>
      </c>
      <c r="BX22" s="26" t="s">
        <v>5941</v>
      </c>
      <c r="BY22" s="26" t="s">
        <v>5952</v>
      </c>
      <c r="BZ22" s="26" t="s">
        <v>5944</v>
      </c>
      <c r="CA22" s="26" t="s">
        <v>5946</v>
      </c>
      <c r="CB22" s="26" t="s">
        <v>5952</v>
      </c>
      <c r="CC22" s="26" t="s">
        <v>5944</v>
      </c>
      <c r="CD22" s="26" t="s">
        <v>5936</v>
      </c>
      <c r="CE22" s="26" t="s">
        <v>5950</v>
      </c>
      <c r="CF22" s="26" t="s">
        <v>5944</v>
      </c>
      <c r="CG22" s="26" t="s">
        <v>5944</v>
      </c>
      <c r="CH22" s="26" t="s">
        <v>5951</v>
      </c>
      <c r="CI22" s="26" t="s">
        <v>5939</v>
      </c>
      <c r="CJ22" s="26" t="s">
        <v>5937</v>
      </c>
      <c r="CK22" s="26" t="s">
        <v>5944</v>
      </c>
      <c r="CL22" s="26" t="s">
        <v>5945</v>
      </c>
      <c r="CM22" s="26" t="s">
        <v>5940</v>
      </c>
      <c r="CN22" s="26" t="s">
        <v>5948</v>
      </c>
      <c r="CO22" s="26" t="s">
        <v>5945</v>
      </c>
      <c r="CP22" s="26" t="s">
        <v>5949</v>
      </c>
      <c r="CQ22" s="26" t="s">
        <v>5946</v>
      </c>
      <c r="CR22" s="26" t="s">
        <v>5944</v>
      </c>
      <c r="CS22" s="26" t="s">
        <v>5936</v>
      </c>
      <c r="CT22" s="26" t="s">
        <v>5935</v>
      </c>
      <c r="CU22" s="26" t="s">
        <v>5942</v>
      </c>
      <c r="CV22" s="26" t="s">
        <v>5944</v>
      </c>
      <c r="CW22" s="26" t="s">
        <v>0</v>
      </c>
      <c r="CX22" s="26" t="s">
        <v>5949</v>
      </c>
      <c r="CY22" s="26" t="s">
        <v>0</v>
      </c>
      <c r="CZ22" s="26" t="s">
        <v>5941</v>
      </c>
      <c r="DA22" s="26" t="s">
        <v>5952</v>
      </c>
      <c r="DB22" s="26" t="s">
        <v>5937</v>
      </c>
      <c r="DC22" s="26" t="s">
        <v>5946</v>
      </c>
      <c r="DD22" s="26" t="s">
        <v>0</v>
      </c>
      <c r="DE22" s="26" t="s">
        <v>5953</v>
      </c>
      <c r="DF22" s="26" t="s">
        <v>5939</v>
      </c>
      <c r="DG22" s="26" t="s">
        <v>5943</v>
      </c>
      <c r="DH22" s="26" t="s">
        <v>5938</v>
      </c>
      <c r="DI22" s="26" t="s">
        <v>5952</v>
      </c>
      <c r="DJ22" s="26" t="s">
        <v>5942</v>
      </c>
      <c r="DK22" s="26" t="s">
        <v>5937</v>
      </c>
      <c r="DL22" s="26" t="s">
        <v>5943</v>
      </c>
      <c r="DM22" s="26" t="s">
        <v>5952</v>
      </c>
      <c r="DN22" s="26" t="s">
        <v>5946</v>
      </c>
      <c r="DO22" s="26" t="s">
        <v>5942</v>
      </c>
      <c r="DP22" s="26" t="s">
        <v>0</v>
      </c>
      <c r="DQ22" s="26" t="s">
        <v>5950</v>
      </c>
      <c r="DR22" s="26" t="s">
        <v>5939</v>
      </c>
      <c r="DS22" s="26" t="s">
        <v>5938</v>
      </c>
      <c r="DT22" s="26" t="s">
        <v>0</v>
      </c>
      <c r="DU22" s="26" t="s">
        <v>5937</v>
      </c>
      <c r="DV22" s="26" t="s">
        <v>5941</v>
      </c>
      <c r="DW22" s="26" t="s">
        <v>5936</v>
      </c>
      <c r="DX22" s="26" t="s">
        <v>5938</v>
      </c>
      <c r="DY22" s="26" t="s">
        <v>5935</v>
      </c>
      <c r="DZ22" s="26" t="s">
        <v>5947</v>
      </c>
      <c r="EA22" s="26" t="s">
        <v>5952</v>
      </c>
      <c r="EB22" s="26" t="s">
        <v>5937</v>
      </c>
      <c r="EC22" s="26" t="s">
        <v>5944</v>
      </c>
      <c r="ED22" s="26" t="s">
        <v>5935</v>
      </c>
      <c r="EE22" s="26" t="s">
        <v>0</v>
      </c>
      <c r="EF22" s="26" t="s">
        <v>0</v>
      </c>
      <c r="EG22" s="26" t="s">
        <v>5940</v>
      </c>
      <c r="EH22" s="26" t="s">
        <v>5942</v>
      </c>
      <c r="EI22" s="26" t="s">
        <v>5946</v>
      </c>
      <c r="EJ22" s="26" t="s">
        <v>5942</v>
      </c>
      <c r="EK22" s="26" t="s">
        <v>5941</v>
      </c>
      <c r="EL22" s="26" t="s">
        <v>5935</v>
      </c>
      <c r="EM22" s="26" t="s">
        <v>0</v>
      </c>
      <c r="EN22" s="26" t="s">
        <v>5940</v>
      </c>
      <c r="EO22" s="26" t="s">
        <v>5939</v>
      </c>
      <c r="EP22" s="26" t="s">
        <v>5950</v>
      </c>
      <c r="EQ22" s="26" t="s">
        <v>5936</v>
      </c>
      <c r="ER22" s="26" t="s">
        <v>5944</v>
      </c>
      <c r="ES22" s="26" t="s">
        <v>5939</v>
      </c>
      <c r="ET22" s="26" t="s">
        <v>5950</v>
      </c>
      <c r="EU22" s="26" t="s">
        <v>5942</v>
      </c>
      <c r="EV22" s="26" t="s">
        <v>5952</v>
      </c>
      <c r="EW22" s="26" t="s">
        <v>5952</v>
      </c>
      <c r="EX22" s="26" t="s">
        <v>0</v>
      </c>
      <c r="EY22" s="26" t="s">
        <v>5936</v>
      </c>
      <c r="EZ22" s="26" t="s">
        <v>5949</v>
      </c>
      <c r="FA22" s="26" t="s">
        <v>5938</v>
      </c>
      <c r="FB22" s="26" t="s">
        <v>5951</v>
      </c>
      <c r="FC22" s="26" t="s">
        <v>5951</v>
      </c>
      <c r="FD22" s="26" t="s">
        <v>5938</v>
      </c>
      <c r="FE22" s="26" t="s">
        <v>5951</v>
      </c>
      <c r="FF22" s="26" t="s">
        <v>0</v>
      </c>
      <c r="FG22" s="26" t="s">
        <v>5939</v>
      </c>
      <c r="FH22" s="26" t="s">
        <v>5942</v>
      </c>
      <c r="FI22" s="26" t="s">
        <v>5945</v>
      </c>
      <c r="FJ22" s="26" t="s">
        <v>5939</v>
      </c>
      <c r="FK22" s="26" t="s">
        <v>5948</v>
      </c>
      <c r="FL22" s="26" t="s">
        <v>0</v>
      </c>
      <c r="FM22" s="26" t="s">
        <v>5939</v>
      </c>
      <c r="FN22" s="26" t="s">
        <v>5952</v>
      </c>
      <c r="FO22" s="26" t="s">
        <v>5950</v>
      </c>
      <c r="FP22" s="26" t="s">
        <v>5938</v>
      </c>
      <c r="FQ22" s="26" t="s">
        <v>5952</v>
      </c>
      <c r="FR22" s="26" t="s">
        <v>5951</v>
      </c>
      <c r="FS22" s="26" t="s">
        <v>5937</v>
      </c>
      <c r="FT22" s="26" t="s">
        <v>5940</v>
      </c>
      <c r="FU22" s="26" t="s">
        <v>5936</v>
      </c>
      <c r="FV22" s="26" t="s">
        <v>5947</v>
      </c>
      <c r="FW22" s="26" t="s">
        <v>5940</v>
      </c>
      <c r="FX22" s="26" t="s">
        <v>5938</v>
      </c>
      <c r="FY22" s="26" t="s">
        <v>5946</v>
      </c>
      <c r="FZ22" s="26" t="s">
        <v>5953</v>
      </c>
      <c r="GA22" s="26" t="s">
        <v>5941</v>
      </c>
      <c r="GB22" s="26" t="s">
        <v>5947</v>
      </c>
      <c r="GC22" s="26" t="s">
        <v>5940</v>
      </c>
      <c r="GD22" s="26" t="s">
        <v>0</v>
      </c>
      <c r="GE22" s="26" t="s">
        <v>5936</v>
      </c>
      <c r="GF22" s="26" t="s">
        <v>0</v>
      </c>
      <c r="GG22" s="26" t="s">
        <v>5947</v>
      </c>
      <c r="GH22" s="26" t="s">
        <v>5950</v>
      </c>
      <c r="GI22" s="26" t="s">
        <v>5944</v>
      </c>
      <c r="GJ22" s="26" t="s">
        <v>5949</v>
      </c>
      <c r="GK22" s="26" t="s">
        <v>5939</v>
      </c>
      <c r="GL22" s="26" t="s">
        <v>5950</v>
      </c>
      <c r="GM22" s="26" t="s">
        <v>0</v>
      </c>
      <c r="GN22" s="26" t="s">
        <v>0</v>
      </c>
      <c r="GO22" s="26" t="s">
        <v>5936</v>
      </c>
      <c r="GP22" s="26" t="s">
        <v>5938</v>
      </c>
      <c r="GQ22" s="26" t="s">
        <v>0</v>
      </c>
      <c r="GR22" s="26" t="s">
        <v>5942</v>
      </c>
      <c r="GS22" s="26" t="s">
        <v>5938</v>
      </c>
      <c r="GT22" s="26" t="s">
        <v>5939</v>
      </c>
      <c r="GU22" s="26" t="s">
        <v>0</v>
      </c>
      <c r="GV22" s="26" t="s">
        <v>5944</v>
      </c>
      <c r="GW22" s="26" t="s">
        <v>5948</v>
      </c>
      <c r="GX22" s="26" t="s">
        <v>5941</v>
      </c>
      <c r="GY22" s="26" t="s">
        <v>5950</v>
      </c>
      <c r="GZ22" s="26" t="s">
        <v>5944</v>
      </c>
      <c r="HA22" s="26" t="s">
        <v>5939</v>
      </c>
      <c r="HB22" s="26" t="s">
        <v>5940</v>
      </c>
      <c r="HC22" s="26" t="s">
        <v>5951</v>
      </c>
      <c r="HD22" s="26" t="s">
        <v>5946</v>
      </c>
      <c r="HE22" s="26" t="s">
        <v>0</v>
      </c>
      <c r="HF22" s="26" t="s">
        <v>5950</v>
      </c>
      <c r="HG22" s="26" t="s">
        <v>0</v>
      </c>
      <c r="HH22" s="26" t="s">
        <v>5951</v>
      </c>
      <c r="HI22" s="26" t="s">
        <v>5938</v>
      </c>
      <c r="HJ22" s="26" t="s">
        <v>5936</v>
      </c>
      <c r="HK22" s="26" t="s">
        <v>0</v>
      </c>
      <c r="HL22" s="26" t="s">
        <v>0</v>
      </c>
      <c r="HM22" s="26" t="s">
        <v>5938</v>
      </c>
      <c r="HN22" s="26" t="s">
        <v>5946</v>
      </c>
      <c r="HO22" s="26" t="s">
        <v>5942</v>
      </c>
      <c r="HP22" s="26" t="s">
        <v>5951</v>
      </c>
      <c r="HQ22" s="26" t="s">
        <v>5939</v>
      </c>
      <c r="HR22" s="26" t="s">
        <v>5950</v>
      </c>
      <c r="HS22" s="26" t="s">
        <v>5951</v>
      </c>
      <c r="HT22" s="26" t="s">
        <v>5939</v>
      </c>
      <c r="HU22" s="26" t="s">
        <v>0</v>
      </c>
      <c r="HV22" s="26" t="s">
        <v>5939</v>
      </c>
      <c r="HW22" s="26" t="s">
        <v>5949</v>
      </c>
      <c r="HX22" s="26" t="s">
        <v>0</v>
      </c>
      <c r="HY22" s="26" t="s">
        <v>5940</v>
      </c>
      <c r="HZ22" s="26" t="s">
        <v>5939</v>
      </c>
      <c r="IA22" s="26" t="s">
        <v>5941</v>
      </c>
      <c r="IB22" s="26" t="s">
        <v>5946</v>
      </c>
      <c r="IC22" s="26" t="s">
        <v>5937</v>
      </c>
      <c r="ID22" s="26" t="s">
        <v>5946</v>
      </c>
      <c r="IE22" s="26" t="s">
        <v>5940</v>
      </c>
      <c r="IF22" s="26" t="s">
        <v>5943</v>
      </c>
      <c r="IG22" s="26" t="s">
        <v>5943</v>
      </c>
      <c r="IH22" s="26" t="s">
        <v>5952</v>
      </c>
      <c r="II22" s="26" t="s">
        <v>5945</v>
      </c>
      <c r="IJ22" s="26" t="s">
        <v>5939</v>
      </c>
      <c r="IK22" s="26" t="s">
        <v>5940</v>
      </c>
      <c r="IL22" s="26" t="s">
        <v>5937</v>
      </c>
      <c r="IM22" s="26" t="s">
        <v>5946</v>
      </c>
      <c r="IN22" s="26" t="s">
        <v>5945</v>
      </c>
      <c r="IO22" s="26" t="s">
        <v>0</v>
      </c>
      <c r="IP22" s="26" t="s">
        <v>5939</v>
      </c>
      <c r="IQ22" s="26" t="s">
        <v>0</v>
      </c>
      <c r="IR22" s="26" t="s">
        <v>5942</v>
      </c>
      <c r="IS22" s="26" t="s">
        <v>5942</v>
      </c>
      <c r="IT22" s="26" t="s">
        <v>5938</v>
      </c>
      <c r="IU22" s="26" t="s">
        <v>5938</v>
      </c>
      <c r="IV22" s="26" t="s">
        <v>5938</v>
      </c>
      <c r="IW22" s="26" t="s">
        <v>5939</v>
      </c>
      <c r="IX22" s="26" t="s">
        <v>5936</v>
      </c>
      <c r="IY22" s="26" t="s">
        <v>5939</v>
      </c>
      <c r="IZ22" s="26" t="s">
        <v>0</v>
      </c>
      <c r="JA22" s="26" t="s">
        <v>5940</v>
      </c>
      <c r="JB22" s="26" t="s">
        <v>5946</v>
      </c>
      <c r="JC22" s="26" t="s">
        <v>5939</v>
      </c>
      <c r="JD22" s="26" t="s">
        <v>5952</v>
      </c>
      <c r="JE22" s="26" t="s">
        <v>5939</v>
      </c>
      <c r="JF22" s="26" t="s">
        <v>0</v>
      </c>
      <c r="JG22" s="26" t="s">
        <v>0</v>
      </c>
      <c r="JH22" s="26" t="s">
        <v>5944</v>
      </c>
      <c r="JI22" s="26" t="s">
        <v>0</v>
      </c>
      <c r="JJ22" s="26" t="s">
        <v>5937</v>
      </c>
      <c r="JK22" s="26" t="s">
        <v>0</v>
      </c>
      <c r="JL22" s="26" t="s">
        <v>5952</v>
      </c>
      <c r="JM22" s="26" t="s">
        <v>0</v>
      </c>
      <c r="JN22" s="26" t="s">
        <v>5944</v>
      </c>
      <c r="JO22" s="26" t="s">
        <v>5948</v>
      </c>
      <c r="JP22" s="26" t="s">
        <v>5938</v>
      </c>
      <c r="JQ22" s="26" t="s">
        <v>5938</v>
      </c>
      <c r="JR22" s="26" t="s">
        <v>5940</v>
      </c>
      <c r="JS22" s="26" t="s">
        <v>5939</v>
      </c>
      <c r="JT22" s="26" t="s">
        <v>5940</v>
      </c>
      <c r="JU22" s="26" t="s">
        <v>5950</v>
      </c>
      <c r="JV22" s="26" t="s">
        <v>5951</v>
      </c>
      <c r="JW22" s="26" t="s">
        <v>0</v>
      </c>
      <c r="JX22" s="26" t="s">
        <v>5947</v>
      </c>
      <c r="JY22" s="26" t="s">
        <v>5944</v>
      </c>
      <c r="JZ22" s="26" t="s">
        <v>0</v>
      </c>
      <c r="KA22" s="26" t="s">
        <v>5944</v>
      </c>
      <c r="KB22" s="26" t="s">
        <v>5950</v>
      </c>
      <c r="KC22" s="26" t="s">
        <v>5950</v>
      </c>
      <c r="KD22" s="26" t="s">
        <v>5946</v>
      </c>
      <c r="KE22" s="26" t="s">
        <v>5952</v>
      </c>
      <c r="KF22" s="26" t="s">
        <v>5948</v>
      </c>
      <c r="KG22" s="26" t="s">
        <v>5950</v>
      </c>
      <c r="KH22" s="26" t="s">
        <v>5937</v>
      </c>
      <c r="KI22" s="26" t="s">
        <v>5950</v>
      </c>
      <c r="KJ22" s="26" t="s">
        <v>5946</v>
      </c>
      <c r="KK22" s="26" t="s">
        <v>5945</v>
      </c>
      <c r="KL22" s="26" t="s">
        <v>0</v>
      </c>
      <c r="KM22" s="26" t="s">
        <v>5935</v>
      </c>
      <c r="KN22" s="26" t="s">
        <v>5940</v>
      </c>
      <c r="KO22" s="26" t="s">
        <v>5952</v>
      </c>
      <c r="KP22" s="26" t="s">
        <v>5951</v>
      </c>
      <c r="KQ22" s="26" t="s">
        <v>5952</v>
      </c>
      <c r="KR22" s="26" t="s">
        <v>5945</v>
      </c>
      <c r="KS22" s="26" t="s">
        <v>5936</v>
      </c>
      <c r="KT22" s="26" t="s">
        <v>5938</v>
      </c>
      <c r="KU22" s="26" t="s">
        <v>5939</v>
      </c>
      <c r="KV22" s="26" t="s">
        <v>5937</v>
      </c>
      <c r="KW22" s="26" t="s">
        <v>5950</v>
      </c>
      <c r="KX22" s="26" t="s">
        <v>5942</v>
      </c>
      <c r="KY22" s="26" t="s">
        <v>5946</v>
      </c>
      <c r="KZ22" s="26" t="s">
        <v>5943</v>
      </c>
      <c r="LA22" s="26" t="s">
        <v>5952</v>
      </c>
      <c r="LB22" s="26" t="s">
        <v>5938</v>
      </c>
      <c r="LC22" s="26" t="s">
        <v>5938</v>
      </c>
      <c r="LD22" s="26" t="s">
        <v>5948</v>
      </c>
      <c r="LE22" s="26" t="s">
        <v>5941</v>
      </c>
      <c r="LF22" s="26" t="s">
        <v>5946</v>
      </c>
      <c r="LG22" s="26" t="s">
        <v>5938</v>
      </c>
      <c r="LH22" s="26" t="s">
        <v>5952</v>
      </c>
      <c r="LI22" s="26" t="s">
        <v>5943</v>
      </c>
      <c r="LJ22" s="26" t="s">
        <v>5942</v>
      </c>
      <c r="LK22" s="26" t="s">
        <v>0</v>
      </c>
      <c r="LL22" s="26" t="s">
        <v>5950</v>
      </c>
      <c r="LM22" s="26" t="s">
        <v>5942</v>
      </c>
      <c r="LN22" s="26" t="s">
        <v>5952</v>
      </c>
      <c r="LO22" s="26" t="s">
        <v>5937</v>
      </c>
      <c r="LP22" s="26" t="s">
        <v>5950</v>
      </c>
      <c r="LQ22" s="26" t="s">
        <v>0</v>
      </c>
      <c r="LR22" s="26" t="s">
        <v>5943</v>
      </c>
      <c r="LS22" s="26" t="s">
        <v>5939</v>
      </c>
      <c r="LT22" s="26" t="s">
        <v>5945</v>
      </c>
      <c r="LU22" s="26" t="s">
        <v>5942</v>
      </c>
      <c r="LV22" s="26" t="s">
        <v>5950</v>
      </c>
      <c r="LW22" s="26" t="s">
        <v>0</v>
      </c>
      <c r="LX22" s="26" t="s">
        <v>5939</v>
      </c>
      <c r="LY22" s="26" t="s">
        <v>5945</v>
      </c>
      <c r="LZ22" s="26" t="s">
        <v>5940</v>
      </c>
      <c r="MA22" s="26" t="s">
        <v>5946</v>
      </c>
      <c r="MB22" s="26" t="s">
        <v>5935</v>
      </c>
      <c r="MC22" s="26" t="s">
        <v>5940</v>
      </c>
      <c r="MD22" s="26" t="s">
        <v>5937</v>
      </c>
      <c r="ME22" s="26" t="s">
        <v>5937</v>
      </c>
      <c r="MF22" s="26" t="s">
        <v>5942</v>
      </c>
      <c r="MG22" s="26" t="s">
        <v>5947</v>
      </c>
      <c r="MH22" s="26" t="s">
        <v>5936</v>
      </c>
      <c r="MI22" s="26" t="s">
        <v>0</v>
      </c>
      <c r="MJ22" s="26" t="s">
        <v>0</v>
      </c>
      <c r="MK22" s="26" t="s">
        <v>5937</v>
      </c>
      <c r="ML22" s="26" t="s">
        <v>5943</v>
      </c>
      <c r="MM22" s="26" t="s">
        <v>5940</v>
      </c>
      <c r="MN22" s="26" t="s">
        <v>5943</v>
      </c>
      <c r="MO22" s="26" t="s">
        <v>5948</v>
      </c>
      <c r="MP22" s="26" t="s">
        <v>5942</v>
      </c>
      <c r="MQ22" s="26" t="s">
        <v>5950</v>
      </c>
      <c r="MR22" s="26" t="s">
        <v>5937</v>
      </c>
      <c r="MS22" s="26" t="s">
        <v>5944</v>
      </c>
      <c r="MT22" s="26" t="s">
        <v>0</v>
      </c>
      <c r="MU22" s="26" t="s">
        <v>5944</v>
      </c>
      <c r="MV22" s="26" t="s">
        <v>0</v>
      </c>
      <c r="MW22" s="26" t="s">
        <v>5945</v>
      </c>
      <c r="MX22" s="26" t="s">
        <v>0</v>
      </c>
      <c r="MY22" s="26" t="s">
        <v>5945</v>
      </c>
      <c r="MZ22" s="26" t="s">
        <v>5950</v>
      </c>
      <c r="NA22" s="26" t="s">
        <v>5952</v>
      </c>
      <c r="NB22" s="26" t="s">
        <v>5944</v>
      </c>
      <c r="NC22" s="26" t="s">
        <v>5939</v>
      </c>
      <c r="ND22" s="26" t="s">
        <v>5940</v>
      </c>
      <c r="NE22" s="26" t="s">
        <v>0</v>
      </c>
      <c r="NF22" s="26" t="s">
        <v>5945</v>
      </c>
      <c r="NG22" s="26" t="s">
        <v>5939</v>
      </c>
      <c r="NH22" s="26" t="s">
        <v>5939</v>
      </c>
      <c r="NI22" s="26" t="s">
        <v>5939</v>
      </c>
      <c r="NJ22" s="26" t="s">
        <v>5947</v>
      </c>
      <c r="NK22" s="26" t="s">
        <v>5946</v>
      </c>
      <c r="NL22" s="26" t="s">
        <v>5940</v>
      </c>
      <c r="NM22" s="26" t="s">
        <v>5936</v>
      </c>
      <c r="NN22" s="26" t="s">
        <v>0</v>
      </c>
      <c r="NO22" s="26" t="s">
        <v>0</v>
      </c>
      <c r="NP22" s="26" t="s">
        <v>5952</v>
      </c>
      <c r="NQ22" s="26" t="s">
        <v>5936</v>
      </c>
      <c r="NR22" s="26" t="s">
        <v>5950</v>
      </c>
      <c r="NS22" s="26" t="s">
        <v>5946</v>
      </c>
      <c r="NT22" s="26" t="s">
        <v>5952</v>
      </c>
      <c r="NU22" s="26" t="s">
        <v>5944</v>
      </c>
      <c r="NV22" s="26" t="s">
        <v>5938</v>
      </c>
      <c r="NW22" s="26" t="s">
        <v>5939</v>
      </c>
      <c r="NX22" s="26" t="s">
        <v>5946</v>
      </c>
      <c r="NY22" s="26" t="s">
        <v>5952</v>
      </c>
      <c r="NZ22" s="26" t="s">
        <v>0</v>
      </c>
      <c r="OA22" s="26" t="s">
        <v>5947</v>
      </c>
      <c r="OB22" s="26" t="s">
        <v>5943</v>
      </c>
      <c r="OC22" s="26" t="s">
        <v>0</v>
      </c>
      <c r="OD22" s="26" t="s">
        <v>0</v>
      </c>
      <c r="OE22" s="26" t="s">
        <v>5943</v>
      </c>
      <c r="OF22" s="26" t="s">
        <v>5941</v>
      </c>
      <c r="OG22" s="26" t="s">
        <v>5937</v>
      </c>
      <c r="OH22" s="26" t="s">
        <v>0</v>
      </c>
      <c r="OI22" s="26" t="s">
        <v>0</v>
      </c>
      <c r="OJ22" s="26" t="s">
        <v>5939</v>
      </c>
      <c r="OK22" s="26" t="s">
        <v>5948</v>
      </c>
      <c r="OL22" s="26" t="s">
        <v>5945</v>
      </c>
      <c r="OM22" s="26" t="s">
        <v>5939</v>
      </c>
      <c r="ON22" s="26" t="s">
        <v>5940</v>
      </c>
      <c r="OO22" s="26" t="s">
        <v>5942</v>
      </c>
      <c r="OP22" s="26" t="s">
        <v>5946</v>
      </c>
      <c r="OQ22" s="26" t="s">
        <v>0</v>
      </c>
      <c r="OR22" s="26" t="s">
        <v>5942</v>
      </c>
      <c r="OS22" s="26" t="s">
        <v>5940</v>
      </c>
      <c r="OT22" s="26" t="s">
        <v>5939</v>
      </c>
      <c r="OU22" s="26" t="s">
        <v>5944</v>
      </c>
      <c r="OV22" s="26" t="s">
        <v>0</v>
      </c>
      <c r="OW22" s="26" t="s">
        <v>5949</v>
      </c>
      <c r="OX22" s="26" t="s">
        <v>5952</v>
      </c>
      <c r="OY22" s="26" t="s">
        <v>5946</v>
      </c>
      <c r="OZ22" s="26" t="s">
        <v>5945</v>
      </c>
      <c r="PA22" s="26" t="s">
        <v>5938</v>
      </c>
      <c r="PB22" s="26" t="s">
        <v>5948</v>
      </c>
      <c r="PC22" s="26" t="s">
        <v>5948</v>
      </c>
      <c r="PD22" s="26" t="s">
        <v>5944</v>
      </c>
      <c r="PE22" s="26" t="s">
        <v>5951</v>
      </c>
      <c r="PF22" s="26" t="s">
        <v>5946</v>
      </c>
      <c r="PG22" s="26" t="s">
        <v>5942</v>
      </c>
      <c r="PH22" s="26" t="s">
        <v>5938</v>
      </c>
      <c r="PI22" s="26" t="s">
        <v>5940</v>
      </c>
      <c r="PJ22" s="26" t="s">
        <v>5938</v>
      </c>
      <c r="PK22" s="26" t="s">
        <v>5952</v>
      </c>
      <c r="PL22" s="26" t="s">
        <v>5941</v>
      </c>
      <c r="PM22" s="26" t="s">
        <v>5938</v>
      </c>
      <c r="PN22" s="26" t="s">
        <v>5952</v>
      </c>
      <c r="PO22" s="26" t="s">
        <v>5948</v>
      </c>
      <c r="PP22" s="26" t="s">
        <v>5951</v>
      </c>
      <c r="PQ22" s="26" t="s">
        <v>5937</v>
      </c>
      <c r="PR22" s="26" t="s">
        <v>5943</v>
      </c>
      <c r="PS22" s="26" t="s">
        <v>0</v>
      </c>
      <c r="PT22" s="26" t="s">
        <v>5941</v>
      </c>
      <c r="PU22" s="26" t="s">
        <v>5944</v>
      </c>
      <c r="PV22" s="26" t="s">
        <v>5935</v>
      </c>
      <c r="PW22" s="26" t="s">
        <v>5941</v>
      </c>
      <c r="PX22" s="26" t="s">
        <v>5942</v>
      </c>
      <c r="PY22" s="26" t="s">
        <v>5946</v>
      </c>
      <c r="PZ22" s="26" t="s">
        <v>5947</v>
      </c>
      <c r="QA22" s="26" t="s">
        <v>5940</v>
      </c>
      <c r="QB22" s="26" t="s">
        <v>5951</v>
      </c>
      <c r="QC22" s="26" t="s">
        <v>5936</v>
      </c>
      <c r="QD22" s="26" t="s">
        <v>5938</v>
      </c>
      <c r="QE22" s="26" t="s">
        <v>5935</v>
      </c>
      <c r="QF22" s="26" t="s">
        <v>5936</v>
      </c>
      <c r="QG22" s="26" t="s">
        <v>5940</v>
      </c>
      <c r="QH22" s="26" t="s">
        <v>0</v>
      </c>
      <c r="QI22" s="26" t="s">
        <v>5938</v>
      </c>
      <c r="QJ22" s="26" t="s">
        <v>5940</v>
      </c>
      <c r="QK22" s="26" t="s">
        <v>5946</v>
      </c>
      <c r="QL22" s="26" t="s">
        <v>5946</v>
      </c>
      <c r="QM22" s="26" t="s">
        <v>5953</v>
      </c>
      <c r="QN22" s="26" t="s">
        <v>5941</v>
      </c>
      <c r="QO22" s="26" t="s">
        <v>0</v>
      </c>
      <c r="QP22" s="26" t="s">
        <v>5949</v>
      </c>
      <c r="QQ22" s="26" t="s">
        <v>0</v>
      </c>
      <c r="QR22" s="26" t="s">
        <v>5947</v>
      </c>
      <c r="QS22" s="26" t="s">
        <v>5944</v>
      </c>
      <c r="QT22" s="26" t="s">
        <v>5935</v>
      </c>
      <c r="QU22" s="26" t="s">
        <v>5950</v>
      </c>
      <c r="QV22" s="26" t="s">
        <v>0</v>
      </c>
      <c r="QW22" s="26" t="s">
        <v>5948</v>
      </c>
      <c r="QX22" s="26" t="s">
        <v>5939</v>
      </c>
      <c r="QY22" s="26" t="s">
        <v>5950</v>
      </c>
      <c r="QZ22" s="26" t="s">
        <v>5945</v>
      </c>
      <c r="RA22" s="26" t="s">
        <v>5944</v>
      </c>
      <c r="RB22" s="26" t="s">
        <v>5939</v>
      </c>
      <c r="RC22" s="26" t="s">
        <v>5939</v>
      </c>
      <c r="RD22" s="26" t="s">
        <v>5940</v>
      </c>
      <c r="RE22" s="26" t="s">
        <v>5940</v>
      </c>
      <c r="RF22" s="26" t="s">
        <v>5942</v>
      </c>
      <c r="RG22" s="26" t="s">
        <v>5939</v>
      </c>
      <c r="RH22" s="26" t="s">
        <v>0</v>
      </c>
      <c r="RI22" s="26" t="s">
        <v>5940</v>
      </c>
      <c r="RJ22" s="26" t="s">
        <v>5951</v>
      </c>
      <c r="RK22" s="26" t="s">
        <v>5939</v>
      </c>
      <c r="RL22" s="26" t="s">
        <v>5950</v>
      </c>
      <c r="RM22" s="26" t="s">
        <v>5950</v>
      </c>
      <c r="RN22" s="26" t="s">
        <v>5939</v>
      </c>
      <c r="RO22" s="26" t="s">
        <v>5940</v>
      </c>
      <c r="RP22" s="26" t="s">
        <v>5948</v>
      </c>
      <c r="RQ22" s="26" t="s">
        <v>5938</v>
      </c>
      <c r="RR22" s="26" t="s">
        <v>0</v>
      </c>
      <c r="RS22" s="26" t="s">
        <v>5950</v>
      </c>
      <c r="RT22" s="26" t="s">
        <v>5942</v>
      </c>
      <c r="RU22" s="26" t="s">
        <v>5951</v>
      </c>
      <c r="RV22" s="26" t="s">
        <v>5944</v>
      </c>
      <c r="RW22" s="26" t="s">
        <v>5942</v>
      </c>
      <c r="RX22" s="26" t="s">
        <v>5935</v>
      </c>
      <c r="RY22" s="26" t="s">
        <v>5946</v>
      </c>
      <c r="RZ22" s="26" t="s">
        <v>5946</v>
      </c>
      <c r="SA22" s="26" t="s">
        <v>5936</v>
      </c>
      <c r="SB22" s="26" t="s">
        <v>5942</v>
      </c>
      <c r="SC22" s="26" t="s">
        <v>5939</v>
      </c>
      <c r="SD22" s="26" t="s">
        <v>5951</v>
      </c>
      <c r="SE22" s="26" t="s">
        <v>5952</v>
      </c>
      <c r="SF22" s="26" t="s">
        <v>5952</v>
      </c>
      <c r="SG22" s="26" t="s">
        <v>5939</v>
      </c>
      <c r="SH22" s="26" t="s">
        <v>5939</v>
      </c>
      <c r="SI22" s="26" t="s">
        <v>5939</v>
      </c>
      <c r="SJ22" s="26" t="s">
        <v>5939</v>
      </c>
      <c r="SK22" s="26" t="s">
        <v>5944</v>
      </c>
      <c r="SL22" s="26" t="s">
        <v>5940</v>
      </c>
      <c r="SM22" s="26" t="s">
        <v>5939</v>
      </c>
      <c r="SN22" s="26" t="s">
        <v>5940</v>
      </c>
      <c r="SO22" s="26" t="s">
        <v>5936</v>
      </c>
      <c r="SP22" s="26" t="s">
        <v>5942</v>
      </c>
      <c r="SQ22" s="26" t="s">
        <v>5944</v>
      </c>
      <c r="SR22" s="26" t="s">
        <v>5950</v>
      </c>
      <c r="SS22" s="26" t="s">
        <v>5941</v>
      </c>
      <c r="ST22" s="26" t="s">
        <v>5940</v>
      </c>
      <c r="SU22" s="26" t="s">
        <v>5936</v>
      </c>
      <c r="SV22" s="26" t="s">
        <v>5942</v>
      </c>
      <c r="SW22" s="26" t="s">
        <v>5941</v>
      </c>
      <c r="SX22" s="26" t="s">
        <v>5939</v>
      </c>
      <c r="SY22" s="26" t="s">
        <v>5943</v>
      </c>
      <c r="SZ22" s="26" t="s">
        <v>5952</v>
      </c>
      <c r="TA22" s="26" t="s">
        <v>5945</v>
      </c>
      <c r="TB22" s="26" t="s">
        <v>5939</v>
      </c>
      <c r="TC22" s="26" t="s">
        <v>5940</v>
      </c>
      <c r="TD22" s="26" t="s">
        <v>5952</v>
      </c>
      <c r="TE22" s="26" t="s">
        <v>5950</v>
      </c>
      <c r="TF22" s="26" t="s">
        <v>5939</v>
      </c>
      <c r="TG22" s="26" t="s">
        <v>5937</v>
      </c>
      <c r="TH22" s="26" t="s">
        <v>5944</v>
      </c>
      <c r="TI22" s="26" t="s">
        <v>5940</v>
      </c>
      <c r="TJ22" s="26" t="s">
        <v>5941</v>
      </c>
      <c r="TK22" s="26" t="s">
        <v>5942</v>
      </c>
      <c r="TL22" s="26" t="s">
        <v>5938</v>
      </c>
      <c r="TM22" s="26" t="s">
        <v>5938</v>
      </c>
      <c r="TN22" s="26" t="s">
        <v>5946</v>
      </c>
      <c r="TO22" s="26" t="s">
        <v>5935</v>
      </c>
      <c r="TP22" s="26" t="s">
        <v>5952</v>
      </c>
      <c r="TQ22" s="26" t="s">
        <v>5935</v>
      </c>
      <c r="TR22" s="26" t="s">
        <v>0</v>
      </c>
      <c r="TS22" s="26" t="s">
        <v>5951</v>
      </c>
      <c r="TT22" s="26" t="s">
        <v>5946</v>
      </c>
      <c r="TU22" s="26" t="s">
        <v>5937</v>
      </c>
      <c r="TV22" s="26" t="s">
        <v>5952</v>
      </c>
      <c r="TW22" s="26" t="s">
        <v>5941</v>
      </c>
      <c r="TX22" s="26" t="s">
        <v>5946</v>
      </c>
      <c r="TY22" s="26" t="s">
        <v>5945</v>
      </c>
      <c r="TZ22" s="26" t="s">
        <v>5940</v>
      </c>
      <c r="UA22" s="26" t="s">
        <v>5939</v>
      </c>
      <c r="UB22" s="26" t="s">
        <v>5947</v>
      </c>
      <c r="UC22" s="26" t="s">
        <v>5937</v>
      </c>
      <c r="UD22" s="26" t="s">
        <v>5945</v>
      </c>
      <c r="UE22" s="26" t="s">
        <v>5949</v>
      </c>
      <c r="UF22" s="26" t="s">
        <v>5936</v>
      </c>
      <c r="UG22" s="26" t="s">
        <v>0</v>
      </c>
      <c r="UH22" s="26" t="s">
        <v>5949</v>
      </c>
      <c r="UI22" s="26" t="s">
        <v>5943</v>
      </c>
      <c r="UJ22" s="26" t="s">
        <v>5937</v>
      </c>
      <c r="UK22" s="26" t="s">
        <v>5949</v>
      </c>
      <c r="UL22" s="26" t="s">
        <v>0</v>
      </c>
      <c r="UM22" s="26" t="s">
        <v>5950</v>
      </c>
      <c r="UN22" s="26" t="s">
        <v>5936</v>
      </c>
      <c r="UO22" s="26" t="s">
        <v>5949</v>
      </c>
      <c r="UP22" s="26" t="s">
        <v>5952</v>
      </c>
      <c r="UQ22" s="26" t="s">
        <v>5944</v>
      </c>
      <c r="UR22" s="26" t="s">
        <v>5940</v>
      </c>
      <c r="US22" s="26" t="s">
        <v>0</v>
      </c>
      <c r="UT22" s="26" t="s">
        <v>5941</v>
      </c>
      <c r="UU22" s="26" t="s">
        <v>5938</v>
      </c>
      <c r="UV22" s="26" t="s">
        <v>0</v>
      </c>
      <c r="UW22" s="26" t="s">
        <v>5940</v>
      </c>
      <c r="UX22" s="26" t="s">
        <v>5952</v>
      </c>
      <c r="UY22" s="26" t="s">
        <v>5937</v>
      </c>
      <c r="UZ22" s="26" t="s">
        <v>0</v>
      </c>
      <c r="VA22" s="26" t="s">
        <v>5935</v>
      </c>
      <c r="VB22" s="26" t="s">
        <v>5945</v>
      </c>
      <c r="VC22" s="26" t="s">
        <v>5943</v>
      </c>
      <c r="VD22" s="26" t="s">
        <v>5940</v>
      </c>
      <c r="VE22" s="26" t="s">
        <v>5948</v>
      </c>
      <c r="VF22" s="26" t="s">
        <v>5936</v>
      </c>
      <c r="VG22" s="26" t="s">
        <v>5941</v>
      </c>
      <c r="VH22" s="26" t="s">
        <v>5953</v>
      </c>
      <c r="VI22" s="26" t="s">
        <v>5937</v>
      </c>
      <c r="VJ22" s="26" t="s">
        <v>5944</v>
      </c>
      <c r="VK22" s="26" t="s">
        <v>5946</v>
      </c>
      <c r="VL22" s="26" t="s">
        <v>5944</v>
      </c>
      <c r="VM22" s="26" t="s">
        <v>5947</v>
      </c>
      <c r="VN22" s="26" t="s">
        <v>5937</v>
      </c>
      <c r="VO22" s="26" t="s">
        <v>5949</v>
      </c>
      <c r="VP22" s="26" t="s">
        <v>5938</v>
      </c>
      <c r="VQ22" s="26" t="s">
        <v>5938</v>
      </c>
      <c r="VR22" s="26" t="s">
        <v>5948</v>
      </c>
      <c r="VS22" s="26" t="s">
        <v>5950</v>
      </c>
      <c r="VT22" s="26" t="s">
        <v>5942</v>
      </c>
      <c r="VU22" s="26" t="s">
        <v>5938</v>
      </c>
      <c r="VV22" s="26" t="s">
        <v>5943</v>
      </c>
      <c r="VW22" s="26" t="s">
        <v>5936</v>
      </c>
      <c r="VX22" s="26" t="s">
        <v>5937</v>
      </c>
      <c r="VY22" s="26" t="s">
        <v>5940</v>
      </c>
      <c r="VZ22" s="26" t="s">
        <v>0</v>
      </c>
      <c r="WA22" s="26" t="s">
        <v>5935</v>
      </c>
      <c r="WB22" s="26" t="s">
        <v>5949</v>
      </c>
      <c r="WC22" s="26" t="s">
        <v>5940</v>
      </c>
      <c r="WD22" s="26" t="s">
        <v>5950</v>
      </c>
      <c r="WE22" s="26" t="s">
        <v>5949</v>
      </c>
      <c r="WF22" s="26" t="s">
        <v>5935</v>
      </c>
      <c r="WG22" s="26" t="s">
        <v>5937</v>
      </c>
      <c r="WH22" s="26" t="s">
        <v>5938</v>
      </c>
      <c r="WI22" s="26" t="s">
        <v>5949</v>
      </c>
      <c r="WJ22" s="26" t="s">
        <v>5952</v>
      </c>
      <c r="WK22" s="26" t="s">
        <v>5953</v>
      </c>
      <c r="WL22" s="26" t="s">
        <v>5943</v>
      </c>
      <c r="WM22" s="26" t="s">
        <v>5939</v>
      </c>
      <c r="WN22" s="26" t="s">
        <v>5936</v>
      </c>
      <c r="WO22" s="26" t="s">
        <v>5940</v>
      </c>
      <c r="WP22" s="26" t="s">
        <v>5939</v>
      </c>
      <c r="WQ22" s="26" t="s">
        <v>5945</v>
      </c>
      <c r="WR22" s="26" t="s">
        <v>0</v>
      </c>
      <c r="WS22" s="26" t="s">
        <v>5936</v>
      </c>
      <c r="WT22" s="26" t="s">
        <v>0</v>
      </c>
      <c r="WU22" s="26" t="s">
        <v>5952</v>
      </c>
      <c r="WV22" s="26" t="s">
        <v>5945</v>
      </c>
      <c r="WW22" s="26" t="s">
        <v>5950</v>
      </c>
      <c r="WX22" s="26" t="s">
        <v>5953</v>
      </c>
      <c r="WY22" s="26" t="s">
        <v>0</v>
      </c>
      <c r="WZ22" s="26" t="s">
        <v>0</v>
      </c>
      <c r="XA22" s="26" t="s">
        <v>5935</v>
      </c>
      <c r="XB22" s="26" t="s">
        <v>5943</v>
      </c>
      <c r="XC22" s="26" t="s">
        <v>5945</v>
      </c>
      <c r="XD22" s="26" t="s">
        <v>5952</v>
      </c>
      <c r="XE22" s="26" t="s">
        <v>0</v>
      </c>
      <c r="XF22" s="26" t="s">
        <v>5938</v>
      </c>
      <c r="XG22" s="26" t="s">
        <v>0</v>
      </c>
      <c r="XH22" s="26" t="s">
        <v>5937</v>
      </c>
      <c r="XI22" s="26" t="s">
        <v>0</v>
      </c>
      <c r="XJ22" s="26" t="s">
        <v>5939</v>
      </c>
      <c r="XK22" s="26" t="s">
        <v>0</v>
      </c>
      <c r="XL22" s="26" t="s">
        <v>5937</v>
      </c>
      <c r="XM22" s="26" t="s">
        <v>5939</v>
      </c>
      <c r="XN22" s="26" t="s">
        <v>5946</v>
      </c>
      <c r="XO22" s="26" t="s">
        <v>5946</v>
      </c>
      <c r="XP22" s="26" t="s">
        <v>5939</v>
      </c>
      <c r="XQ22" s="26" t="s">
        <v>5942</v>
      </c>
      <c r="XR22" s="26" t="s">
        <v>5940</v>
      </c>
      <c r="XS22" s="26" t="s">
        <v>5943</v>
      </c>
      <c r="XT22" s="26" t="s">
        <v>5940</v>
      </c>
      <c r="XU22" s="26" t="s">
        <v>5936</v>
      </c>
      <c r="XV22" s="26" t="s">
        <v>5942</v>
      </c>
      <c r="XW22" s="26" t="s">
        <v>5942</v>
      </c>
      <c r="XX22" s="26" t="s">
        <v>5938</v>
      </c>
      <c r="XY22" s="26" t="s">
        <v>5940</v>
      </c>
      <c r="XZ22" s="26" t="s">
        <v>5937</v>
      </c>
      <c r="YA22" s="26" t="s">
        <v>5937</v>
      </c>
      <c r="YB22" s="26" t="s">
        <v>5953</v>
      </c>
      <c r="YC22" s="26" t="s">
        <v>5953</v>
      </c>
      <c r="YD22" s="26" t="s">
        <v>5953</v>
      </c>
      <c r="YE22" s="26" t="s">
        <v>5946</v>
      </c>
      <c r="YF22" s="26" t="s">
        <v>5939</v>
      </c>
      <c r="YG22" s="26" t="s">
        <v>5936</v>
      </c>
      <c r="YH22" s="26" t="s">
        <v>5935</v>
      </c>
      <c r="YI22" s="26" t="s">
        <v>5950</v>
      </c>
      <c r="YJ22" s="26" t="s">
        <v>5946</v>
      </c>
      <c r="YK22" s="26" t="s">
        <v>5946</v>
      </c>
      <c r="YL22" s="26" t="s">
        <v>0</v>
      </c>
      <c r="YM22" s="26" t="s">
        <v>0</v>
      </c>
      <c r="YN22" s="26" t="s">
        <v>5948</v>
      </c>
      <c r="YO22" s="26" t="s">
        <v>5950</v>
      </c>
      <c r="YP22" s="26" t="s">
        <v>0</v>
      </c>
      <c r="YQ22" s="26" t="s">
        <v>5952</v>
      </c>
      <c r="YR22" s="26" t="s">
        <v>5939</v>
      </c>
      <c r="YS22" s="26" t="s">
        <v>5943</v>
      </c>
      <c r="YT22" s="26" t="s">
        <v>5952</v>
      </c>
      <c r="YU22" s="26" t="s">
        <v>5942</v>
      </c>
      <c r="YV22" s="26" t="s">
        <v>5944</v>
      </c>
      <c r="YW22" s="26" t="s">
        <v>5941</v>
      </c>
      <c r="YX22" s="26" t="s">
        <v>5950</v>
      </c>
      <c r="YY22" s="26" t="s">
        <v>5952</v>
      </c>
      <c r="YZ22" s="26" t="s">
        <v>5939</v>
      </c>
      <c r="ZA22" s="26" t="s">
        <v>5947</v>
      </c>
      <c r="ZB22" s="26" t="s">
        <v>5937</v>
      </c>
      <c r="ZC22" s="26" t="s">
        <v>5943</v>
      </c>
      <c r="ZD22" s="26" t="s">
        <v>5939</v>
      </c>
      <c r="ZE22" s="26" t="s">
        <v>0</v>
      </c>
      <c r="ZF22" s="26" t="s">
        <v>5939</v>
      </c>
      <c r="ZG22" s="26" t="s">
        <v>5937</v>
      </c>
      <c r="ZH22" s="26" t="s">
        <v>5945</v>
      </c>
      <c r="ZI22" s="26" t="s">
        <v>0</v>
      </c>
      <c r="ZJ22" s="26" t="s">
        <v>5946</v>
      </c>
      <c r="ZK22" s="26" t="s">
        <v>5947</v>
      </c>
      <c r="ZL22" s="26" t="s">
        <v>5938</v>
      </c>
      <c r="ZM22" s="26" t="s">
        <v>5939</v>
      </c>
      <c r="ZN22" s="26" t="s">
        <v>0</v>
      </c>
      <c r="ZO22" s="26" t="s">
        <v>5942</v>
      </c>
      <c r="ZP22" s="26" t="s">
        <v>5948</v>
      </c>
      <c r="ZQ22" s="26" t="s">
        <v>5952</v>
      </c>
      <c r="ZR22" s="26" t="s">
        <v>0</v>
      </c>
      <c r="ZS22" s="26" t="s">
        <v>5952</v>
      </c>
      <c r="ZT22" s="26" t="s">
        <v>5939</v>
      </c>
      <c r="ZU22" s="26" t="s">
        <v>0</v>
      </c>
      <c r="ZV22" s="26" t="s">
        <v>5952</v>
      </c>
      <c r="ZW22" s="26" t="s">
        <v>5952</v>
      </c>
      <c r="ZX22" s="26" t="s">
        <v>5952</v>
      </c>
      <c r="ZY22" s="26" t="s">
        <v>5948</v>
      </c>
      <c r="ZZ22" s="26" t="s">
        <v>0</v>
      </c>
      <c r="AAA22" s="26" t="s">
        <v>5953</v>
      </c>
      <c r="AAB22" s="26" t="s">
        <v>5952</v>
      </c>
      <c r="AAC22" s="26" t="s">
        <v>5945</v>
      </c>
      <c r="AAD22" s="26" t="s">
        <v>5952</v>
      </c>
      <c r="AAE22" s="26" t="s">
        <v>5935</v>
      </c>
      <c r="AAF22" s="26" t="s">
        <v>5946</v>
      </c>
      <c r="AAG22" s="26" t="s">
        <v>5950</v>
      </c>
      <c r="AAH22" s="26" t="s">
        <v>5936</v>
      </c>
      <c r="AAI22" s="26" t="s">
        <v>0</v>
      </c>
      <c r="AAJ22" s="26" t="s">
        <v>5940</v>
      </c>
      <c r="AAK22" s="26" t="s">
        <v>5941</v>
      </c>
      <c r="AAL22" s="26" t="s">
        <v>5944</v>
      </c>
      <c r="AAM22" s="26" t="s">
        <v>0</v>
      </c>
      <c r="AAN22" s="26" t="s">
        <v>5948</v>
      </c>
      <c r="AAO22" s="26" t="s">
        <v>5936</v>
      </c>
      <c r="AAP22" s="26" t="s">
        <v>5937</v>
      </c>
      <c r="AAQ22" s="26" t="s">
        <v>5935</v>
      </c>
      <c r="AAR22" s="26" t="s">
        <v>5941</v>
      </c>
      <c r="AAS22" s="26" t="s">
        <v>5944</v>
      </c>
      <c r="AAT22" s="26" t="s">
        <v>0</v>
      </c>
      <c r="AAU22" s="26" t="s">
        <v>5936</v>
      </c>
      <c r="AAV22" s="26" t="s">
        <v>5936</v>
      </c>
      <c r="AAW22" s="26" t="s">
        <v>5951</v>
      </c>
      <c r="AAX22" s="26" t="s">
        <v>5937</v>
      </c>
      <c r="AAY22" s="26" t="s">
        <v>5937</v>
      </c>
      <c r="AAZ22" s="26" t="s">
        <v>5950</v>
      </c>
      <c r="ABA22" s="26" t="s">
        <v>5950</v>
      </c>
      <c r="ABB22" s="26" t="s">
        <v>0</v>
      </c>
      <c r="ABC22" s="26" t="s">
        <v>0</v>
      </c>
      <c r="ABD22" s="26" t="s">
        <v>5940</v>
      </c>
      <c r="ABE22" s="26" t="s">
        <v>5939</v>
      </c>
      <c r="ABF22" s="26" t="s">
        <v>5952</v>
      </c>
      <c r="ABG22" s="26" t="s">
        <v>5938</v>
      </c>
      <c r="ABH22" s="26" t="s">
        <v>5936</v>
      </c>
      <c r="ABI22" s="26" t="s">
        <v>5951</v>
      </c>
      <c r="ABJ22" s="26" t="s">
        <v>5941</v>
      </c>
      <c r="ABK22" s="26" t="s">
        <v>5948</v>
      </c>
      <c r="ABL22" s="26" t="s">
        <v>5944</v>
      </c>
      <c r="ABM22" s="26" t="s">
        <v>0</v>
      </c>
      <c r="ABN22" s="26" t="s">
        <v>5946</v>
      </c>
      <c r="ABO22" s="26" t="s">
        <v>5951</v>
      </c>
      <c r="ABP22" s="26" t="s">
        <v>5940</v>
      </c>
      <c r="ABQ22" s="26" t="s">
        <v>5946</v>
      </c>
      <c r="ABR22" s="26" t="s">
        <v>5938</v>
      </c>
      <c r="ABS22" s="26" t="s">
        <v>5952</v>
      </c>
      <c r="ABT22" s="26" t="s">
        <v>5942</v>
      </c>
      <c r="ABU22" s="26" t="s">
        <v>5935</v>
      </c>
      <c r="ABV22" s="26" t="s">
        <v>5947</v>
      </c>
      <c r="ABW22" s="26" t="s">
        <v>5939</v>
      </c>
      <c r="ABX22" s="26" t="s">
        <v>5942</v>
      </c>
      <c r="ABY22" s="26" t="s">
        <v>5942</v>
      </c>
      <c r="ABZ22" s="26" t="s">
        <v>5944</v>
      </c>
      <c r="ACA22" s="26" t="s">
        <v>5937</v>
      </c>
      <c r="ACB22" s="26" t="s">
        <v>5942</v>
      </c>
      <c r="ACC22" s="26" t="s">
        <v>5936</v>
      </c>
      <c r="ACD22" s="26" t="s">
        <v>5937</v>
      </c>
      <c r="ACE22" s="26" t="s">
        <v>5935</v>
      </c>
      <c r="ACF22" s="26" t="s">
        <v>5940</v>
      </c>
      <c r="ACG22" s="26" t="s">
        <v>5946</v>
      </c>
      <c r="ACH22" s="26" t="s">
        <v>5939</v>
      </c>
      <c r="ACI22" s="26" t="s">
        <v>5942</v>
      </c>
      <c r="ACJ22" s="26" t="s">
        <v>5938</v>
      </c>
      <c r="ACK22" s="26" t="s">
        <v>5937</v>
      </c>
      <c r="ACL22" s="26" t="s">
        <v>5948</v>
      </c>
      <c r="ACM22" s="26" t="s">
        <v>5936</v>
      </c>
      <c r="ACN22" s="26" t="s">
        <v>5945</v>
      </c>
      <c r="ACO22" s="26" t="s">
        <v>5944</v>
      </c>
      <c r="ACP22" s="26" t="s">
        <v>5946</v>
      </c>
      <c r="ACQ22" s="26" t="s">
        <v>5952</v>
      </c>
      <c r="ACR22" s="26" t="s">
        <v>5946</v>
      </c>
      <c r="ACS22" s="26" t="s">
        <v>5940</v>
      </c>
      <c r="ACT22" s="26" t="s">
        <v>5951</v>
      </c>
      <c r="ACU22" s="26" t="s">
        <v>5952</v>
      </c>
      <c r="ACV22" s="26" t="s">
        <v>5939</v>
      </c>
      <c r="ACW22" s="26" t="s">
        <v>5952</v>
      </c>
      <c r="ACX22" s="26" t="s">
        <v>0</v>
      </c>
      <c r="ACY22" s="26" t="s">
        <v>0</v>
      </c>
      <c r="ACZ22" s="26" t="s">
        <v>5938</v>
      </c>
      <c r="ADA22" s="26" t="s">
        <v>0</v>
      </c>
      <c r="ADB22" s="26" t="s">
        <v>5940</v>
      </c>
      <c r="ADC22" s="26" t="s">
        <v>5940</v>
      </c>
      <c r="ADD22" s="26" t="s">
        <v>5951</v>
      </c>
      <c r="ADE22" s="26" t="s">
        <v>5941</v>
      </c>
      <c r="ADF22" s="26" t="s">
        <v>5946</v>
      </c>
      <c r="ADG22" s="26" t="s">
        <v>5942</v>
      </c>
      <c r="ADH22" s="26" t="s">
        <v>5942</v>
      </c>
      <c r="ADI22" s="26" t="s">
        <v>5942</v>
      </c>
      <c r="ADJ22" s="26" t="s">
        <v>0</v>
      </c>
      <c r="ADK22" s="26" t="s">
        <v>5952</v>
      </c>
      <c r="ADL22" s="26" t="s">
        <v>5936</v>
      </c>
      <c r="ADM22" s="26" t="s">
        <v>5945</v>
      </c>
      <c r="ADN22" s="26" t="s">
        <v>5945</v>
      </c>
      <c r="ADO22" s="26" t="s">
        <v>5950</v>
      </c>
      <c r="ADP22" s="26" t="s">
        <v>5947</v>
      </c>
      <c r="ADQ22" s="26" t="s">
        <v>5948</v>
      </c>
      <c r="ADR22" s="26" t="s">
        <v>5944</v>
      </c>
      <c r="ADS22" s="26" t="s">
        <v>5939</v>
      </c>
      <c r="ADT22" s="26" t="s">
        <v>5944</v>
      </c>
      <c r="ADU22" s="26" t="s">
        <v>5940</v>
      </c>
      <c r="ADV22" s="26" t="s">
        <v>5946</v>
      </c>
      <c r="ADW22" s="26" t="s">
        <v>5952</v>
      </c>
      <c r="ADX22" s="26" t="s">
        <v>0</v>
      </c>
      <c r="ADY22" s="26" t="s">
        <v>5946</v>
      </c>
      <c r="ADZ22" s="26" t="s">
        <v>5950</v>
      </c>
      <c r="AEA22" s="26" t="s">
        <v>5944</v>
      </c>
      <c r="AEB22" s="26" t="s">
        <v>5937</v>
      </c>
      <c r="AEC22" s="26" t="s">
        <v>5948</v>
      </c>
      <c r="AED22" s="26" t="s">
        <v>5947</v>
      </c>
      <c r="AEE22" s="26" t="s">
        <v>5941</v>
      </c>
      <c r="AEF22" s="26" t="s">
        <v>0</v>
      </c>
      <c r="AEG22" s="26" t="s">
        <v>5942</v>
      </c>
      <c r="AEH22" s="26" t="s">
        <v>5939</v>
      </c>
      <c r="AEI22" s="26" t="s">
        <v>5950</v>
      </c>
      <c r="AEJ22" s="26" t="s">
        <v>5936</v>
      </c>
      <c r="AEK22" s="26" t="s">
        <v>5946</v>
      </c>
      <c r="AEL22" s="26" t="s">
        <v>5943</v>
      </c>
      <c r="AEM22" s="26" t="s">
        <v>5940</v>
      </c>
      <c r="AEN22" s="26" t="s">
        <v>5950</v>
      </c>
      <c r="AEO22" s="26" t="s">
        <v>5940</v>
      </c>
      <c r="AEP22" s="26" t="s">
        <v>5940</v>
      </c>
      <c r="AEQ22" s="26" t="s">
        <v>5944</v>
      </c>
      <c r="AER22" s="26" t="s">
        <v>5937</v>
      </c>
      <c r="AES22" s="26" t="s">
        <v>5939</v>
      </c>
      <c r="AET22" s="26" t="s">
        <v>5935</v>
      </c>
      <c r="AEU22" s="26" t="s">
        <v>5951</v>
      </c>
      <c r="AEV22" s="26" t="s">
        <v>5950</v>
      </c>
      <c r="AEW22" s="26" t="s">
        <v>5941</v>
      </c>
      <c r="AEX22" s="26" t="s">
        <v>5945</v>
      </c>
      <c r="AEY22" s="26" t="s">
        <v>5938</v>
      </c>
      <c r="AEZ22" s="26" t="s">
        <v>5947</v>
      </c>
      <c r="AFA22" s="26" t="s">
        <v>5940</v>
      </c>
      <c r="AFB22" s="26" t="s">
        <v>5950</v>
      </c>
      <c r="AFC22" s="26" t="s">
        <v>5950</v>
      </c>
      <c r="AFD22" s="26" t="s">
        <v>5942</v>
      </c>
      <c r="AFE22" s="26" t="s">
        <v>5945</v>
      </c>
      <c r="AFF22" s="26" t="s">
        <v>5942</v>
      </c>
      <c r="AFG22" s="26" t="s">
        <v>5944</v>
      </c>
      <c r="AFH22" s="26" t="s">
        <v>5937</v>
      </c>
      <c r="AFI22" s="26" t="s">
        <v>5952</v>
      </c>
      <c r="AFJ22" s="26" t="s">
        <v>5941</v>
      </c>
      <c r="AFK22" s="26" t="s">
        <v>5943</v>
      </c>
      <c r="AFL22" s="26" t="s">
        <v>5951</v>
      </c>
      <c r="AFM22" s="26" t="s">
        <v>5945</v>
      </c>
      <c r="AFN22" s="26" t="s">
        <v>5952</v>
      </c>
      <c r="AFO22" s="26" t="s">
        <v>5939</v>
      </c>
      <c r="AFP22" s="26" t="s">
        <v>5938</v>
      </c>
      <c r="AFQ22" s="26" t="s">
        <v>5936</v>
      </c>
      <c r="AFR22" s="26" t="s">
        <v>5946</v>
      </c>
      <c r="AFS22" s="26" t="s">
        <v>0</v>
      </c>
      <c r="AFT22" s="26" t="s">
        <v>5952</v>
      </c>
      <c r="AFU22" s="26" t="s">
        <v>5935</v>
      </c>
      <c r="AFV22" s="26" t="s">
        <v>5944</v>
      </c>
      <c r="AFW22" s="26" t="s">
        <v>5948</v>
      </c>
      <c r="AFX22" s="26" t="s">
        <v>5939</v>
      </c>
      <c r="AFY22" s="26" t="s">
        <v>5935</v>
      </c>
      <c r="AFZ22" s="26" t="s">
        <v>5940</v>
      </c>
      <c r="AGA22" s="26" t="s">
        <v>5940</v>
      </c>
      <c r="AGB22" s="26" t="s">
        <v>5940</v>
      </c>
      <c r="AGC22" s="26" t="s">
        <v>5941</v>
      </c>
      <c r="AGD22" s="26" t="s">
        <v>5940</v>
      </c>
      <c r="AGE22" s="26" t="s">
        <v>5942</v>
      </c>
      <c r="AGF22" s="26" t="s">
        <v>5938</v>
      </c>
      <c r="AGG22" s="26" t="s">
        <v>5952</v>
      </c>
      <c r="AGH22" s="26" t="s">
        <v>5935</v>
      </c>
      <c r="AGI22" s="26" t="s">
        <v>5941</v>
      </c>
      <c r="AGJ22" s="26" t="s">
        <v>0</v>
      </c>
      <c r="AGK22" s="26" t="s">
        <v>5935</v>
      </c>
      <c r="AGL22" s="26" t="s">
        <v>0</v>
      </c>
      <c r="AGM22" s="26" t="s">
        <v>5951</v>
      </c>
      <c r="AGN22" s="26" t="s">
        <v>5950</v>
      </c>
      <c r="AGO22" s="26" t="s">
        <v>5939</v>
      </c>
      <c r="AGP22" s="26" t="s">
        <v>5951</v>
      </c>
      <c r="AGQ22" s="26" t="s">
        <v>0</v>
      </c>
      <c r="AGR22" s="26" t="s">
        <v>5941</v>
      </c>
      <c r="AGS22" s="26" t="s">
        <v>5940</v>
      </c>
      <c r="AGT22" s="26" t="s">
        <v>5947</v>
      </c>
      <c r="AGU22" s="26" t="s">
        <v>5937</v>
      </c>
      <c r="AGV22" s="26" t="s">
        <v>5945</v>
      </c>
      <c r="AGW22" s="26" t="s">
        <v>0</v>
      </c>
      <c r="AGX22" s="26" t="s">
        <v>5939</v>
      </c>
      <c r="AGY22" s="26" t="s">
        <v>5951</v>
      </c>
      <c r="AGZ22" s="26" t="s">
        <v>5948</v>
      </c>
      <c r="AHA22" s="26" t="s">
        <v>5944</v>
      </c>
      <c r="AHB22" s="26" t="s">
        <v>5949</v>
      </c>
      <c r="AHC22" s="26" t="s">
        <v>5944</v>
      </c>
      <c r="AHD22" s="26" t="s">
        <v>5944</v>
      </c>
      <c r="AHE22" s="26" t="s">
        <v>5950</v>
      </c>
      <c r="AHF22" s="26" t="s">
        <v>5938</v>
      </c>
      <c r="AHG22" s="26" t="s">
        <v>5943</v>
      </c>
      <c r="AHH22" s="26" t="s">
        <v>0</v>
      </c>
      <c r="AHI22" s="26" t="s">
        <v>5940</v>
      </c>
      <c r="AHJ22" s="26" t="s">
        <v>5945</v>
      </c>
      <c r="AHK22" s="26" t="s">
        <v>5941</v>
      </c>
      <c r="AHL22" s="26" t="s">
        <v>0</v>
      </c>
      <c r="AHM22" s="26" t="s">
        <v>5946</v>
      </c>
      <c r="AHN22" s="26" t="s">
        <v>5939</v>
      </c>
      <c r="AHO22" s="26" t="s">
        <v>0</v>
      </c>
      <c r="AHP22" s="26" t="s">
        <v>5940</v>
      </c>
      <c r="AHQ22" s="26" t="s">
        <v>5948</v>
      </c>
      <c r="AHR22" s="26" t="s">
        <v>5952</v>
      </c>
      <c r="AHS22" s="26" t="s">
        <v>5953</v>
      </c>
      <c r="AHT22" s="26" t="s">
        <v>5938</v>
      </c>
      <c r="AHU22" s="26" t="s">
        <v>5937</v>
      </c>
      <c r="AHV22" s="26" t="s">
        <v>5943</v>
      </c>
      <c r="AHW22" s="26" t="s">
        <v>5942</v>
      </c>
      <c r="AHX22" s="26" t="s">
        <v>5951</v>
      </c>
      <c r="AHY22" s="26" t="s">
        <v>5945</v>
      </c>
      <c r="AHZ22" s="26" t="s">
        <v>5951</v>
      </c>
      <c r="AIA22" s="26" t="s">
        <v>5945</v>
      </c>
      <c r="AIB22" s="26" t="s">
        <v>5944</v>
      </c>
      <c r="AIC22" s="26" t="s">
        <v>5946</v>
      </c>
      <c r="AID22" s="26" t="s">
        <v>5936</v>
      </c>
      <c r="AIE22" s="26" t="s">
        <v>5940</v>
      </c>
      <c r="AIF22" s="26" t="s">
        <v>5938</v>
      </c>
      <c r="AIG22" s="26" t="s">
        <v>5950</v>
      </c>
      <c r="AIH22" s="26" t="s">
        <v>0</v>
      </c>
      <c r="AII22" s="26" t="s">
        <v>5946</v>
      </c>
      <c r="AIJ22" s="26" t="s">
        <v>5939</v>
      </c>
      <c r="AIK22" s="26" t="s">
        <v>5944</v>
      </c>
      <c r="AIL22" s="26" t="s">
        <v>5937</v>
      </c>
      <c r="AIM22" s="26" t="s">
        <v>5942</v>
      </c>
      <c r="AIN22" s="26" t="s">
        <v>5939</v>
      </c>
      <c r="AIO22" s="26" t="s">
        <v>0</v>
      </c>
      <c r="AIP22" s="26" t="s">
        <v>5945</v>
      </c>
      <c r="AIQ22" s="26" t="s">
        <v>5935</v>
      </c>
      <c r="AIR22" s="26" t="s">
        <v>5936</v>
      </c>
      <c r="AIS22" s="26" t="s">
        <v>5940</v>
      </c>
      <c r="AIT22" s="26" t="s">
        <v>0</v>
      </c>
      <c r="AIU22" s="26" t="s">
        <v>5951</v>
      </c>
      <c r="AIV22" s="26" t="s">
        <v>5942</v>
      </c>
      <c r="AIW22" s="26" t="s">
        <v>5948</v>
      </c>
      <c r="AIX22" s="26" t="s">
        <v>5938</v>
      </c>
      <c r="AIY22" s="26" t="s">
        <v>5949</v>
      </c>
      <c r="AIZ22" s="26" t="s">
        <v>5940</v>
      </c>
      <c r="AJA22" s="26" t="s">
        <v>5952</v>
      </c>
      <c r="AJB22" s="26" t="s">
        <v>5936</v>
      </c>
      <c r="AJC22" s="26" t="s">
        <v>0</v>
      </c>
      <c r="AJD22" s="26" t="s">
        <v>5948</v>
      </c>
      <c r="AJE22" s="26" t="s">
        <v>5935</v>
      </c>
      <c r="AJF22" s="26" t="s">
        <v>0</v>
      </c>
      <c r="AJG22" s="26" t="s">
        <v>5944</v>
      </c>
      <c r="AJH22" s="26" t="s">
        <v>5942</v>
      </c>
      <c r="AJI22" s="26" t="s">
        <v>5941</v>
      </c>
      <c r="AJJ22" s="26" t="s">
        <v>5946</v>
      </c>
      <c r="AJK22" s="26" t="s">
        <v>0</v>
      </c>
      <c r="AJL22" s="26" t="s">
        <v>0</v>
      </c>
      <c r="AJM22" s="26" t="s">
        <v>5936</v>
      </c>
      <c r="AJN22" s="26" t="s">
        <v>5942</v>
      </c>
      <c r="AJO22" s="26" t="s">
        <v>5943</v>
      </c>
      <c r="AJP22" s="26" t="s">
        <v>5940</v>
      </c>
      <c r="AJQ22" s="26" t="s">
        <v>5945</v>
      </c>
      <c r="AJR22" s="26" t="s">
        <v>5952</v>
      </c>
      <c r="AJS22" s="26" t="s">
        <v>5936</v>
      </c>
      <c r="AJT22" s="26" t="s">
        <v>5946</v>
      </c>
      <c r="AJU22" s="26" t="s">
        <v>5938</v>
      </c>
      <c r="AJV22" s="26" t="s">
        <v>5950</v>
      </c>
      <c r="AJW22" s="26" t="s">
        <v>5951</v>
      </c>
      <c r="AJX22" s="26" t="s">
        <v>5939</v>
      </c>
      <c r="AJY22" s="26" t="s">
        <v>5936</v>
      </c>
      <c r="AJZ22" s="26" t="s">
        <v>5948</v>
      </c>
      <c r="AKA22" s="26" t="s">
        <v>5945</v>
      </c>
      <c r="AKB22" s="26" t="s">
        <v>0</v>
      </c>
      <c r="AKC22" s="26" t="s">
        <v>5942</v>
      </c>
      <c r="AKD22" s="26" t="s">
        <v>5952</v>
      </c>
      <c r="AKE22" s="26" t="s">
        <v>5936</v>
      </c>
      <c r="AKF22" s="26" t="s">
        <v>5938</v>
      </c>
      <c r="AKG22" s="26" t="s">
        <v>5952</v>
      </c>
      <c r="AKH22" s="26" t="s">
        <v>5946</v>
      </c>
      <c r="AKI22" s="26" t="s">
        <v>5948</v>
      </c>
      <c r="AKJ22" s="26" t="s">
        <v>5942</v>
      </c>
      <c r="AKK22" s="26" t="s">
        <v>5943</v>
      </c>
      <c r="AKL22" s="26" t="s">
        <v>5938</v>
      </c>
      <c r="AKM22" s="26" t="s">
        <v>5952</v>
      </c>
      <c r="AKN22" s="26" t="s">
        <v>5945</v>
      </c>
      <c r="AKO22" s="26" t="s">
        <v>5938</v>
      </c>
      <c r="AKP22" s="26" t="s">
        <v>5939</v>
      </c>
      <c r="AKQ22" s="26" t="s">
        <v>5950</v>
      </c>
      <c r="AKR22" s="26" t="s">
        <v>5939</v>
      </c>
      <c r="AKS22" s="26" t="s">
        <v>5937</v>
      </c>
      <c r="AKT22" s="26" t="s">
        <v>5946</v>
      </c>
      <c r="AKU22" s="26" t="s">
        <v>5940</v>
      </c>
      <c r="AKV22" s="26" t="s">
        <v>5950</v>
      </c>
      <c r="AKW22" s="26" t="s">
        <v>5936</v>
      </c>
      <c r="AKX22" s="26" t="s">
        <v>5939</v>
      </c>
      <c r="AKY22" s="26" t="s">
        <v>5952</v>
      </c>
      <c r="AKZ22" s="26" t="s">
        <v>5942</v>
      </c>
      <c r="ALA22" s="26" t="s">
        <v>5944</v>
      </c>
      <c r="ALB22" s="26" t="s">
        <v>0</v>
      </c>
      <c r="ALC22" s="26" t="s">
        <v>5936</v>
      </c>
      <c r="ALD22" s="26" t="s">
        <v>5944</v>
      </c>
      <c r="ALE22" s="26" t="s">
        <v>5944</v>
      </c>
      <c r="ALF22" s="26" t="s">
        <v>0</v>
      </c>
      <c r="ALG22" s="26" t="s">
        <v>5944</v>
      </c>
      <c r="ALH22" s="26" t="s">
        <v>5946</v>
      </c>
      <c r="ALI22" s="26" t="s">
        <v>5941</v>
      </c>
      <c r="ALJ22" s="26" t="s">
        <v>5939</v>
      </c>
      <c r="ALK22" s="26" t="s">
        <v>5939</v>
      </c>
      <c r="ALL22" s="26" t="s">
        <v>0</v>
      </c>
      <c r="ALM22" s="26" t="s">
        <v>0</v>
      </c>
      <c r="ALN22" s="26" t="s">
        <v>5940</v>
      </c>
      <c r="ALO22" s="26" t="s">
        <v>5941</v>
      </c>
      <c r="ALP22" s="26" t="s">
        <v>5951</v>
      </c>
      <c r="ALQ22" s="26" t="s">
        <v>5942</v>
      </c>
      <c r="ALR22" s="26" t="s">
        <v>5946</v>
      </c>
      <c r="ALS22" s="26" t="s">
        <v>5941</v>
      </c>
      <c r="ALT22" s="26" t="s">
        <v>5937</v>
      </c>
      <c r="ALU22" s="26" t="s">
        <v>5949</v>
      </c>
      <c r="ALV22" s="26" t="s">
        <v>5944</v>
      </c>
      <c r="ALW22" s="26" t="s">
        <v>5946</v>
      </c>
      <c r="ALX22" s="26" t="s">
        <v>5940</v>
      </c>
      <c r="ALY22" s="26" t="s">
        <v>5939</v>
      </c>
      <c r="ALZ22" s="26" t="s">
        <v>5949</v>
      </c>
      <c r="AMA22" s="26" t="s">
        <v>5940</v>
      </c>
      <c r="AMB22" s="26" t="s">
        <v>5942</v>
      </c>
      <c r="AMC22" s="26" t="s">
        <v>5949</v>
      </c>
      <c r="AMD22" s="26" t="s">
        <v>5937</v>
      </c>
      <c r="AME22" s="26" t="s">
        <v>5949</v>
      </c>
      <c r="AMF22" s="26" t="s">
        <v>5940</v>
      </c>
      <c r="AMG22" s="26" t="s">
        <v>5942</v>
      </c>
      <c r="AMH22" s="26" t="s">
        <v>5941</v>
      </c>
      <c r="AMI22" s="26" t="s">
        <v>5944</v>
      </c>
      <c r="AMJ22" s="26" t="s">
        <v>5940</v>
      </c>
      <c r="AMK22" s="26" t="s">
        <v>5936</v>
      </c>
      <c r="AML22" s="26" t="s">
        <v>5941</v>
      </c>
      <c r="AMM22" s="26" t="s">
        <v>5936</v>
      </c>
      <c r="AMN22" s="26" t="s">
        <v>5951</v>
      </c>
      <c r="AMO22" s="26" t="s">
        <v>5950</v>
      </c>
      <c r="AMP22" s="26" t="s">
        <v>5946</v>
      </c>
      <c r="AMQ22" s="26" t="s">
        <v>5945</v>
      </c>
      <c r="AMR22" s="26" t="s">
        <v>5942</v>
      </c>
      <c r="AMS22" s="26" t="s">
        <v>5939</v>
      </c>
      <c r="AMT22" s="26" t="s">
        <v>5944</v>
      </c>
      <c r="AMU22" s="26" t="s">
        <v>5937</v>
      </c>
      <c r="AMV22" s="26" t="s">
        <v>0</v>
      </c>
      <c r="AMW22" s="26" t="s">
        <v>5936</v>
      </c>
      <c r="AMX22" s="26" t="s">
        <v>5937</v>
      </c>
      <c r="AMY22" s="26" t="s">
        <v>5944</v>
      </c>
      <c r="AMZ22" s="26" t="s">
        <v>5944</v>
      </c>
      <c r="ANA22" s="26" t="s">
        <v>5944</v>
      </c>
      <c r="ANB22" s="26" t="s">
        <v>5941</v>
      </c>
      <c r="ANC22" s="26" t="s">
        <v>5941</v>
      </c>
      <c r="AND22" s="26" t="s">
        <v>5939</v>
      </c>
      <c r="ANE22" s="26" t="s">
        <v>5949</v>
      </c>
      <c r="ANF22" s="26" t="s">
        <v>5947</v>
      </c>
      <c r="ANG22" s="26" t="s">
        <v>5944</v>
      </c>
      <c r="ANH22" s="26" t="s">
        <v>5950</v>
      </c>
      <c r="ANI22" s="26" t="s">
        <v>0</v>
      </c>
      <c r="ANJ22" s="26" t="s">
        <v>0</v>
      </c>
      <c r="ANK22" s="26" t="s">
        <v>5941</v>
      </c>
      <c r="ANL22" s="26" t="s">
        <v>5936</v>
      </c>
      <c r="ANM22" s="26" t="s">
        <v>5943</v>
      </c>
      <c r="ANN22" s="26" t="s">
        <v>5940</v>
      </c>
      <c r="ANO22" s="26" t="s">
        <v>5942</v>
      </c>
      <c r="ANP22" s="26" t="s">
        <v>5941</v>
      </c>
      <c r="ANQ22" s="26" t="s">
        <v>5936</v>
      </c>
      <c r="ANR22" s="26" t="s">
        <v>5941</v>
      </c>
      <c r="ANS22" s="26" t="s">
        <v>5946</v>
      </c>
      <c r="ANT22" s="26" t="s">
        <v>5939</v>
      </c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</row>
    <row r="23" spans="1:1128">
      <c r="A23" s="16" t="s">
        <v>6077</v>
      </c>
      <c r="B23" s="26" t="s">
        <v>0</v>
      </c>
      <c r="C23" s="26" t="s">
        <v>5951</v>
      </c>
      <c r="D23" s="26" t="s">
        <v>5948</v>
      </c>
      <c r="E23" s="26" t="s">
        <v>5943</v>
      </c>
      <c r="F23" s="26" t="s">
        <v>5939</v>
      </c>
      <c r="G23" s="26" t="s">
        <v>5938</v>
      </c>
      <c r="H23" s="26" t="s">
        <v>5952</v>
      </c>
      <c r="I23" s="26" t="s">
        <v>5950</v>
      </c>
      <c r="J23" s="26" t="s">
        <v>5942</v>
      </c>
      <c r="K23" s="26" t="s">
        <v>5937</v>
      </c>
      <c r="L23" s="26" t="s">
        <v>5942</v>
      </c>
      <c r="M23" s="26" t="s">
        <v>5939</v>
      </c>
      <c r="N23" s="26" t="s">
        <v>0</v>
      </c>
      <c r="O23" s="26" t="s">
        <v>5946</v>
      </c>
      <c r="P23" s="26" t="s">
        <v>5950</v>
      </c>
      <c r="Q23" s="26" t="s">
        <v>5939</v>
      </c>
      <c r="R23" s="26" t="s">
        <v>5939</v>
      </c>
      <c r="S23" s="26" t="s">
        <v>0</v>
      </c>
      <c r="T23" s="26" t="s">
        <v>5947</v>
      </c>
      <c r="U23" s="26" t="s">
        <v>5937</v>
      </c>
      <c r="V23" s="26" t="s">
        <v>5944</v>
      </c>
      <c r="W23" s="26" t="s">
        <v>5938</v>
      </c>
      <c r="X23" s="26" t="s">
        <v>5939</v>
      </c>
      <c r="Y23" s="26" t="s">
        <v>5949</v>
      </c>
      <c r="Z23" s="26" t="s">
        <v>5938</v>
      </c>
      <c r="AA23" s="26" t="s">
        <v>5936</v>
      </c>
      <c r="AB23" s="26" t="s">
        <v>5951</v>
      </c>
      <c r="AC23" s="26" t="s">
        <v>0</v>
      </c>
      <c r="AD23" s="26" t="s">
        <v>5938</v>
      </c>
      <c r="AE23" s="26" t="s">
        <v>5938</v>
      </c>
      <c r="AF23" s="26" t="s">
        <v>5939</v>
      </c>
      <c r="AG23" s="26" t="s">
        <v>5943</v>
      </c>
      <c r="AH23" s="26" t="s">
        <v>0</v>
      </c>
      <c r="AI23" s="26" t="s">
        <v>5939</v>
      </c>
      <c r="AJ23" s="26" t="s">
        <v>5946</v>
      </c>
      <c r="AK23" s="26" t="s">
        <v>5940</v>
      </c>
      <c r="AL23" s="26" t="s">
        <v>5946</v>
      </c>
      <c r="AM23" s="26" t="s">
        <v>5941</v>
      </c>
      <c r="AN23" s="26" t="s">
        <v>0</v>
      </c>
      <c r="AO23" s="26" t="s">
        <v>5940</v>
      </c>
      <c r="AP23" s="26" t="s">
        <v>5942</v>
      </c>
      <c r="AQ23" s="26" t="s">
        <v>5952</v>
      </c>
      <c r="AR23" s="26" t="s">
        <v>0</v>
      </c>
      <c r="AS23" s="26" t="s">
        <v>0</v>
      </c>
      <c r="AT23" s="26" t="s">
        <v>5942</v>
      </c>
      <c r="AU23" s="26" t="s">
        <v>5937</v>
      </c>
      <c r="AV23" s="26" t="s">
        <v>5952</v>
      </c>
      <c r="AW23" s="26" t="s">
        <v>0</v>
      </c>
      <c r="AX23" s="26" t="s">
        <v>5950</v>
      </c>
      <c r="AY23" s="26" t="s">
        <v>5950</v>
      </c>
      <c r="AZ23" s="26" t="s">
        <v>5945</v>
      </c>
      <c r="BA23" s="26" t="s">
        <v>5948</v>
      </c>
      <c r="BB23" s="26" t="s">
        <v>5936</v>
      </c>
      <c r="BC23" s="26" t="s">
        <v>5939</v>
      </c>
      <c r="BD23" s="26" t="s">
        <v>5935</v>
      </c>
      <c r="BE23" s="26" t="s">
        <v>5950</v>
      </c>
      <c r="BF23" s="26" t="s">
        <v>5947</v>
      </c>
      <c r="BG23" s="26" t="s">
        <v>5939</v>
      </c>
      <c r="BH23" s="26" t="s">
        <v>5952</v>
      </c>
      <c r="BI23" s="26" t="s">
        <v>5939</v>
      </c>
      <c r="BJ23" s="26" t="s">
        <v>5938</v>
      </c>
      <c r="BK23" s="26" t="s">
        <v>5941</v>
      </c>
      <c r="BL23" s="26" t="s">
        <v>5944</v>
      </c>
      <c r="BM23" s="26" t="s">
        <v>0</v>
      </c>
      <c r="BN23" s="26" t="s">
        <v>5946</v>
      </c>
      <c r="BO23" s="26" t="s">
        <v>5936</v>
      </c>
      <c r="BP23" s="26" t="s">
        <v>5939</v>
      </c>
      <c r="BQ23" s="26" t="s">
        <v>5941</v>
      </c>
      <c r="BR23" s="26" t="s">
        <v>5942</v>
      </c>
      <c r="BS23" s="26" t="s">
        <v>5940</v>
      </c>
      <c r="BT23" s="26" t="s">
        <v>5943</v>
      </c>
      <c r="BU23" s="26" t="s">
        <v>5947</v>
      </c>
      <c r="BV23" s="26" t="s">
        <v>5938</v>
      </c>
      <c r="BW23" s="26" t="s">
        <v>5950</v>
      </c>
      <c r="BX23" s="26" t="s">
        <v>5937</v>
      </c>
      <c r="BY23" s="26" t="s">
        <v>5952</v>
      </c>
      <c r="BZ23" s="26" t="s">
        <v>5951</v>
      </c>
      <c r="CA23" s="26" t="s">
        <v>5940</v>
      </c>
      <c r="CB23" s="26" t="s">
        <v>0</v>
      </c>
      <c r="CC23" s="26" t="s">
        <v>5941</v>
      </c>
      <c r="CD23" s="26" t="s">
        <v>5945</v>
      </c>
      <c r="CE23" s="26" t="s">
        <v>5951</v>
      </c>
      <c r="CF23" s="26" t="s">
        <v>5946</v>
      </c>
      <c r="CG23" s="26" t="s">
        <v>5936</v>
      </c>
      <c r="CH23" s="26" t="s">
        <v>5943</v>
      </c>
      <c r="CI23" s="26" t="s">
        <v>0</v>
      </c>
      <c r="CJ23" s="26" t="s">
        <v>5938</v>
      </c>
      <c r="CK23" s="26" t="s">
        <v>5950</v>
      </c>
      <c r="CL23" s="26" t="s">
        <v>5950</v>
      </c>
      <c r="CM23" s="26" t="s">
        <v>5952</v>
      </c>
      <c r="CN23" s="26" t="s">
        <v>5944</v>
      </c>
      <c r="CO23" s="26" t="s">
        <v>5942</v>
      </c>
      <c r="CP23" s="26" t="s">
        <v>5945</v>
      </c>
      <c r="CQ23" s="26" t="s">
        <v>5947</v>
      </c>
      <c r="CR23" s="26" t="s">
        <v>5945</v>
      </c>
      <c r="CS23" s="26" t="s">
        <v>5939</v>
      </c>
      <c r="CT23" s="26" t="s">
        <v>5943</v>
      </c>
      <c r="CU23" s="26" t="s">
        <v>5939</v>
      </c>
      <c r="CV23" s="26" t="s">
        <v>5943</v>
      </c>
      <c r="CW23" s="26" t="s">
        <v>5944</v>
      </c>
      <c r="CX23" s="26" t="s">
        <v>5936</v>
      </c>
      <c r="CY23" s="26" t="s">
        <v>5939</v>
      </c>
      <c r="CZ23" s="26" t="s">
        <v>5946</v>
      </c>
      <c r="DA23" s="26" t="s">
        <v>5944</v>
      </c>
      <c r="DB23" s="26" t="s">
        <v>5952</v>
      </c>
      <c r="DC23" s="26" t="s">
        <v>5946</v>
      </c>
      <c r="DD23" s="26" t="s">
        <v>5948</v>
      </c>
      <c r="DE23" s="26" t="s">
        <v>5937</v>
      </c>
      <c r="DF23" s="26" t="s">
        <v>5939</v>
      </c>
      <c r="DG23" s="26" t="s">
        <v>5942</v>
      </c>
      <c r="DH23" s="26" t="s">
        <v>5942</v>
      </c>
      <c r="DI23" s="26" t="s">
        <v>5936</v>
      </c>
      <c r="DJ23" s="26" t="s">
        <v>5937</v>
      </c>
      <c r="DK23" s="26" t="s">
        <v>5940</v>
      </c>
      <c r="DL23" s="26" t="s">
        <v>5942</v>
      </c>
      <c r="DM23" s="26" t="s">
        <v>5939</v>
      </c>
      <c r="DN23" s="26" t="s">
        <v>0</v>
      </c>
      <c r="DO23" s="26" t="s">
        <v>5941</v>
      </c>
      <c r="DP23" s="26" t="s">
        <v>5937</v>
      </c>
      <c r="DQ23" s="26" t="s">
        <v>5951</v>
      </c>
      <c r="DR23" s="26" t="s">
        <v>5947</v>
      </c>
      <c r="DS23" s="26" t="s">
        <v>5939</v>
      </c>
      <c r="DT23" s="26" t="s">
        <v>5936</v>
      </c>
      <c r="DU23" s="26" t="s">
        <v>5936</v>
      </c>
      <c r="DV23" s="26" t="s">
        <v>5937</v>
      </c>
      <c r="DW23" s="26" t="s">
        <v>5938</v>
      </c>
      <c r="DX23" s="26" t="s">
        <v>5950</v>
      </c>
      <c r="DY23" s="26" t="s">
        <v>0</v>
      </c>
      <c r="DZ23" s="26" t="s">
        <v>5939</v>
      </c>
      <c r="EA23" s="26" t="s">
        <v>5940</v>
      </c>
      <c r="EB23" s="26" t="s">
        <v>5944</v>
      </c>
      <c r="EC23" s="26" t="s">
        <v>0</v>
      </c>
      <c r="ED23" s="26" t="s">
        <v>5942</v>
      </c>
      <c r="EE23" s="26" t="s">
        <v>5944</v>
      </c>
      <c r="EF23" s="26" t="s">
        <v>5950</v>
      </c>
      <c r="EG23" s="26" t="s">
        <v>5944</v>
      </c>
      <c r="EH23" s="26" t="s">
        <v>5940</v>
      </c>
      <c r="EI23" s="26" t="s">
        <v>5935</v>
      </c>
      <c r="EJ23" s="26" t="s">
        <v>5946</v>
      </c>
      <c r="EK23" s="26" t="s">
        <v>5936</v>
      </c>
      <c r="EL23" s="26" t="s">
        <v>5942</v>
      </c>
      <c r="EM23" s="26" t="s">
        <v>5943</v>
      </c>
      <c r="EN23" s="26" t="s">
        <v>5940</v>
      </c>
      <c r="EO23" s="26" t="s">
        <v>5949</v>
      </c>
      <c r="EP23" s="26" t="s">
        <v>5950</v>
      </c>
      <c r="EQ23" s="26" t="s">
        <v>0</v>
      </c>
      <c r="ER23" s="26" t="s">
        <v>0</v>
      </c>
      <c r="ES23" s="26" t="s">
        <v>5941</v>
      </c>
      <c r="ET23" s="26" t="s">
        <v>5948</v>
      </c>
      <c r="EU23" s="26" t="s">
        <v>0</v>
      </c>
      <c r="EV23" s="26" t="s">
        <v>5949</v>
      </c>
      <c r="EW23" s="26" t="s">
        <v>5946</v>
      </c>
      <c r="EX23" s="26" t="s">
        <v>0</v>
      </c>
      <c r="EY23" s="26" t="s">
        <v>5939</v>
      </c>
      <c r="EZ23" s="26" t="s">
        <v>5939</v>
      </c>
      <c r="FA23" s="26" t="s">
        <v>0</v>
      </c>
      <c r="FB23" s="26" t="s">
        <v>5939</v>
      </c>
      <c r="FC23" s="26" t="s">
        <v>0</v>
      </c>
      <c r="FD23" s="26" t="s">
        <v>5947</v>
      </c>
      <c r="FE23" s="26" t="s">
        <v>5943</v>
      </c>
      <c r="FF23" s="26" t="s">
        <v>5939</v>
      </c>
      <c r="FG23" s="26" t="s">
        <v>0</v>
      </c>
      <c r="FH23" s="26" t="s">
        <v>5943</v>
      </c>
      <c r="FI23" s="26" t="s">
        <v>5944</v>
      </c>
      <c r="FJ23" s="26" t="s">
        <v>0</v>
      </c>
      <c r="FK23" s="26" t="s">
        <v>5936</v>
      </c>
      <c r="FL23" s="26" t="s">
        <v>5947</v>
      </c>
      <c r="FM23" s="26" t="s">
        <v>5939</v>
      </c>
      <c r="FN23" s="26" t="s">
        <v>0</v>
      </c>
      <c r="FO23" s="26" t="s">
        <v>0</v>
      </c>
      <c r="FP23" s="26" t="s">
        <v>0</v>
      </c>
      <c r="FQ23" s="26" t="s">
        <v>5936</v>
      </c>
      <c r="FR23" s="26" t="s">
        <v>5938</v>
      </c>
      <c r="FS23" s="26" t="s">
        <v>5943</v>
      </c>
      <c r="FT23" s="26" t="s">
        <v>0</v>
      </c>
      <c r="FU23" s="26" t="s">
        <v>5948</v>
      </c>
      <c r="FV23" s="26" t="s">
        <v>5950</v>
      </c>
      <c r="FW23" s="26" t="s">
        <v>5937</v>
      </c>
      <c r="FX23" s="26" t="s">
        <v>0</v>
      </c>
      <c r="FY23" s="26" t="s">
        <v>5936</v>
      </c>
      <c r="FZ23" s="26" t="s">
        <v>5939</v>
      </c>
      <c r="GA23" s="26" t="s">
        <v>5939</v>
      </c>
      <c r="GB23" s="26" t="s">
        <v>5946</v>
      </c>
      <c r="GC23" s="26" t="s">
        <v>5944</v>
      </c>
      <c r="GD23" s="26" t="s">
        <v>0</v>
      </c>
      <c r="GE23" s="26" t="s">
        <v>0</v>
      </c>
      <c r="GF23" s="26" t="s">
        <v>5941</v>
      </c>
      <c r="GG23" s="26" t="s">
        <v>5939</v>
      </c>
      <c r="GH23" s="26" t="s">
        <v>5951</v>
      </c>
      <c r="GI23" s="26" t="s">
        <v>5951</v>
      </c>
      <c r="GJ23" s="26" t="s">
        <v>5942</v>
      </c>
      <c r="GK23" s="26" t="s">
        <v>5952</v>
      </c>
      <c r="GL23" s="26" t="s">
        <v>0</v>
      </c>
      <c r="GM23" s="26" t="s">
        <v>5951</v>
      </c>
      <c r="GN23" s="26" t="s">
        <v>5952</v>
      </c>
      <c r="GO23" s="26" t="s">
        <v>0</v>
      </c>
      <c r="GP23" s="26" t="s">
        <v>5950</v>
      </c>
      <c r="GQ23" s="26" t="s">
        <v>5943</v>
      </c>
      <c r="GR23" s="26" t="s">
        <v>5945</v>
      </c>
      <c r="GS23" s="26" t="s">
        <v>5937</v>
      </c>
      <c r="GT23" s="26" t="s">
        <v>5936</v>
      </c>
      <c r="GU23" s="26" t="s">
        <v>0</v>
      </c>
      <c r="GV23" s="26" t="s">
        <v>5949</v>
      </c>
      <c r="GW23" s="26" t="s">
        <v>5947</v>
      </c>
      <c r="GX23" s="26" t="s">
        <v>0</v>
      </c>
      <c r="GY23" s="26" t="s">
        <v>5945</v>
      </c>
      <c r="GZ23" s="26" t="s">
        <v>5948</v>
      </c>
      <c r="HA23" s="26" t="s">
        <v>5939</v>
      </c>
      <c r="HB23" s="26" t="s">
        <v>5945</v>
      </c>
      <c r="HC23" s="26" t="s">
        <v>5947</v>
      </c>
      <c r="HD23" s="26" t="s">
        <v>5939</v>
      </c>
      <c r="HE23" s="26" t="s">
        <v>0</v>
      </c>
      <c r="HF23" s="26" t="s">
        <v>5939</v>
      </c>
      <c r="HG23" s="26" t="s">
        <v>5947</v>
      </c>
      <c r="HH23" s="26" t="s">
        <v>5939</v>
      </c>
      <c r="HI23" s="26" t="s">
        <v>5946</v>
      </c>
      <c r="HJ23" s="26" t="s">
        <v>5943</v>
      </c>
      <c r="HK23" s="26" t="s">
        <v>5940</v>
      </c>
      <c r="HL23" s="26" t="s">
        <v>5944</v>
      </c>
      <c r="HM23" s="26" t="s">
        <v>5948</v>
      </c>
      <c r="HN23" s="26" t="s">
        <v>0</v>
      </c>
      <c r="HO23" s="26" t="s">
        <v>5942</v>
      </c>
      <c r="HP23" s="26" t="s">
        <v>5943</v>
      </c>
      <c r="HQ23" s="26" t="s">
        <v>5952</v>
      </c>
      <c r="HR23" s="26" t="s">
        <v>5947</v>
      </c>
      <c r="HS23" s="26" t="s">
        <v>5940</v>
      </c>
      <c r="HT23" s="26" t="s">
        <v>0</v>
      </c>
      <c r="HU23" s="26" t="s">
        <v>5946</v>
      </c>
      <c r="HV23" s="26" t="s">
        <v>5941</v>
      </c>
      <c r="HW23" s="26" t="s">
        <v>0</v>
      </c>
      <c r="HX23" s="26" t="s">
        <v>5939</v>
      </c>
      <c r="HY23" s="26" t="s">
        <v>5939</v>
      </c>
      <c r="HZ23" s="26" t="s">
        <v>5952</v>
      </c>
      <c r="IA23" s="26" t="s">
        <v>5948</v>
      </c>
      <c r="IB23" s="26" t="s">
        <v>5945</v>
      </c>
      <c r="IC23" s="26" t="s">
        <v>5947</v>
      </c>
      <c r="ID23" s="26" t="s">
        <v>5950</v>
      </c>
      <c r="IE23" s="26" t="s">
        <v>5946</v>
      </c>
      <c r="IF23" s="26" t="s">
        <v>5941</v>
      </c>
      <c r="IG23" s="26" t="s">
        <v>5943</v>
      </c>
      <c r="IH23" s="26" t="s">
        <v>5944</v>
      </c>
      <c r="II23" s="26" t="s">
        <v>5940</v>
      </c>
      <c r="IJ23" s="26" t="s">
        <v>0</v>
      </c>
      <c r="IK23" s="26" t="s">
        <v>5939</v>
      </c>
      <c r="IL23" s="26" t="s">
        <v>5943</v>
      </c>
      <c r="IM23" s="26" t="s">
        <v>5938</v>
      </c>
      <c r="IN23" s="26" t="s">
        <v>5947</v>
      </c>
      <c r="IO23" s="26" t="s">
        <v>5947</v>
      </c>
      <c r="IP23" s="26" t="s">
        <v>0</v>
      </c>
      <c r="IQ23" s="26" t="s">
        <v>5948</v>
      </c>
      <c r="IR23" s="26" t="s">
        <v>5936</v>
      </c>
      <c r="IS23" s="26" t="s">
        <v>5941</v>
      </c>
      <c r="IT23" s="26" t="s">
        <v>5942</v>
      </c>
      <c r="IU23" s="26" t="s">
        <v>5936</v>
      </c>
      <c r="IV23" s="26" t="s">
        <v>5949</v>
      </c>
      <c r="IW23" s="26" t="s">
        <v>5939</v>
      </c>
      <c r="IX23" s="26" t="s">
        <v>5953</v>
      </c>
      <c r="IY23" s="26" t="s">
        <v>5945</v>
      </c>
      <c r="IZ23" s="26" t="s">
        <v>5937</v>
      </c>
      <c r="JA23" s="26" t="s">
        <v>5939</v>
      </c>
      <c r="JB23" s="26" t="s">
        <v>0</v>
      </c>
      <c r="JC23" s="26" t="s">
        <v>5936</v>
      </c>
      <c r="JD23" s="26" t="s">
        <v>5939</v>
      </c>
      <c r="JE23" s="26" t="s">
        <v>5944</v>
      </c>
      <c r="JF23" s="26" t="s">
        <v>5936</v>
      </c>
      <c r="JG23" s="26" t="s">
        <v>5942</v>
      </c>
      <c r="JH23" s="26" t="s">
        <v>5950</v>
      </c>
      <c r="JI23" s="26" t="s">
        <v>0</v>
      </c>
      <c r="JJ23" s="26" t="s">
        <v>0</v>
      </c>
      <c r="JK23" s="26" t="s">
        <v>5949</v>
      </c>
      <c r="JL23" s="26" t="s">
        <v>0</v>
      </c>
      <c r="JM23" s="26" t="s">
        <v>5941</v>
      </c>
      <c r="JN23" s="26" t="s">
        <v>5946</v>
      </c>
      <c r="JO23" s="26" t="s">
        <v>5940</v>
      </c>
      <c r="JP23" s="26" t="s">
        <v>5948</v>
      </c>
      <c r="JQ23" s="26" t="s">
        <v>5952</v>
      </c>
      <c r="JR23" s="26" t="s">
        <v>5935</v>
      </c>
      <c r="JS23" s="26" t="s">
        <v>5939</v>
      </c>
      <c r="JT23" s="26" t="s">
        <v>5946</v>
      </c>
      <c r="JU23" s="26" t="s">
        <v>0</v>
      </c>
      <c r="JV23" s="26" t="s">
        <v>5935</v>
      </c>
      <c r="JW23" s="26" t="s">
        <v>5939</v>
      </c>
      <c r="JX23" s="26" t="s">
        <v>5950</v>
      </c>
      <c r="JY23" s="26" t="s">
        <v>5940</v>
      </c>
      <c r="JZ23" s="26" t="s">
        <v>0</v>
      </c>
      <c r="KA23" s="26" t="s">
        <v>5938</v>
      </c>
      <c r="KB23" s="26" t="s">
        <v>5945</v>
      </c>
      <c r="KC23" s="26" t="s">
        <v>5946</v>
      </c>
      <c r="KD23" s="26" t="s">
        <v>5943</v>
      </c>
      <c r="KE23" s="26" t="s">
        <v>0</v>
      </c>
      <c r="KF23" s="26" t="s">
        <v>5936</v>
      </c>
      <c r="KG23" s="26" t="s">
        <v>5942</v>
      </c>
      <c r="KH23" s="26" t="s">
        <v>5943</v>
      </c>
      <c r="KI23" s="26" t="s">
        <v>5936</v>
      </c>
      <c r="KJ23" s="26" t="s">
        <v>5939</v>
      </c>
      <c r="KK23" s="26" t="s">
        <v>5944</v>
      </c>
      <c r="KL23" s="26" t="s">
        <v>0</v>
      </c>
      <c r="KM23" s="26" t="s">
        <v>5935</v>
      </c>
      <c r="KN23" s="26" t="s">
        <v>5945</v>
      </c>
      <c r="KO23" s="26" t="s">
        <v>5941</v>
      </c>
      <c r="KP23" s="26" t="s">
        <v>5944</v>
      </c>
      <c r="KQ23" s="26" t="s">
        <v>0</v>
      </c>
      <c r="KR23" s="26" t="s">
        <v>5947</v>
      </c>
      <c r="KS23" s="26" t="s">
        <v>5950</v>
      </c>
      <c r="KT23" s="26" t="s">
        <v>5943</v>
      </c>
      <c r="KU23" s="26" t="s">
        <v>5939</v>
      </c>
      <c r="KV23" s="26" t="s">
        <v>5944</v>
      </c>
      <c r="KW23" s="26" t="s">
        <v>0</v>
      </c>
      <c r="KX23" s="26" t="s">
        <v>5939</v>
      </c>
      <c r="KY23" s="26" t="s">
        <v>5943</v>
      </c>
      <c r="KZ23" s="26" t="s">
        <v>5939</v>
      </c>
      <c r="LA23" s="26" t="s">
        <v>5952</v>
      </c>
      <c r="LB23" s="26" t="s">
        <v>5942</v>
      </c>
      <c r="LC23" s="26" t="s">
        <v>5950</v>
      </c>
      <c r="LD23" s="26" t="s">
        <v>5939</v>
      </c>
      <c r="LE23" s="26" t="s">
        <v>5945</v>
      </c>
      <c r="LF23" s="26" t="s">
        <v>5944</v>
      </c>
      <c r="LG23" s="26" t="s">
        <v>5944</v>
      </c>
      <c r="LH23" s="26" t="s">
        <v>5942</v>
      </c>
      <c r="LI23" s="26" t="s">
        <v>5947</v>
      </c>
      <c r="LJ23" s="26" t="s">
        <v>5952</v>
      </c>
      <c r="LK23" s="26" t="s">
        <v>5942</v>
      </c>
      <c r="LL23" s="26" t="s">
        <v>5944</v>
      </c>
      <c r="LM23" s="26" t="s">
        <v>5951</v>
      </c>
      <c r="LN23" s="26" t="s">
        <v>0</v>
      </c>
      <c r="LO23" s="26" t="s">
        <v>5952</v>
      </c>
      <c r="LP23" s="26" t="s">
        <v>5945</v>
      </c>
      <c r="LQ23" s="26" t="s">
        <v>0</v>
      </c>
      <c r="LR23" s="26" t="s">
        <v>0</v>
      </c>
      <c r="LS23" s="26" t="s">
        <v>5949</v>
      </c>
      <c r="LT23" s="26" t="s">
        <v>0</v>
      </c>
      <c r="LU23" s="26" t="s">
        <v>5946</v>
      </c>
      <c r="LV23" s="26" t="s">
        <v>5938</v>
      </c>
      <c r="LW23" s="26" t="s">
        <v>5952</v>
      </c>
      <c r="LX23" s="26" t="s">
        <v>0</v>
      </c>
      <c r="LY23" s="26" t="s">
        <v>5935</v>
      </c>
      <c r="LZ23" s="26" t="s">
        <v>5936</v>
      </c>
      <c r="MA23" s="26" t="s">
        <v>5940</v>
      </c>
      <c r="MB23" s="26" t="s">
        <v>5939</v>
      </c>
      <c r="MC23" s="26" t="s">
        <v>5938</v>
      </c>
      <c r="MD23" s="26" t="s">
        <v>5952</v>
      </c>
      <c r="ME23" s="26" t="s">
        <v>5950</v>
      </c>
      <c r="MF23" s="26" t="s">
        <v>5935</v>
      </c>
      <c r="MG23" s="26" t="s">
        <v>5947</v>
      </c>
      <c r="MH23" s="26" t="s">
        <v>5950</v>
      </c>
      <c r="MI23" s="26" t="s">
        <v>5939</v>
      </c>
      <c r="MJ23" s="26" t="s">
        <v>5950</v>
      </c>
      <c r="MK23" s="26" t="s">
        <v>5943</v>
      </c>
      <c r="ML23" s="26" t="s">
        <v>5951</v>
      </c>
      <c r="MM23" s="26" t="s">
        <v>5948</v>
      </c>
      <c r="MN23" s="26" t="s">
        <v>5939</v>
      </c>
      <c r="MO23" s="26" t="s">
        <v>5938</v>
      </c>
      <c r="MP23" s="26" t="s">
        <v>5942</v>
      </c>
      <c r="MQ23" s="26" t="s">
        <v>5950</v>
      </c>
      <c r="MR23" s="26" t="s">
        <v>5952</v>
      </c>
      <c r="MS23" s="26" t="s">
        <v>5944</v>
      </c>
      <c r="MT23" s="26" t="s">
        <v>5942</v>
      </c>
      <c r="MU23" s="26" t="s">
        <v>5944</v>
      </c>
      <c r="MV23" s="26" t="s">
        <v>5941</v>
      </c>
      <c r="MW23" s="26" t="s">
        <v>5948</v>
      </c>
      <c r="MX23" s="26" t="s">
        <v>5950</v>
      </c>
      <c r="MY23" s="26" t="s">
        <v>0</v>
      </c>
      <c r="MZ23" s="26" t="s">
        <v>5939</v>
      </c>
      <c r="NA23" s="26" t="s">
        <v>0</v>
      </c>
      <c r="NB23" s="26" t="s">
        <v>5945</v>
      </c>
      <c r="NC23" s="26" t="s">
        <v>5938</v>
      </c>
      <c r="ND23" s="26" t="s">
        <v>5936</v>
      </c>
      <c r="NE23" s="26" t="s">
        <v>5942</v>
      </c>
      <c r="NF23" s="26" t="s">
        <v>5942</v>
      </c>
      <c r="NG23" s="26" t="s">
        <v>5937</v>
      </c>
      <c r="NH23" s="26" t="s">
        <v>0</v>
      </c>
      <c r="NI23" s="26" t="s">
        <v>5943</v>
      </c>
      <c r="NJ23" s="26" t="s">
        <v>5952</v>
      </c>
      <c r="NK23" s="26" t="s">
        <v>5940</v>
      </c>
      <c r="NL23" s="26" t="s">
        <v>5935</v>
      </c>
      <c r="NM23" s="26" t="s">
        <v>5952</v>
      </c>
      <c r="NN23" s="26" t="s">
        <v>5938</v>
      </c>
      <c r="NO23" s="26" t="s">
        <v>5941</v>
      </c>
      <c r="NP23" s="26" t="s">
        <v>5939</v>
      </c>
      <c r="NQ23" s="26" t="s">
        <v>5939</v>
      </c>
      <c r="NR23" s="26" t="s">
        <v>5950</v>
      </c>
      <c r="NS23" s="26" t="s">
        <v>0</v>
      </c>
      <c r="NT23" s="26" t="s">
        <v>5937</v>
      </c>
      <c r="NU23" s="26" t="s">
        <v>0</v>
      </c>
      <c r="NV23" s="26" t="s">
        <v>5945</v>
      </c>
      <c r="NW23" s="26" t="s">
        <v>5950</v>
      </c>
      <c r="NX23" s="26" t="s">
        <v>5951</v>
      </c>
      <c r="NY23" s="26" t="s">
        <v>0</v>
      </c>
      <c r="NZ23" s="26" t="s">
        <v>5949</v>
      </c>
      <c r="OA23" s="26" t="s">
        <v>5936</v>
      </c>
      <c r="OB23" s="26" t="s">
        <v>5938</v>
      </c>
      <c r="OC23" s="26" t="s">
        <v>0</v>
      </c>
      <c r="OD23" s="26" t="s">
        <v>5952</v>
      </c>
      <c r="OE23" s="26" t="s">
        <v>5941</v>
      </c>
      <c r="OF23" s="26" t="s">
        <v>5939</v>
      </c>
      <c r="OG23" s="26" t="s">
        <v>5941</v>
      </c>
      <c r="OH23" s="26" t="s">
        <v>5947</v>
      </c>
      <c r="OI23" s="26" t="s">
        <v>5946</v>
      </c>
      <c r="OJ23" s="26" t="s">
        <v>5946</v>
      </c>
      <c r="OK23" s="26" t="s">
        <v>5936</v>
      </c>
      <c r="OL23" s="26" t="s">
        <v>5939</v>
      </c>
      <c r="OM23" s="26" t="s">
        <v>5941</v>
      </c>
      <c r="ON23" s="26" t="s">
        <v>5942</v>
      </c>
      <c r="OO23" s="26" t="s">
        <v>5940</v>
      </c>
      <c r="OP23" s="26" t="s">
        <v>5951</v>
      </c>
      <c r="OQ23" s="26" t="s">
        <v>5952</v>
      </c>
      <c r="OR23" s="26" t="s">
        <v>5949</v>
      </c>
      <c r="OS23" s="26" t="s">
        <v>5940</v>
      </c>
      <c r="OT23" s="26" t="s">
        <v>5937</v>
      </c>
      <c r="OU23" s="26" t="s">
        <v>5952</v>
      </c>
      <c r="OV23" s="26" t="s">
        <v>5950</v>
      </c>
      <c r="OW23" s="26" t="s">
        <v>0</v>
      </c>
      <c r="OX23" s="26" t="s">
        <v>5940</v>
      </c>
      <c r="OY23" s="26" t="s">
        <v>0</v>
      </c>
      <c r="OZ23" s="26" t="s">
        <v>5945</v>
      </c>
      <c r="PA23" s="26" t="s">
        <v>5944</v>
      </c>
      <c r="PB23" s="26" t="s">
        <v>5952</v>
      </c>
      <c r="PC23" s="26" t="s">
        <v>5946</v>
      </c>
      <c r="PD23" s="26" t="s">
        <v>5941</v>
      </c>
      <c r="PE23" s="26" t="s">
        <v>0</v>
      </c>
      <c r="PF23" s="26" t="s">
        <v>5953</v>
      </c>
      <c r="PG23" s="26" t="s">
        <v>5950</v>
      </c>
      <c r="PH23" s="26" t="s">
        <v>5953</v>
      </c>
      <c r="PI23" s="26" t="s">
        <v>5942</v>
      </c>
      <c r="PJ23" s="26" t="s">
        <v>5950</v>
      </c>
      <c r="PK23" s="26" t="s">
        <v>5946</v>
      </c>
      <c r="PL23" s="26" t="s">
        <v>5936</v>
      </c>
      <c r="PM23" s="26" t="s">
        <v>5939</v>
      </c>
      <c r="PN23" s="26" t="s">
        <v>5946</v>
      </c>
      <c r="PO23" s="26" t="s">
        <v>5938</v>
      </c>
      <c r="PP23" s="26" t="s">
        <v>5935</v>
      </c>
      <c r="PQ23" s="26" t="s">
        <v>5944</v>
      </c>
      <c r="PR23" s="26" t="s">
        <v>5938</v>
      </c>
      <c r="PS23" s="26" t="s">
        <v>5950</v>
      </c>
      <c r="PT23" s="26" t="s">
        <v>5952</v>
      </c>
      <c r="PU23" s="26" t="s">
        <v>5947</v>
      </c>
      <c r="PV23" s="26" t="s">
        <v>5946</v>
      </c>
      <c r="PW23" s="26" t="s">
        <v>5952</v>
      </c>
      <c r="PX23" s="26" t="s">
        <v>5945</v>
      </c>
      <c r="PY23" s="26" t="s">
        <v>5936</v>
      </c>
      <c r="PZ23" s="26" t="s">
        <v>5941</v>
      </c>
      <c r="QA23" s="26" t="s">
        <v>5944</v>
      </c>
      <c r="QB23" s="26" t="s">
        <v>5936</v>
      </c>
      <c r="QC23" s="26" t="s">
        <v>0</v>
      </c>
      <c r="QD23" s="26" t="s">
        <v>5946</v>
      </c>
      <c r="QE23" s="26" t="s">
        <v>5937</v>
      </c>
      <c r="QF23" s="26" t="s">
        <v>5937</v>
      </c>
      <c r="QG23" s="26" t="s">
        <v>5938</v>
      </c>
      <c r="QH23" s="26" t="s">
        <v>5941</v>
      </c>
      <c r="QI23" s="26" t="s">
        <v>5950</v>
      </c>
      <c r="QJ23" s="26" t="s">
        <v>5936</v>
      </c>
      <c r="QK23" s="26" t="s">
        <v>5936</v>
      </c>
      <c r="QL23" s="26" t="s">
        <v>5941</v>
      </c>
      <c r="QM23" s="26" t="s">
        <v>5942</v>
      </c>
      <c r="QN23" s="26" t="s">
        <v>5952</v>
      </c>
      <c r="QO23" s="26" t="s">
        <v>5945</v>
      </c>
      <c r="QP23" s="26" t="s">
        <v>5953</v>
      </c>
      <c r="QQ23" s="26" t="s">
        <v>5936</v>
      </c>
      <c r="QR23" s="26" t="s">
        <v>5940</v>
      </c>
      <c r="QS23" s="26" t="s">
        <v>5950</v>
      </c>
      <c r="QT23" s="26" t="s">
        <v>5944</v>
      </c>
      <c r="QU23" s="26" t="s">
        <v>5939</v>
      </c>
      <c r="QV23" s="26" t="s">
        <v>5946</v>
      </c>
      <c r="QW23" s="26" t="s">
        <v>5936</v>
      </c>
      <c r="QX23" s="26" t="s">
        <v>5941</v>
      </c>
      <c r="QY23" s="26" t="s">
        <v>5949</v>
      </c>
      <c r="QZ23" s="26" t="s">
        <v>5936</v>
      </c>
      <c r="RA23" s="26" t="s">
        <v>0</v>
      </c>
      <c r="RB23" s="26" t="s">
        <v>5947</v>
      </c>
      <c r="RC23" s="26" t="s">
        <v>5948</v>
      </c>
      <c r="RD23" s="26" t="s">
        <v>5950</v>
      </c>
      <c r="RE23" s="26" t="s">
        <v>5936</v>
      </c>
      <c r="RF23" s="26" t="s">
        <v>0</v>
      </c>
      <c r="RG23" s="26" t="s">
        <v>5940</v>
      </c>
      <c r="RH23" s="26" t="s">
        <v>5942</v>
      </c>
      <c r="RI23" s="26" t="s">
        <v>5953</v>
      </c>
      <c r="RJ23" s="26" t="s">
        <v>0</v>
      </c>
      <c r="RK23" s="26" t="s">
        <v>5945</v>
      </c>
      <c r="RL23" s="26" t="s">
        <v>5944</v>
      </c>
      <c r="RM23" s="26" t="s">
        <v>5940</v>
      </c>
      <c r="RN23" s="26" t="s">
        <v>5936</v>
      </c>
      <c r="RO23" s="26" t="s">
        <v>5938</v>
      </c>
      <c r="RP23" s="26" t="s">
        <v>5945</v>
      </c>
      <c r="RQ23" s="26" t="s">
        <v>5942</v>
      </c>
      <c r="RR23" s="26" t="s">
        <v>5944</v>
      </c>
      <c r="RS23" s="26" t="s">
        <v>5946</v>
      </c>
      <c r="RT23" s="26" t="s">
        <v>5939</v>
      </c>
      <c r="RU23" s="26" t="s">
        <v>5944</v>
      </c>
      <c r="RV23" s="26" t="s">
        <v>5948</v>
      </c>
      <c r="RW23" s="26" t="s">
        <v>5951</v>
      </c>
      <c r="RX23" s="26" t="s">
        <v>5947</v>
      </c>
      <c r="RY23" s="26" t="s">
        <v>5941</v>
      </c>
      <c r="RZ23" s="26" t="s">
        <v>5943</v>
      </c>
      <c r="SA23" s="26" t="s">
        <v>5940</v>
      </c>
      <c r="SB23" s="26" t="s">
        <v>5940</v>
      </c>
      <c r="SC23" s="26" t="s">
        <v>5940</v>
      </c>
      <c r="SD23" s="26" t="s">
        <v>5946</v>
      </c>
      <c r="SE23" s="26" t="s">
        <v>5938</v>
      </c>
      <c r="SF23" s="26" t="s">
        <v>5949</v>
      </c>
      <c r="SG23" s="26" t="s">
        <v>5952</v>
      </c>
      <c r="SH23" s="26" t="s">
        <v>5940</v>
      </c>
      <c r="SI23" s="26" t="s">
        <v>5948</v>
      </c>
      <c r="SJ23" s="26" t="s">
        <v>5946</v>
      </c>
      <c r="SK23" s="26" t="s">
        <v>5942</v>
      </c>
      <c r="SL23" s="26" t="s">
        <v>5939</v>
      </c>
      <c r="SM23" s="26" t="s">
        <v>5939</v>
      </c>
      <c r="SN23" s="26" t="s">
        <v>5945</v>
      </c>
      <c r="SO23" s="26" t="s">
        <v>5938</v>
      </c>
      <c r="SP23" s="26" t="s">
        <v>5937</v>
      </c>
      <c r="SQ23" s="26" t="s">
        <v>5940</v>
      </c>
      <c r="SR23" s="26" t="s">
        <v>5935</v>
      </c>
      <c r="SS23" s="26" t="s">
        <v>5943</v>
      </c>
      <c r="ST23" s="26" t="s">
        <v>5940</v>
      </c>
      <c r="SU23" s="26" t="s">
        <v>5941</v>
      </c>
      <c r="SV23" s="26" t="s">
        <v>5937</v>
      </c>
      <c r="SW23" s="26" t="s">
        <v>0</v>
      </c>
      <c r="SX23" s="26" t="s">
        <v>5946</v>
      </c>
      <c r="SY23" s="26" t="s">
        <v>0</v>
      </c>
      <c r="SZ23" s="26" t="s">
        <v>5936</v>
      </c>
      <c r="TA23" s="26" t="s">
        <v>0</v>
      </c>
      <c r="TB23" s="26" t="s">
        <v>5951</v>
      </c>
      <c r="TC23" s="26" t="s">
        <v>5939</v>
      </c>
      <c r="TD23" s="26" t="s">
        <v>0</v>
      </c>
      <c r="TE23" s="26" t="s">
        <v>5944</v>
      </c>
      <c r="TF23" s="26" t="s">
        <v>5939</v>
      </c>
      <c r="TG23" s="26" t="s">
        <v>5944</v>
      </c>
      <c r="TH23" s="26" t="s">
        <v>5935</v>
      </c>
      <c r="TI23" s="26" t="s">
        <v>5936</v>
      </c>
      <c r="TJ23" s="26" t="s">
        <v>5943</v>
      </c>
      <c r="TK23" s="26" t="s">
        <v>5952</v>
      </c>
      <c r="TL23" s="26" t="s">
        <v>5936</v>
      </c>
      <c r="TM23" s="26" t="s">
        <v>5946</v>
      </c>
      <c r="TN23" s="26" t="s">
        <v>5941</v>
      </c>
      <c r="TO23" s="26" t="s">
        <v>5946</v>
      </c>
      <c r="TP23" s="26" t="s">
        <v>5950</v>
      </c>
      <c r="TQ23" s="26" t="s">
        <v>5941</v>
      </c>
      <c r="TR23" s="26" t="s">
        <v>5948</v>
      </c>
      <c r="TS23" s="26" t="s">
        <v>5948</v>
      </c>
      <c r="TT23" s="26" t="s">
        <v>5948</v>
      </c>
      <c r="TU23" s="26" t="s">
        <v>5937</v>
      </c>
      <c r="TV23" s="26" t="s">
        <v>0</v>
      </c>
      <c r="TW23" s="26" t="s">
        <v>0</v>
      </c>
      <c r="TX23" s="26" t="s">
        <v>5941</v>
      </c>
      <c r="TY23" s="26" t="s">
        <v>5936</v>
      </c>
      <c r="TZ23" s="26" t="s">
        <v>5938</v>
      </c>
      <c r="UA23" s="26" t="s">
        <v>5949</v>
      </c>
      <c r="UB23" s="26" t="s">
        <v>5936</v>
      </c>
      <c r="UC23" s="26" t="s">
        <v>5940</v>
      </c>
      <c r="UD23" s="26" t="s">
        <v>5942</v>
      </c>
      <c r="UE23" s="26" t="s">
        <v>5942</v>
      </c>
      <c r="UF23" s="26" t="s">
        <v>5943</v>
      </c>
      <c r="UG23" s="26" t="s">
        <v>5948</v>
      </c>
      <c r="UH23" s="26" t="s">
        <v>0</v>
      </c>
      <c r="UI23" s="26" t="s">
        <v>5950</v>
      </c>
      <c r="UJ23" s="26" t="s">
        <v>5950</v>
      </c>
      <c r="UK23" s="26" t="s">
        <v>5941</v>
      </c>
      <c r="UL23" s="26" t="s">
        <v>0</v>
      </c>
      <c r="UM23" s="26" t="s">
        <v>0</v>
      </c>
      <c r="UN23" s="26" t="s">
        <v>5951</v>
      </c>
      <c r="UO23" s="26" t="s">
        <v>0</v>
      </c>
      <c r="UP23" s="26" t="s">
        <v>5950</v>
      </c>
      <c r="UQ23" s="26" t="s">
        <v>5936</v>
      </c>
      <c r="UR23" s="26" t="s">
        <v>5939</v>
      </c>
      <c r="US23" s="26" t="s">
        <v>0</v>
      </c>
      <c r="UT23" s="26" t="s">
        <v>0</v>
      </c>
      <c r="UU23" s="26" t="s">
        <v>5937</v>
      </c>
      <c r="UV23" s="26" t="s">
        <v>5936</v>
      </c>
      <c r="UW23" s="26" t="s">
        <v>5947</v>
      </c>
      <c r="UX23" s="26" t="s">
        <v>5943</v>
      </c>
      <c r="UY23" s="26" t="s">
        <v>0</v>
      </c>
      <c r="UZ23" s="26" t="s">
        <v>5947</v>
      </c>
      <c r="VA23" s="26" t="s">
        <v>5950</v>
      </c>
      <c r="VB23" s="26" t="s">
        <v>5950</v>
      </c>
      <c r="VC23" s="26" t="s">
        <v>0</v>
      </c>
      <c r="VD23" s="26" t="s">
        <v>5936</v>
      </c>
      <c r="VE23" s="26" t="s">
        <v>5939</v>
      </c>
      <c r="VF23" s="26" t="s">
        <v>5939</v>
      </c>
      <c r="VG23" s="26" t="s">
        <v>5938</v>
      </c>
      <c r="VH23" s="26" t="s">
        <v>5941</v>
      </c>
      <c r="VI23" s="26" t="s">
        <v>0</v>
      </c>
      <c r="VJ23" s="26" t="s">
        <v>5946</v>
      </c>
      <c r="VK23" s="26" t="s">
        <v>5942</v>
      </c>
      <c r="VL23" s="26" t="s">
        <v>5943</v>
      </c>
      <c r="VM23" s="26" t="s">
        <v>5936</v>
      </c>
      <c r="VN23" s="26" t="s">
        <v>5943</v>
      </c>
      <c r="VO23" s="26" t="s">
        <v>5942</v>
      </c>
      <c r="VP23" s="26" t="s">
        <v>5952</v>
      </c>
      <c r="VQ23" s="26" t="s">
        <v>0</v>
      </c>
      <c r="VR23" s="26" t="s">
        <v>5943</v>
      </c>
      <c r="VS23" s="26" t="s">
        <v>5952</v>
      </c>
      <c r="VT23" s="26" t="s">
        <v>5952</v>
      </c>
      <c r="VU23" s="26" t="s">
        <v>5937</v>
      </c>
      <c r="VV23" s="26" t="s">
        <v>5938</v>
      </c>
      <c r="VW23" s="26" t="s">
        <v>5939</v>
      </c>
      <c r="VX23" s="26" t="s">
        <v>5947</v>
      </c>
      <c r="VY23" s="26" t="s">
        <v>5936</v>
      </c>
      <c r="VZ23" s="26" t="s">
        <v>0</v>
      </c>
      <c r="WA23" s="26" t="s">
        <v>5939</v>
      </c>
      <c r="WB23" s="26" t="s">
        <v>5947</v>
      </c>
      <c r="WC23" s="26" t="s">
        <v>5944</v>
      </c>
      <c r="WD23" s="26" t="s">
        <v>5941</v>
      </c>
      <c r="WE23" s="26" t="s">
        <v>5953</v>
      </c>
      <c r="WF23" s="26" t="s">
        <v>5938</v>
      </c>
      <c r="WG23" s="26" t="s">
        <v>5942</v>
      </c>
      <c r="WH23" s="26" t="s">
        <v>5936</v>
      </c>
      <c r="WI23" s="26" t="s">
        <v>5944</v>
      </c>
      <c r="WJ23" s="26" t="s">
        <v>5939</v>
      </c>
      <c r="WK23" s="26" t="s">
        <v>5945</v>
      </c>
      <c r="WL23" s="26" t="s">
        <v>5936</v>
      </c>
      <c r="WM23" s="26" t="s">
        <v>5941</v>
      </c>
      <c r="WN23" s="26" t="s">
        <v>5936</v>
      </c>
      <c r="WO23" s="26" t="s">
        <v>5936</v>
      </c>
      <c r="WP23" s="26" t="s">
        <v>5943</v>
      </c>
      <c r="WQ23" s="26" t="s">
        <v>5947</v>
      </c>
      <c r="WR23" s="26" t="s">
        <v>5938</v>
      </c>
      <c r="WS23" s="26" t="s">
        <v>5940</v>
      </c>
      <c r="WT23" s="26" t="s">
        <v>5939</v>
      </c>
      <c r="WU23" s="26" t="s">
        <v>5944</v>
      </c>
      <c r="WV23" s="26" t="s">
        <v>5939</v>
      </c>
      <c r="WW23" s="26" t="s">
        <v>5940</v>
      </c>
      <c r="WX23" s="26" t="s">
        <v>5950</v>
      </c>
      <c r="WY23" s="26" t="s">
        <v>5942</v>
      </c>
      <c r="WZ23" s="26" t="s">
        <v>5946</v>
      </c>
      <c r="XA23" s="26" t="s">
        <v>5947</v>
      </c>
      <c r="XB23" s="26" t="s">
        <v>5948</v>
      </c>
      <c r="XC23" s="26" t="s">
        <v>5949</v>
      </c>
      <c r="XD23" s="26" t="s">
        <v>5948</v>
      </c>
      <c r="XE23" s="26" t="s">
        <v>5952</v>
      </c>
      <c r="XF23" s="26" t="s">
        <v>5935</v>
      </c>
      <c r="XG23" s="26" t="s">
        <v>5945</v>
      </c>
      <c r="XH23" s="26" t="s">
        <v>5936</v>
      </c>
      <c r="XI23" s="26" t="s">
        <v>0</v>
      </c>
      <c r="XJ23" s="26" t="s">
        <v>5946</v>
      </c>
      <c r="XK23" s="26" t="s">
        <v>5941</v>
      </c>
      <c r="XL23" s="26" t="s">
        <v>5950</v>
      </c>
      <c r="XM23" s="26" t="s">
        <v>5936</v>
      </c>
      <c r="XN23" s="26" t="s">
        <v>5940</v>
      </c>
      <c r="XO23" s="26" t="s">
        <v>5950</v>
      </c>
      <c r="XP23" s="26" t="s">
        <v>5939</v>
      </c>
      <c r="XQ23" s="26" t="s">
        <v>5938</v>
      </c>
      <c r="XR23" s="26" t="s">
        <v>5951</v>
      </c>
      <c r="XS23" s="26" t="s">
        <v>5946</v>
      </c>
      <c r="XT23" s="26" t="s">
        <v>5938</v>
      </c>
      <c r="XU23" s="26" t="s">
        <v>0</v>
      </c>
      <c r="XV23" s="26" t="s">
        <v>5939</v>
      </c>
      <c r="XW23" s="26" t="s">
        <v>5936</v>
      </c>
      <c r="XX23" s="26" t="s">
        <v>5939</v>
      </c>
      <c r="XY23" s="26" t="s">
        <v>5939</v>
      </c>
      <c r="XZ23" s="26" t="s">
        <v>5947</v>
      </c>
      <c r="YA23" s="26" t="s">
        <v>0</v>
      </c>
      <c r="YB23" s="26" t="s">
        <v>5945</v>
      </c>
      <c r="YC23" s="26" t="s">
        <v>5941</v>
      </c>
      <c r="YD23" s="26" t="s">
        <v>5941</v>
      </c>
      <c r="YE23" s="26" t="s">
        <v>5937</v>
      </c>
      <c r="YF23" s="26" t="s">
        <v>5949</v>
      </c>
      <c r="YG23" s="26" t="s">
        <v>0</v>
      </c>
      <c r="YH23" s="26" t="s">
        <v>5936</v>
      </c>
      <c r="YI23" s="26" t="s">
        <v>5939</v>
      </c>
      <c r="YJ23" s="26" t="s">
        <v>5935</v>
      </c>
      <c r="YK23" s="26" t="s">
        <v>5953</v>
      </c>
      <c r="YL23" s="26" t="s">
        <v>5935</v>
      </c>
      <c r="YM23" s="26" t="s">
        <v>5944</v>
      </c>
      <c r="YN23" s="26" t="s">
        <v>5944</v>
      </c>
      <c r="YO23" s="26" t="s">
        <v>5936</v>
      </c>
      <c r="YP23" s="26" t="s">
        <v>5939</v>
      </c>
      <c r="YQ23" s="26" t="s">
        <v>5940</v>
      </c>
      <c r="YR23" s="26" t="s">
        <v>0</v>
      </c>
      <c r="YS23" s="26" t="s">
        <v>5937</v>
      </c>
      <c r="YT23" s="26" t="s">
        <v>5948</v>
      </c>
      <c r="YU23" s="26" t="s">
        <v>5945</v>
      </c>
      <c r="YV23" s="26" t="s">
        <v>0</v>
      </c>
      <c r="YW23" s="26" t="s">
        <v>5940</v>
      </c>
      <c r="YX23" s="26" t="s">
        <v>5948</v>
      </c>
      <c r="YY23" s="26" t="s">
        <v>5947</v>
      </c>
      <c r="YZ23" s="26" t="s">
        <v>5952</v>
      </c>
      <c r="ZA23" s="26" t="s">
        <v>5945</v>
      </c>
      <c r="ZB23" s="26" t="s">
        <v>5941</v>
      </c>
      <c r="ZC23" s="26" t="s">
        <v>5943</v>
      </c>
      <c r="ZD23" s="26" t="s">
        <v>5939</v>
      </c>
      <c r="ZE23" s="26" t="s">
        <v>5938</v>
      </c>
      <c r="ZF23" s="26" t="s">
        <v>5942</v>
      </c>
      <c r="ZG23" s="26" t="s">
        <v>5940</v>
      </c>
      <c r="ZH23" s="26" t="s">
        <v>5940</v>
      </c>
      <c r="ZI23" s="26" t="s">
        <v>5947</v>
      </c>
      <c r="ZJ23" s="26" t="s">
        <v>5937</v>
      </c>
      <c r="ZK23" s="26" t="s">
        <v>5950</v>
      </c>
      <c r="ZL23" s="26" t="s">
        <v>5944</v>
      </c>
      <c r="ZM23" s="26" t="s">
        <v>5940</v>
      </c>
      <c r="ZN23" s="26" t="s">
        <v>5940</v>
      </c>
      <c r="ZO23" s="26" t="s">
        <v>5946</v>
      </c>
      <c r="ZP23" s="26" t="s">
        <v>0</v>
      </c>
      <c r="ZQ23" s="26" t="s">
        <v>5949</v>
      </c>
      <c r="ZR23" s="26" t="s">
        <v>5943</v>
      </c>
      <c r="ZS23" s="26" t="s">
        <v>5946</v>
      </c>
      <c r="ZT23" s="26" t="s">
        <v>5939</v>
      </c>
      <c r="ZU23" s="26" t="s">
        <v>5938</v>
      </c>
      <c r="ZV23" s="26" t="s">
        <v>5948</v>
      </c>
      <c r="ZW23" s="26" t="s">
        <v>5939</v>
      </c>
      <c r="ZX23" s="26" t="s">
        <v>5941</v>
      </c>
      <c r="ZY23" s="26" t="s">
        <v>5935</v>
      </c>
      <c r="ZZ23" s="26" t="s">
        <v>5946</v>
      </c>
      <c r="AAA23" s="26" t="s">
        <v>0</v>
      </c>
      <c r="AAB23" s="26" t="s">
        <v>5942</v>
      </c>
      <c r="AAC23" s="26" t="s">
        <v>5950</v>
      </c>
      <c r="AAD23" s="26" t="s">
        <v>5945</v>
      </c>
      <c r="AAE23" s="26" t="s">
        <v>5942</v>
      </c>
      <c r="AAF23" s="26" t="s">
        <v>5937</v>
      </c>
      <c r="AAG23" s="26" t="s">
        <v>5942</v>
      </c>
      <c r="AAH23" s="26" t="s">
        <v>5948</v>
      </c>
      <c r="AAI23" s="26" t="s">
        <v>5947</v>
      </c>
      <c r="AAJ23" s="26" t="s">
        <v>5952</v>
      </c>
      <c r="AAK23" s="26" t="s">
        <v>5944</v>
      </c>
      <c r="AAL23" s="26" t="s">
        <v>5939</v>
      </c>
      <c r="AAM23" s="26" t="s">
        <v>0</v>
      </c>
      <c r="AAN23" s="26" t="s">
        <v>5949</v>
      </c>
      <c r="AAO23" s="26" t="s">
        <v>5950</v>
      </c>
      <c r="AAP23" s="26" t="s">
        <v>5941</v>
      </c>
      <c r="AAQ23" s="26" t="s">
        <v>5951</v>
      </c>
      <c r="AAR23" s="26" t="s">
        <v>5943</v>
      </c>
      <c r="AAS23" s="26" t="s">
        <v>5947</v>
      </c>
      <c r="AAT23" s="26" t="s">
        <v>5944</v>
      </c>
      <c r="AAU23" s="26" t="s">
        <v>5952</v>
      </c>
      <c r="AAV23" s="26" t="s">
        <v>5947</v>
      </c>
      <c r="AAW23" s="26" t="s">
        <v>5937</v>
      </c>
      <c r="AAX23" s="26" t="s">
        <v>5948</v>
      </c>
      <c r="AAY23" s="26" t="s">
        <v>5935</v>
      </c>
      <c r="AAZ23" s="26" t="s">
        <v>5936</v>
      </c>
      <c r="ABA23" s="26" t="s">
        <v>5937</v>
      </c>
      <c r="ABB23" s="26" t="s">
        <v>5941</v>
      </c>
      <c r="ABC23" s="26" t="s">
        <v>5942</v>
      </c>
      <c r="ABD23" s="26" t="s">
        <v>5946</v>
      </c>
      <c r="ABE23" s="26" t="s">
        <v>5942</v>
      </c>
      <c r="ABF23" s="26" t="s">
        <v>5942</v>
      </c>
      <c r="ABG23" s="26" t="s">
        <v>5937</v>
      </c>
      <c r="ABH23" s="26" t="s">
        <v>0</v>
      </c>
      <c r="ABI23" s="26" t="s">
        <v>5940</v>
      </c>
      <c r="ABJ23" s="26" t="s">
        <v>5935</v>
      </c>
      <c r="ABK23" s="26" t="s">
        <v>5940</v>
      </c>
      <c r="ABL23" s="26" t="s">
        <v>5945</v>
      </c>
      <c r="ABM23" s="26" t="s">
        <v>5952</v>
      </c>
      <c r="ABN23" s="26" t="s">
        <v>0</v>
      </c>
      <c r="ABO23" s="26" t="s">
        <v>5949</v>
      </c>
      <c r="ABP23" s="26" t="s">
        <v>5951</v>
      </c>
      <c r="ABQ23" s="26" t="s">
        <v>5945</v>
      </c>
      <c r="ABR23" s="26" t="s">
        <v>5946</v>
      </c>
      <c r="ABS23" s="26" t="s">
        <v>5946</v>
      </c>
      <c r="ABT23" s="26" t="s">
        <v>5944</v>
      </c>
      <c r="ABU23" s="26" t="s">
        <v>5951</v>
      </c>
      <c r="ABV23" s="26" t="s">
        <v>5941</v>
      </c>
      <c r="ABW23" s="26" t="s">
        <v>5937</v>
      </c>
      <c r="ABX23" s="26" t="s">
        <v>5935</v>
      </c>
      <c r="ABY23" s="26" t="s">
        <v>5935</v>
      </c>
      <c r="ABZ23" s="26" t="s">
        <v>5939</v>
      </c>
      <c r="ACA23" s="26" t="s">
        <v>5950</v>
      </c>
      <c r="ACB23" s="26" t="s">
        <v>5937</v>
      </c>
      <c r="ACC23" s="26" t="s">
        <v>5940</v>
      </c>
      <c r="ACD23" s="26" t="s">
        <v>5945</v>
      </c>
      <c r="ACE23" s="26" t="s">
        <v>5946</v>
      </c>
      <c r="ACF23" s="26" t="s">
        <v>5945</v>
      </c>
      <c r="ACG23" s="26" t="s">
        <v>5936</v>
      </c>
      <c r="ACH23" s="26" t="s">
        <v>5946</v>
      </c>
      <c r="ACI23" s="26" t="s">
        <v>0</v>
      </c>
      <c r="ACJ23" s="26" t="s">
        <v>5950</v>
      </c>
      <c r="ACK23" s="26" t="s">
        <v>5946</v>
      </c>
      <c r="ACL23" s="26" t="s">
        <v>5948</v>
      </c>
      <c r="ACM23" s="26" t="s">
        <v>5949</v>
      </c>
      <c r="ACN23" s="26" t="s">
        <v>5939</v>
      </c>
      <c r="ACO23" s="26" t="s">
        <v>5935</v>
      </c>
      <c r="ACP23" s="26" t="s">
        <v>5940</v>
      </c>
      <c r="ACQ23" s="26" t="s">
        <v>5949</v>
      </c>
      <c r="ACR23" s="26" t="s">
        <v>5942</v>
      </c>
      <c r="ACS23" s="26" t="s">
        <v>5936</v>
      </c>
      <c r="ACT23" s="26" t="s">
        <v>5952</v>
      </c>
      <c r="ACU23" s="26" t="s">
        <v>5947</v>
      </c>
      <c r="ACV23" s="26" t="s">
        <v>5937</v>
      </c>
      <c r="ACW23" s="26" t="s">
        <v>5944</v>
      </c>
      <c r="ACX23" s="26" t="s">
        <v>5940</v>
      </c>
      <c r="ACY23" s="26" t="s">
        <v>5950</v>
      </c>
      <c r="ACZ23" s="26" t="s">
        <v>5941</v>
      </c>
      <c r="ADA23" s="26" t="s">
        <v>5948</v>
      </c>
      <c r="ADB23" s="26" t="s">
        <v>5947</v>
      </c>
      <c r="ADC23" s="26" t="s">
        <v>5953</v>
      </c>
      <c r="ADD23" s="26" t="s">
        <v>5938</v>
      </c>
      <c r="ADE23" s="26" t="s">
        <v>5944</v>
      </c>
      <c r="ADF23" s="26" t="s">
        <v>5938</v>
      </c>
      <c r="ADG23" s="26" t="s">
        <v>5940</v>
      </c>
      <c r="ADH23" s="26" t="s">
        <v>5948</v>
      </c>
      <c r="ADI23" s="26" t="s">
        <v>5938</v>
      </c>
      <c r="ADJ23" s="26" t="s">
        <v>5947</v>
      </c>
      <c r="ADK23" s="26" t="s">
        <v>5953</v>
      </c>
      <c r="ADL23" s="26" t="s">
        <v>5952</v>
      </c>
      <c r="ADM23" s="26" t="s">
        <v>5941</v>
      </c>
      <c r="ADN23" s="26" t="s">
        <v>0</v>
      </c>
      <c r="ADO23" s="26" t="s">
        <v>5941</v>
      </c>
      <c r="ADP23" s="26" t="s">
        <v>5936</v>
      </c>
      <c r="ADQ23" s="26" t="s">
        <v>5945</v>
      </c>
      <c r="ADR23" s="26" t="s">
        <v>5942</v>
      </c>
      <c r="ADS23" s="26" t="s">
        <v>5939</v>
      </c>
      <c r="ADT23" s="26" t="s">
        <v>5943</v>
      </c>
      <c r="ADU23" s="26" t="s">
        <v>5950</v>
      </c>
      <c r="ADV23" s="26" t="s">
        <v>5940</v>
      </c>
      <c r="ADW23" s="26" t="s">
        <v>5950</v>
      </c>
      <c r="ADX23" s="26" t="s">
        <v>5935</v>
      </c>
      <c r="ADY23" s="26" t="s">
        <v>5942</v>
      </c>
      <c r="ADZ23" s="26" t="s">
        <v>5939</v>
      </c>
      <c r="AEA23" s="26" t="s">
        <v>5945</v>
      </c>
      <c r="AEB23" s="26" t="s">
        <v>5946</v>
      </c>
      <c r="AEC23" s="26" t="s">
        <v>5944</v>
      </c>
      <c r="AED23" s="26" t="s">
        <v>5948</v>
      </c>
      <c r="AEE23" s="26" t="s">
        <v>5947</v>
      </c>
      <c r="AEF23" s="26" t="s">
        <v>5940</v>
      </c>
      <c r="AEG23" s="26" t="s">
        <v>5939</v>
      </c>
      <c r="AEH23" s="26" t="s">
        <v>5946</v>
      </c>
      <c r="AEI23" s="26" t="s">
        <v>5938</v>
      </c>
      <c r="AEJ23" s="26" t="s">
        <v>5940</v>
      </c>
      <c r="AEK23" s="26" t="s">
        <v>5946</v>
      </c>
      <c r="AEL23" s="26" t="s">
        <v>5939</v>
      </c>
      <c r="AEM23" s="26" t="s">
        <v>5950</v>
      </c>
      <c r="AEN23" s="26" t="s">
        <v>5946</v>
      </c>
      <c r="AEO23" s="26" t="s">
        <v>5939</v>
      </c>
      <c r="AEP23" s="26" t="s">
        <v>5950</v>
      </c>
      <c r="AEQ23" s="26" t="s">
        <v>5938</v>
      </c>
      <c r="AER23" s="26" t="s">
        <v>5945</v>
      </c>
      <c r="AES23" s="26" t="s">
        <v>5946</v>
      </c>
      <c r="AET23" s="26" t="s">
        <v>5936</v>
      </c>
      <c r="AEU23" s="26" t="s">
        <v>5945</v>
      </c>
      <c r="AEV23" s="26" t="s">
        <v>5946</v>
      </c>
      <c r="AEW23" s="26" t="s">
        <v>0</v>
      </c>
      <c r="AEX23" s="26" t="s">
        <v>0</v>
      </c>
      <c r="AEY23" s="26" t="s">
        <v>5942</v>
      </c>
      <c r="AEZ23" s="26" t="s">
        <v>5937</v>
      </c>
      <c r="AFA23" s="26" t="s">
        <v>5947</v>
      </c>
      <c r="AFB23" s="26" t="s">
        <v>5947</v>
      </c>
      <c r="AFC23" s="26" t="s">
        <v>5941</v>
      </c>
      <c r="AFD23" s="26" t="s">
        <v>0</v>
      </c>
      <c r="AFE23" s="26" t="s">
        <v>5951</v>
      </c>
      <c r="AFF23" s="26" t="s">
        <v>5941</v>
      </c>
      <c r="AFG23" s="26" t="s">
        <v>5942</v>
      </c>
      <c r="AFH23" s="26" t="s">
        <v>5950</v>
      </c>
      <c r="AFI23" s="26" t="s">
        <v>5939</v>
      </c>
      <c r="AFJ23" s="26" t="s">
        <v>5944</v>
      </c>
      <c r="AFK23" s="26" t="s">
        <v>0</v>
      </c>
      <c r="AFL23" s="26" t="s">
        <v>5941</v>
      </c>
      <c r="AFM23" s="26" t="s">
        <v>5940</v>
      </c>
      <c r="AFN23" s="26" t="s">
        <v>5938</v>
      </c>
      <c r="AFO23" s="26" t="s">
        <v>5942</v>
      </c>
      <c r="AFP23" s="26" t="s">
        <v>5941</v>
      </c>
      <c r="AFQ23" s="26" t="s">
        <v>5944</v>
      </c>
      <c r="AFR23" s="26" t="s">
        <v>5947</v>
      </c>
      <c r="AFS23" s="26" t="s">
        <v>5950</v>
      </c>
      <c r="AFT23" s="26" t="s">
        <v>5942</v>
      </c>
      <c r="AFU23" s="26" t="s">
        <v>5951</v>
      </c>
      <c r="AFV23" s="26" t="s">
        <v>5950</v>
      </c>
      <c r="AFW23" s="26" t="s">
        <v>5946</v>
      </c>
      <c r="AFX23" s="26" t="s">
        <v>5942</v>
      </c>
      <c r="AFY23" s="26" t="s">
        <v>0</v>
      </c>
      <c r="AFZ23" s="26" t="s">
        <v>5952</v>
      </c>
      <c r="AGA23" s="26" t="s">
        <v>5937</v>
      </c>
      <c r="AGB23" s="26" t="s">
        <v>5952</v>
      </c>
      <c r="AGC23" s="26" t="s">
        <v>5939</v>
      </c>
      <c r="AGD23" s="26" t="s">
        <v>5935</v>
      </c>
      <c r="AGE23" s="26" t="s">
        <v>5944</v>
      </c>
      <c r="AGF23" s="26" t="s">
        <v>5939</v>
      </c>
      <c r="AGG23" s="26" t="s">
        <v>5939</v>
      </c>
      <c r="AGH23" s="26" t="s">
        <v>5942</v>
      </c>
      <c r="AGI23" s="26" t="s">
        <v>5936</v>
      </c>
      <c r="AGJ23" s="26" t="s">
        <v>5940</v>
      </c>
      <c r="AGK23" s="26" t="s">
        <v>5949</v>
      </c>
      <c r="AGL23" s="26" t="s">
        <v>5935</v>
      </c>
      <c r="AGM23" s="26" t="s">
        <v>5936</v>
      </c>
      <c r="AGN23" s="26" t="s">
        <v>5944</v>
      </c>
      <c r="AGO23" s="26" t="s">
        <v>5940</v>
      </c>
      <c r="AGP23" s="26" t="s">
        <v>5937</v>
      </c>
      <c r="AGQ23" s="26" t="s">
        <v>5946</v>
      </c>
      <c r="AGR23" s="26" t="s">
        <v>5942</v>
      </c>
      <c r="AGS23" s="26" t="s">
        <v>0</v>
      </c>
      <c r="AGT23" s="26" t="s">
        <v>0</v>
      </c>
      <c r="AGU23" s="26" t="s">
        <v>5940</v>
      </c>
      <c r="AGV23" s="26" t="s">
        <v>5940</v>
      </c>
      <c r="AGW23" s="26" t="s">
        <v>0</v>
      </c>
      <c r="AGX23" s="26" t="s">
        <v>5935</v>
      </c>
      <c r="AGY23" s="26" t="s">
        <v>5942</v>
      </c>
      <c r="AGZ23" s="26" t="s">
        <v>5943</v>
      </c>
      <c r="AHA23" s="26" t="s">
        <v>5951</v>
      </c>
      <c r="AHB23" s="26" t="s">
        <v>5940</v>
      </c>
      <c r="AHC23" s="26" t="s">
        <v>5952</v>
      </c>
      <c r="AHD23" s="26" t="s">
        <v>5940</v>
      </c>
      <c r="AHE23" s="26" t="s">
        <v>5939</v>
      </c>
      <c r="AHF23" s="26" t="s">
        <v>5941</v>
      </c>
      <c r="AHG23" s="26" t="s">
        <v>5945</v>
      </c>
      <c r="AHH23" s="26" t="s">
        <v>5944</v>
      </c>
      <c r="AHI23" s="26" t="s">
        <v>5940</v>
      </c>
      <c r="AHJ23" s="26" t="s">
        <v>5939</v>
      </c>
      <c r="AHK23" s="26" t="s">
        <v>0</v>
      </c>
      <c r="AHL23" s="26" t="s">
        <v>5938</v>
      </c>
      <c r="AHM23" s="26" t="s">
        <v>5948</v>
      </c>
      <c r="AHN23" s="26" t="s">
        <v>5942</v>
      </c>
      <c r="AHO23" s="26" t="s">
        <v>5946</v>
      </c>
      <c r="AHP23" s="26" t="s">
        <v>5944</v>
      </c>
      <c r="AHQ23" s="26" t="s">
        <v>5935</v>
      </c>
      <c r="AHR23" s="26" t="s">
        <v>0</v>
      </c>
      <c r="AHS23" s="26" t="s">
        <v>0</v>
      </c>
      <c r="AHT23" s="26" t="s">
        <v>5941</v>
      </c>
      <c r="AHU23" s="26" t="s">
        <v>5950</v>
      </c>
      <c r="AHV23" s="26" t="s">
        <v>5937</v>
      </c>
      <c r="AHW23" s="26" t="s">
        <v>5939</v>
      </c>
      <c r="AHX23" s="26" t="s">
        <v>5942</v>
      </c>
      <c r="AHY23" s="26" t="s">
        <v>5945</v>
      </c>
      <c r="AHZ23" s="26" t="s">
        <v>5936</v>
      </c>
      <c r="AIA23" s="26" t="s">
        <v>5936</v>
      </c>
      <c r="AIB23" s="26" t="s">
        <v>5937</v>
      </c>
      <c r="AIC23" s="26" t="s">
        <v>5937</v>
      </c>
      <c r="AID23" s="26" t="s">
        <v>5948</v>
      </c>
      <c r="AIE23" s="26" t="s">
        <v>5938</v>
      </c>
      <c r="AIF23" s="26" t="s">
        <v>5939</v>
      </c>
      <c r="AIG23" s="26" t="s">
        <v>5936</v>
      </c>
      <c r="AIH23" s="26" t="s">
        <v>5947</v>
      </c>
      <c r="AII23" s="26" t="s">
        <v>5941</v>
      </c>
      <c r="AIJ23" s="26" t="s">
        <v>5950</v>
      </c>
      <c r="AIK23" s="26" t="s">
        <v>5946</v>
      </c>
      <c r="AIL23" s="26" t="s">
        <v>0</v>
      </c>
      <c r="AIM23" s="26" t="s">
        <v>5939</v>
      </c>
      <c r="AIN23" s="26" t="s">
        <v>5939</v>
      </c>
      <c r="AIO23" s="26" t="s">
        <v>0</v>
      </c>
      <c r="AIP23" s="26" t="s">
        <v>5943</v>
      </c>
      <c r="AIQ23" s="26" t="s">
        <v>5945</v>
      </c>
      <c r="AIR23" s="26" t="s">
        <v>5936</v>
      </c>
      <c r="AIS23" s="26" t="s">
        <v>5940</v>
      </c>
      <c r="AIT23" s="26" t="s">
        <v>5948</v>
      </c>
      <c r="AIU23" s="26" t="s">
        <v>5936</v>
      </c>
      <c r="AIV23" s="26" t="s">
        <v>0</v>
      </c>
      <c r="AIW23" s="26" t="s">
        <v>5939</v>
      </c>
      <c r="AIX23" s="26" t="s">
        <v>5950</v>
      </c>
      <c r="AIY23" s="26" t="s">
        <v>5950</v>
      </c>
      <c r="AIZ23" s="26" t="s">
        <v>5946</v>
      </c>
      <c r="AJA23" s="26" t="s">
        <v>5949</v>
      </c>
      <c r="AJB23" s="26" t="s">
        <v>5939</v>
      </c>
      <c r="AJC23" s="26" t="s">
        <v>5943</v>
      </c>
      <c r="AJD23" s="26" t="s">
        <v>0</v>
      </c>
      <c r="AJE23" s="26" t="s">
        <v>5952</v>
      </c>
      <c r="AJF23" s="26" t="s">
        <v>5937</v>
      </c>
      <c r="AJG23" s="26" t="s">
        <v>5948</v>
      </c>
      <c r="AJH23" s="26" t="s">
        <v>5940</v>
      </c>
      <c r="AJI23" s="26" t="s">
        <v>5943</v>
      </c>
      <c r="AJJ23" s="26" t="s">
        <v>5946</v>
      </c>
      <c r="AJK23" s="26" t="s">
        <v>5946</v>
      </c>
      <c r="AJL23" s="26" t="s">
        <v>5943</v>
      </c>
      <c r="AJM23" s="26" t="s">
        <v>5948</v>
      </c>
      <c r="AJN23" s="26" t="s">
        <v>5942</v>
      </c>
      <c r="AJO23" s="26" t="s">
        <v>5946</v>
      </c>
      <c r="AJP23" s="26" t="s">
        <v>5947</v>
      </c>
      <c r="AJQ23" s="26" t="s">
        <v>5948</v>
      </c>
      <c r="AJR23" s="26" t="s">
        <v>0</v>
      </c>
      <c r="AJS23" s="26" t="s">
        <v>5939</v>
      </c>
      <c r="AJT23" s="26" t="s">
        <v>5946</v>
      </c>
      <c r="AJU23" s="26" t="s">
        <v>5941</v>
      </c>
      <c r="AJV23" s="26" t="s">
        <v>5938</v>
      </c>
      <c r="AJW23" s="26" t="s">
        <v>5936</v>
      </c>
      <c r="AJX23" s="26" t="s">
        <v>5953</v>
      </c>
      <c r="AJY23" s="26" t="s">
        <v>5938</v>
      </c>
      <c r="AJZ23" s="26" t="s">
        <v>5936</v>
      </c>
      <c r="AKA23" s="26" t="s">
        <v>5937</v>
      </c>
      <c r="AKB23" s="26" t="s">
        <v>5936</v>
      </c>
      <c r="AKC23" s="26" t="s">
        <v>5949</v>
      </c>
      <c r="AKD23" s="26" t="s">
        <v>5950</v>
      </c>
      <c r="AKE23" s="26" t="s">
        <v>5937</v>
      </c>
      <c r="AKF23" s="26" t="s">
        <v>5948</v>
      </c>
      <c r="AKG23" s="26" t="s">
        <v>5937</v>
      </c>
      <c r="AKH23" s="26" t="s">
        <v>5935</v>
      </c>
      <c r="AKI23" s="26" t="s">
        <v>5939</v>
      </c>
      <c r="AKJ23" s="26" t="s">
        <v>5948</v>
      </c>
      <c r="AKK23" s="26" t="s">
        <v>5944</v>
      </c>
      <c r="AKL23" s="26" t="s">
        <v>5938</v>
      </c>
      <c r="AKM23" s="26" t="s">
        <v>5939</v>
      </c>
      <c r="AKN23" s="26" t="s">
        <v>5944</v>
      </c>
      <c r="AKO23" s="26" t="s">
        <v>5951</v>
      </c>
      <c r="AKP23" s="26" t="s">
        <v>5940</v>
      </c>
      <c r="AKQ23" s="26" t="s">
        <v>5938</v>
      </c>
      <c r="AKR23" s="26" t="s">
        <v>5939</v>
      </c>
      <c r="AKS23" s="26" t="s">
        <v>5944</v>
      </c>
      <c r="AKT23" s="26" t="s">
        <v>5941</v>
      </c>
      <c r="AKU23" s="26" t="s">
        <v>5944</v>
      </c>
      <c r="AKV23" s="26" t="s">
        <v>5943</v>
      </c>
      <c r="AKW23" s="26" t="s">
        <v>5943</v>
      </c>
      <c r="AKX23" s="26" t="s">
        <v>5938</v>
      </c>
      <c r="AKY23" s="26" t="s">
        <v>5952</v>
      </c>
      <c r="AKZ23" s="26" t="s">
        <v>5941</v>
      </c>
      <c r="ALA23" s="26" t="s">
        <v>5940</v>
      </c>
      <c r="ALB23" s="26" t="s">
        <v>5936</v>
      </c>
      <c r="ALC23" s="26" t="s">
        <v>5939</v>
      </c>
      <c r="ALD23" s="26" t="s">
        <v>5938</v>
      </c>
      <c r="ALE23" s="26" t="s">
        <v>5943</v>
      </c>
      <c r="ALF23" s="26" t="s">
        <v>0</v>
      </c>
      <c r="ALG23" s="26" t="s">
        <v>5938</v>
      </c>
      <c r="ALH23" s="26" t="s">
        <v>5952</v>
      </c>
      <c r="ALI23" s="26" t="s">
        <v>5943</v>
      </c>
      <c r="ALJ23" s="26" t="s">
        <v>5940</v>
      </c>
      <c r="ALK23" s="26" t="s">
        <v>5950</v>
      </c>
      <c r="ALL23" s="26" t="s">
        <v>5939</v>
      </c>
      <c r="ALM23" s="26" t="s">
        <v>0</v>
      </c>
      <c r="ALN23" s="26" t="s">
        <v>5953</v>
      </c>
      <c r="ALO23" s="26" t="s">
        <v>5935</v>
      </c>
      <c r="ALP23" s="26" t="s">
        <v>5952</v>
      </c>
      <c r="ALQ23" s="26" t="s">
        <v>5939</v>
      </c>
      <c r="ALR23" s="26" t="s">
        <v>5944</v>
      </c>
      <c r="ALS23" s="26" t="s">
        <v>5946</v>
      </c>
      <c r="ALT23" s="26" t="s">
        <v>5940</v>
      </c>
      <c r="ALU23" s="26" t="s">
        <v>5941</v>
      </c>
      <c r="ALV23" s="26" t="s">
        <v>5944</v>
      </c>
      <c r="ALW23" s="26" t="s">
        <v>5952</v>
      </c>
      <c r="ALX23" s="26" t="s">
        <v>5938</v>
      </c>
      <c r="ALY23" s="26" t="s">
        <v>5947</v>
      </c>
      <c r="ALZ23" s="26" t="s">
        <v>5940</v>
      </c>
      <c r="AMA23" s="26" t="s">
        <v>0</v>
      </c>
      <c r="AMB23" s="26" t="s">
        <v>5946</v>
      </c>
      <c r="AMC23" s="26" t="s">
        <v>5937</v>
      </c>
      <c r="AMD23" s="26" t="s">
        <v>5947</v>
      </c>
      <c r="AME23" s="26" t="s">
        <v>5940</v>
      </c>
      <c r="AMF23" s="26" t="s">
        <v>5952</v>
      </c>
      <c r="AMG23" s="26" t="s">
        <v>5938</v>
      </c>
      <c r="AMH23" s="26" t="s">
        <v>0</v>
      </c>
      <c r="AMI23" s="26" t="s">
        <v>5941</v>
      </c>
      <c r="AMJ23" s="26" t="s">
        <v>5941</v>
      </c>
      <c r="AMK23" s="26" t="s">
        <v>5937</v>
      </c>
      <c r="AML23" s="26" t="s">
        <v>5944</v>
      </c>
      <c r="AMM23" s="26" t="s">
        <v>5942</v>
      </c>
      <c r="AMN23" s="26" t="s">
        <v>5944</v>
      </c>
      <c r="AMO23" s="26" t="s">
        <v>5937</v>
      </c>
      <c r="AMP23" s="26" t="s">
        <v>5935</v>
      </c>
      <c r="AMQ23" s="26" t="s">
        <v>5943</v>
      </c>
      <c r="AMR23" s="26" t="s">
        <v>5942</v>
      </c>
      <c r="AMS23" s="26" t="s">
        <v>5936</v>
      </c>
      <c r="AMT23" s="26" t="s">
        <v>5938</v>
      </c>
      <c r="AMU23" s="26" t="s">
        <v>5935</v>
      </c>
      <c r="AMV23" s="26" t="s">
        <v>5943</v>
      </c>
      <c r="AMW23" s="26" t="s">
        <v>5941</v>
      </c>
      <c r="AMX23" s="26" t="s">
        <v>5940</v>
      </c>
      <c r="AMY23" s="26" t="s">
        <v>5935</v>
      </c>
      <c r="AMZ23" s="26" t="s">
        <v>5942</v>
      </c>
      <c r="ANA23" s="26" t="s">
        <v>5951</v>
      </c>
      <c r="ANB23" s="26" t="s">
        <v>5943</v>
      </c>
      <c r="ANC23" s="26" t="s">
        <v>5945</v>
      </c>
      <c r="AND23" s="26" t="s">
        <v>5937</v>
      </c>
      <c r="ANE23" s="26" t="s">
        <v>5945</v>
      </c>
      <c r="ANF23" s="26" t="s">
        <v>5939</v>
      </c>
      <c r="ANG23" s="26" t="s">
        <v>5937</v>
      </c>
      <c r="ANH23" s="26" t="s">
        <v>5940</v>
      </c>
      <c r="ANI23" s="26" t="s">
        <v>5939</v>
      </c>
      <c r="ANJ23" s="26" t="s">
        <v>5939</v>
      </c>
      <c r="ANK23" s="26" t="s">
        <v>5946</v>
      </c>
      <c r="ANL23" s="26" t="s">
        <v>5938</v>
      </c>
      <c r="ANM23" s="26" t="s">
        <v>5952</v>
      </c>
      <c r="ANN23" s="26" t="s">
        <v>5936</v>
      </c>
      <c r="ANO23" s="26" t="s">
        <v>5940</v>
      </c>
      <c r="ANP23" s="26" t="s">
        <v>5950</v>
      </c>
      <c r="ANQ23" s="26" t="s">
        <v>5951</v>
      </c>
      <c r="ANR23" s="26" t="s">
        <v>5940</v>
      </c>
      <c r="ANS23" s="26" t="s">
        <v>5939</v>
      </c>
      <c r="ANT23" s="26" t="s">
        <v>5941</v>
      </c>
      <c r="ANU23" s="26" t="s">
        <v>5938</v>
      </c>
      <c r="ANV23" s="26" t="s">
        <v>5939</v>
      </c>
      <c r="ANW23" s="26" t="s">
        <v>5939</v>
      </c>
      <c r="ANX23" s="26" t="s">
        <v>5950</v>
      </c>
      <c r="ANY23" s="26" t="s">
        <v>5938</v>
      </c>
      <c r="ANZ23" s="26" t="s">
        <v>0</v>
      </c>
      <c r="AOA23" s="26" t="s">
        <v>5944</v>
      </c>
      <c r="AOB23" s="26" t="s">
        <v>5941</v>
      </c>
      <c r="AOC23" s="26" t="s">
        <v>5939</v>
      </c>
      <c r="AOD23" s="26" t="s">
        <v>5940</v>
      </c>
      <c r="AOE23" s="26" t="s">
        <v>5943</v>
      </c>
      <c r="AOF23" s="26" t="s">
        <v>5940</v>
      </c>
      <c r="AOG23" s="26" t="s">
        <v>5947</v>
      </c>
      <c r="AOH23" s="26" t="s">
        <v>5935</v>
      </c>
      <c r="AOI23" s="26" t="s">
        <v>5947</v>
      </c>
      <c r="AOJ23" s="26" t="s">
        <v>5945</v>
      </c>
      <c r="AOK23" s="26" t="s">
        <v>5944</v>
      </c>
      <c r="AOL23" s="26" t="s">
        <v>5948</v>
      </c>
      <c r="AOM23" s="26" t="s">
        <v>5942</v>
      </c>
      <c r="AON23" s="26" t="s">
        <v>5946</v>
      </c>
      <c r="AOO23" s="26" t="s">
        <v>5943</v>
      </c>
      <c r="AOP23" s="26" t="s">
        <v>5936</v>
      </c>
      <c r="AOQ23" s="26" t="s">
        <v>5942</v>
      </c>
      <c r="AOR23" s="26" t="s">
        <v>5939</v>
      </c>
      <c r="AOS23" s="26" t="s">
        <v>5937</v>
      </c>
      <c r="AOT23" s="26" t="s">
        <v>5937</v>
      </c>
      <c r="AOU23" s="26" t="s">
        <v>0</v>
      </c>
      <c r="AOV23" s="26" t="s">
        <v>5947</v>
      </c>
      <c r="AOW23" s="26" t="s">
        <v>5947</v>
      </c>
      <c r="AOX23" s="26" t="s">
        <v>5936</v>
      </c>
      <c r="AOY23" s="26" t="s">
        <v>5952</v>
      </c>
      <c r="AOZ23" s="26" t="s">
        <v>5936</v>
      </c>
      <c r="APA23" s="26" t="s">
        <v>5937</v>
      </c>
      <c r="APB23" s="26" t="s">
        <v>5948</v>
      </c>
      <c r="APC23" s="26" t="s">
        <v>5950</v>
      </c>
      <c r="APD23" s="26" t="s">
        <v>5946</v>
      </c>
      <c r="APE23" s="26" t="s">
        <v>5939</v>
      </c>
      <c r="APF23" s="26" t="s">
        <v>5941</v>
      </c>
      <c r="APG23" s="26" t="s">
        <v>5942</v>
      </c>
      <c r="APH23" s="26" t="s">
        <v>5950</v>
      </c>
      <c r="API23" s="26" t="s">
        <v>5942</v>
      </c>
      <c r="APJ23" s="26" t="s">
        <v>0</v>
      </c>
      <c r="APK23" s="26" t="s">
        <v>5940</v>
      </c>
      <c r="APL23" s="26" t="s">
        <v>5948</v>
      </c>
      <c r="APM23" s="26" t="s">
        <v>5944</v>
      </c>
      <c r="APN23" s="26" t="s">
        <v>0</v>
      </c>
      <c r="APO23" s="26" t="s">
        <v>5948</v>
      </c>
      <c r="APP23" s="26" t="s">
        <v>5945</v>
      </c>
      <c r="APQ23" s="26" t="s">
        <v>5942</v>
      </c>
      <c r="APR23" s="26" t="s">
        <v>5936</v>
      </c>
      <c r="APS23" s="26" t="s">
        <v>5939</v>
      </c>
      <c r="APT23" s="26" t="s">
        <v>5949</v>
      </c>
      <c r="APU23" s="26" t="s">
        <v>5937</v>
      </c>
      <c r="APV23" s="26" t="s">
        <v>5936</v>
      </c>
      <c r="APW23" s="26" t="s">
        <v>5942</v>
      </c>
      <c r="APX23" s="26" t="s">
        <v>5947</v>
      </c>
      <c r="APY23" s="26" t="s">
        <v>5946</v>
      </c>
      <c r="APZ23" s="26" t="s">
        <v>5936</v>
      </c>
      <c r="AQA23" s="26" t="s">
        <v>5941</v>
      </c>
      <c r="AQB23" s="26" t="s">
        <v>5941</v>
      </c>
      <c r="AQC23" s="26" t="s">
        <v>5944</v>
      </c>
      <c r="AQD23" s="26" t="s">
        <v>5950</v>
      </c>
      <c r="AQE23" s="26" t="s">
        <v>5938</v>
      </c>
      <c r="AQF23" s="26" t="s">
        <v>5942</v>
      </c>
      <c r="AQG23" s="26" t="s">
        <v>5941</v>
      </c>
      <c r="AQH23" s="26" t="s">
        <v>5936</v>
      </c>
      <c r="AQI23" s="26" t="s">
        <v>5937</v>
      </c>
      <c r="AQJ23" s="26" t="s">
        <v>5945</v>
      </c>
    </row>
    <row r="24" spans="1:1128">
      <c r="A24" s="16" t="s">
        <v>6078</v>
      </c>
      <c r="B24" s="26" t="s">
        <v>5937</v>
      </c>
      <c r="C24" s="26" t="s">
        <v>5937</v>
      </c>
      <c r="D24" s="26" t="s">
        <v>5939</v>
      </c>
      <c r="E24" s="26" t="s">
        <v>5941</v>
      </c>
      <c r="F24" s="26" t="s">
        <v>5939</v>
      </c>
      <c r="G24" s="26" t="s">
        <v>5945</v>
      </c>
      <c r="H24" s="26" t="s">
        <v>5944</v>
      </c>
      <c r="I24" s="26" t="s">
        <v>5942</v>
      </c>
      <c r="J24" s="26" t="s">
        <v>5941</v>
      </c>
      <c r="K24" s="26" t="s">
        <v>5942</v>
      </c>
      <c r="L24" s="26" t="s">
        <v>5941</v>
      </c>
      <c r="M24" s="26" t="s">
        <v>5944</v>
      </c>
      <c r="N24" s="26" t="s">
        <v>5944</v>
      </c>
      <c r="O24" s="26" t="s">
        <v>5941</v>
      </c>
      <c r="P24" s="26" t="s">
        <v>5941</v>
      </c>
      <c r="Q24" s="26" t="s">
        <v>5951</v>
      </c>
      <c r="R24" s="26" t="s">
        <v>0</v>
      </c>
      <c r="S24" s="26" t="s">
        <v>5947</v>
      </c>
      <c r="T24" s="26" t="s">
        <v>5947</v>
      </c>
      <c r="U24" s="26" t="s">
        <v>5947</v>
      </c>
      <c r="V24" s="26" t="s">
        <v>5950</v>
      </c>
      <c r="W24" s="26" t="s">
        <v>5952</v>
      </c>
      <c r="X24" s="26" t="s">
        <v>5937</v>
      </c>
      <c r="Y24" s="26" t="s">
        <v>5939</v>
      </c>
      <c r="Z24" s="26" t="s">
        <v>5942</v>
      </c>
      <c r="AA24" s="26" t="s">
        <v>5942</v>
      </c>
      <c r="AB24" s="26" t="s">
        <v>5940</v>
      </c>
      <c r="AC24" s="26" t="s">
        <v>5941</v>
      </c>
      <c r="AD24" s="26" t="s">
        <v>5942</v>
      </c>
      <c r="AE24" s="26" t="s">
        <v>5942</v>
      </c>
      <c r="AF24" s="26" t="s">
        <v>5946</v>
      </c>
      <c r="AG24" s="26" t="s">
        <v>5947</v>
      </c>
      <c r="AH24" s="26" t="s">
        <v>5935</v>
      </c>
      <c r="AI24" s="26" t="s">
        <v>5937</v>
      </c>
      <c r="AJ24" s="26" t="s">
        <v>5935</v>
      </c>
      <c r="AK24" s="26" t="s">
        <v>5936</v>
      </c>
      <c r="AL24" s="26" t="s">
        <v>5948</v>
      </c>
      <c r="AM24" s="26" t="s">
        <v>5939</v>
      </c>
      <c r="AN24" s="26" t="s">
        <v>5948</v>
      </c>
      <c r="AO24" s="26" t="s">
        <v>5950</v>
      </c>
      <c r="AP24" s="26" t="s">
        <v>5945</v>
      </c>
      <c r="AQ24" s="26" t="s">
        <v>5944</v>
      </c>
      <c r="AR24" s="26" t="s">
        <v>5944</v>
      </c>
      <c r="AS24" s="26" t="s">
        <v>5946</v>
      </c>
      <c r="AT24" s="26" t="s">
        <v>5945</v>
      </c>
      <c r="AU24" s="26" t="s">
        <v>5944</v>
      </c>
      <c r="AV24" s="26" t="s">
        <v>5947</v>
      </c>
      <c r="AW24" s="26" t="s">
        <v>5943</v>
      </c>
      <c r="AX24" s="26" t="s">
        <v>5940</v>
      </c>
      <c r="AY24" s="26" t="s">
        <v>5945</v>
      </c>
      <c r="AZ24" s="26" t="s">
        <v>5937</v>
      </c>
      <c r="BA24" s="26" t="s">
        <v>5937</v>
      </c>
      <c r="BB24" s="26" t="s">
        <v>5939</v>
      </c>
      <c r="BC24" s="26" t="s">
        <v>5939</v>
      </c>
      <c r="BD24" s="26" t="s">
        <v>5946</v>
      </c>
      <c r="BE24" s="26" t="s">
        <v>5946</v>
      </c>
      <c r="BF24" s="26" t="s">
        <v>5940</v>
      </c>
      <c r="BG24" s="26" t="s">
        <v>5948</v>
      </c>
      <c r="BH24" s="26" t="s">
        <v>5938</v>
      </c>
      <c r="BI24" s="26" t="s">
        <v>5945</v>
      </c>
      <c r="BJ24" s="26" t="s">
        <v>5951</v>
      </c>
      <c r="BK24" s="26" t="s">
        <v>5943</v>
      </c>
      <c r="BL24" s="26" t="s">
        <v>5935</v>
      </c>
      <c r="BM24" s="26" t="s">
        <v>5943</v>
      </c>
      <c r="BN24" s="26" t="s">
        <v>5948</v>
      </c>
      <c r="BO24" s="26" t="s">
        <v>5943</v>
      </c>
      <c r="BP24" s="26" t="s">
        <v>5948</v>
      </c>
      <c r="BQ24" s="26" t="s">
        <v>5935</v>
      </c>
      <c r="BR24" s="26" t="s">
        <v>5952</v>
      </c>
      <c r="BS24" s="26" t="s">
        <v>5938</v>
      </c>
      <c r="BT24" s="26" t="s">
        <v>5948</v>
      </c>
      <c r="BU24" s="26" t="s">
        <v>5938</v>
      </c>
      <c r="BV24" s="26" t="s">
        <v>0</v>
      </c>
      <c r="BW24" s="26" t="s">
        <v>5952</v>
      </c>
      <c r="BX24" s="26" t="s">
        <v>5940</v>
      </c>
      <c r="BY24" s="26" t="s">
        <v>5951</v>
      </c>
      <c r="BZ24" s="26" t="s">
        <v>0</v>
      </c>
      <c r="CA24" s="26" t="s">
        <v>5944</v>
      </c>
      <c r="CB24" s="26" t="s">
        <v>5939</v>
      </c>
      <c r="CC24" s="26" t="s">
        <v>5948</v>
      </c>
      <c r="CD24" s="26" t="s">
        <v>5938</v>
      </c>
      <c r="CE24" s="26" t="s">
        <v>5940</v>
      </c>
      <c r="CF24" s="26" t="s">
        <v>5938</v>
      </c>
      <c r="CG24" s="26" t="s">
        <v>5938</v>
      </c>
      <c r="CH24" s="26" t="s">
        <v>5952</v>
      </c>
      <c r="CI24" s="26" t="s">
        <v>0</v>
      </c>
      <c r="CJ24" s="26" t="s">
        <v>5942</v>
      </c>
      <c r="CK24" s="26" t="s">
        <v>5951</v>
      </c>
      <c r="CL24" s="26" t="s">
        <v>5940</v>
      </c>
      <c r="CM24" s="26" t="s">
        <v>5941</v>
      </c>
      <c r="CN24" s="26" t="s">
        <v>5942</v>
      </c>
      <c r="CO24" s="26" t="s">
        <v>0</v>
      </c>
      <c r="CP24" s="26" t="s">
        <v>5943</v>
      </c>
      <c r="CQ24" s="26" t="s">
        <v>5946</v>
      </c>
      <c r="CR24" s="26" t="s">
        <v>5953</v>
      </c>
      <c r="CS24" s="26" t="s">
        <v>5945</v>
      </c>
      <c r="CT24" s="26" t="s">
        <v>5943</v>
      </c>
      <c r="CU24" s="26" t="s">
        <v>5937</v>
      </c>
      <c r="CV24" s="26" t="s">
        <v>5938</v>
      </c>
      <c r="CW24" s="26" t="s">
        <v>5938</v>
      </c>
      <c r="CX24" s="26" t="s">
        <v>5940</v>
      </c>
      <c r="CY24" s="26" t="s">
        <v>5937</v>
      </c>
      <c r="CZ24" s="26" t="s">
        <v>5943</v>
      </c>
      <c r="DA24" s="26" t="s">
        <v>5941</v>
      </c>
      <c r="DB24" s="26" t="s">
        <v>5948</v>
      </c>
      <c r="DC24" s="26" t="s">
        <v>5949</v>
      </c>
      <c r="DD24" s="26" t="s">
        <v>5938</v>
      </c>
      <c r="DE24" s="26" t="s">
        <v>5946</v>
      </c>
      <c r="DF24" s="26" t="s">
        <v>5946</v>
      </c>
      <c r="DG24" s="26" t="s">
        <v>5938</v>
      </c>
      <c r="DH24" s="26" t="s">
        <v>5944</v>
      </c>
      <c r="DI24" s="26" t="s">
        <v>5942</v>
      </c>
      <c r="DJ24" s="26" t="s">
        <v>5937</v>
      </c>
      <c r="DK24" s="26" t="s">
        <v>5941</v>
      </c>
      <c r="DL24" s="26" t="s">
        <v>5939</v>
      </c>
      <c r="DM24" s="26" t="s">
        <v>5940</v>
      </c>
      <c r="DN24" s="26" t="s">
        <v>5946</v>
      </c>
      <c r="DO24" s="26" t="s">
        <v>5940</v>
      </c>
      <c r="DP24" s="26" t="s">
        <v>5941</v>
      </c>
      <c r="DQ24" s="26" t="s">
        <v>0</v>
      </c>
      <c r="DR24" s="26" t="s">
        <v>5937</v>
      </c>
      <c r="DS24" s="26" t="s">
        <v>5936</v>
      </c>
      <c r="DT24" s="26" t="s">
        <v>5940</v>
      </c>
      <c r="DU24" s="26" t="s">
        <v>5936</v>
      </c>
      <c r="DV24" s="26" t="s">
        <v>5935</v>
      </c>
      <c r="DW24" s="26" t="s">
        <v>5944</v>
      </c>
      <c r="DX24" s="26" t="s">
        <v>5952</v>
      </c>
      <c r="DY24" s="26" t="s">
        <v>5937</v>
      </c>
      <c r="DZ24" s="26" t="s">
        <v>5943</v>
      </c>
      <c r="EA24" s="26" t="s">
        <v>5939</v>
      </c>
      <c r="EB24" s="26" t="s">
        <v>5947</v>
      </c>
      <c r="EC24" s="26" t="s">
        <v>5944</v>
      </c>
      <c r="ED24" s="26" t="s">
        <v>5938</v>
      </c>
      <c r="EE24" s="26" t="s">
        <v>5938</v>
      </c>
      <c r="EF24" s="26" t="s">
        <v>5941</v>
      </c>
      <c r="EG24" s="26" t="s">
        <v>5938</v>
      </c>
      <c r="EH24" s="26" t="s">
        <v>5946</v>
      </c>
      <c r="EI24" s="26" t="s">
        <v>5936</v>
      </c>
      <c r="EJ24" s="26" t="s">
        <v>5939</v>
      </c>
      <c r="EK24" s="26" t="s">
        <v>5950</v>
      </c>
      <c r="EL24" s="26" t="s">
        <v>5935</v>
      </c>
      <c r="EM24" s="26" t="s">
        <v>0</v>
      </c>
      <c r="EN24" s="26" t="s">
        <v>5938</v>
      </c>
      <c r="EO24" s="26" t="s">
        <v>5943</v>
      </c>
      <c r="EP24" s="26" t="s">
        <v>5945</v>
      </c>
      <c r="EQ24" s="26" t="s">
        <v>5937</v>
      </c>
      <c r="ER24" s="26" t="s">
        <v>5940</v>
      </c>
      <c r="ES24" s="26" t="s">
        <v>5937</v>
      </c>
      <c r="ET24" s="26" t="s">
        <v>5942</v>
      </c>
      <c r="EU24" s="26" t="s">
        <v>5941</v>
      </c>
      <c r="EV24" s="26" t="s">
        <v>5940</v>
      </c>
      <c r="EW24" s="26" t="s">
        <v>5939</v>
      </c>
      <c r="EX24" s="26" t="s">
        <v>5944</v>
      </c>
      <c r="EY24" s="26" t="s">
        <v>5941</v>
      </c>
      <c r="EZ24" s="26" t="s">
        <v>5937</v>
      </c>
      <c r="FA24" s="26" t="s">
        <v>5946</v>
      </c>
      <c r="FB24" s="26" t="s">
        <v>5950</v>
      </c>
      <c r="FC24" s="26" t="s">
        <v>5940</v>
      </c>
      <c r="FD24" s="26" t="s">
        <v>0</v>
      </c>
      <c r="FE24" s="26" t="s">
        <v>5941</v>
      </c>
      <c r="FF24" s="26" t="s">
        <v>5939</v>
      </c>
      <c r="FG24" s="26" t="s">
        <v>5952</v>
      </c>
      <c r="FH24" s="26" t="s">
        <v>0</v>
      </c>
      <c r="FI24" s="26" t="s">
        <v>5940</v>
      </c>
      <c r="FJ24" s="26" t="s">
        <v>5951</v>
      </c>
      <c r="FK24" s="26" t="s">
        <v>5945</v>
      </c>
      <c r="FL24" s="26" t="s">
        <v>0</v>
      </c>
      <c r="FM24" s="26" t="s">
        <v>5943</v>
      </c>
      <c r="FN24" s="26" t="s">
        <v>5953</v>
      </c>
      <c r="FO24" s="26" t="s">
        <v>0</v>
      </c>
      <c r="FP24" s="26" t="s">
        <v>5945</v>
      </c>
      <c r="FQ24" s="26" t="s">
        <v>5953</v>
      </c>
      <c r="FR24" s="26" t="s">
        <v>5945</v>
      </c>
      <c r="FS24" s="26" t="s">
        <v>5944</v>
      </c>
      <c r="FT24" s="26" t="s">
        <v>5944</v>
      </c>
      <c r="FU24" s="26" t="s">
        <v>5938</v>
      </c>
      <c r="FV24" s="26" t="s">
        <v>5940</v>
      </c>
      <c r="FW24" s="26" t="s">
        <v>5944</v>
      </c>
      <c r="FX24" s="26" t="s">
        <v>5945</v>
      </c>
      <c r="FY24" s="26" t="s">
        <v>5941</v>
      </c>
      <c r="FZ24" s="26" t="s">
        <v>5944</v>
      </c>
      <c r="GA24" s="26" t="s">
        <v>5944</v>
      </c>
      <c r="GB24" s="26" t="s">
        <v>5938</v>
      </c>
      <c r="GC24" s="26" t="s">
        <v>5945</v>
      </c>
      <c r="GD24" s="26" t="s">
        <v>5948</v>
      </c>
      <c r="GE24" s="26" t="s">
        <v>5940</v>
      </c>
      <c r="GF24" s="26" t="s">
        <v>5936</v>
      </c>
      <c r="GG24" s="26" t="s">
        <v>5937</v>
      </c>
      <c r="GH24" s="26" t="s">
        <v>5939</v>
      </c>
      <c r="GI24" s="26" t="s">
        <v>5952</v>
      </c>
      <c r="GJ24" s="26" t="s">
        <v>5946</v>
      </c>
      <c r="GK24" s="26" t="s">
        <v>5953</v>
      </c>
      <c r="GL24" s="26" t="s">
        <v>5942</v>
      </c>
      <c r="GM24" s="26" t="s">
        <v>5938</v>
      </c>
      <c r="GN24" s="26" t="s">
        <v>5936</v>
      </c>
      <c r="GO24" s="26" t="s">
        <v>5945</v>
      </c>
      <c r="GP24" s="26" t="s">
        <v>5943</v>
      </c>
      <c r="GQ24" s="26" t="s">
        <v>5947</v>
      </c>
      <c r="GR24" s="26" t="s">
        <v>5936</v>
      </c>
      <c r="GS24" s="26" t="s">
        <v>5937</v>
      </c>
      <c r="GT24" s="26" t="s">
        <v>5937</v>
      </c>
      <c r="GU24" s="26" t="s">
        <v>5948</v>
      </c>
      <c r="GV24" s="26" t="s">
        <v>5935</v>
      </c>
      <c r="GW24" s="26" t="s">
        <v>5938</v>
      </c>
      <c r="GX24" s="26" t="s">
        <v>5948</v>
      </c>
      <c r="GY24" s="26" t="s">
        <v>5941</v>
      </c>
      <c r="GZ24" s="26" t="s">
        <v>5943</v>
      </c>
      <c r="HA24" s="26" t="s">
        <v>5937</v>
      </c>
      <c r="HB24" s="26" t="s">
        <v>5940</v>
      </c>
      <c r="HC24" s="26" t="s">
        <v>5953</v>
      </c>
      <c r="HD24" s="26" t="s">
        <v>5946</v>
      </c>
      <c r="HE24" s="26" t="s">
        <v>5939</v>
      </c>
      <c r="HF24" s="26" t="s">
        <v>5939</v>
      </c>
      <c r="HG24" s="26" t="s">
        <v>5943</v>
      </c>
      <c r="HH24" s="26" t="s">
        <v>5952</v>
      </c>
      <c r="HI24" s="26" t="s">
        <v>5941</v>
      </c>
      <c r="HJ24" s="26" t="s">
        <v>5946</v>
      </c>
      <c r="HK24" s="26" t="s">
        <v>5938</v>
      </c>
      <c r="HL24" s="26" t="s">
        <v>5948</v>
      </c>
      <c r="HM24" s="26" t="s">
        <v>5943</v>
      </c>
      <c r="HN24" s="26" t="s">
        <v>5936</v>
      </c>
      <c r="HO24" s="26" t="s">
        <v>5944</v>
      </c>
      <c r="HP24" s="26" t="s">
        <v>5939</v>
      </c>
      <c r="HQ24" s="26" t="s">
        <v>5944</v>
      </c>
      <c r="HR24" s="26" t="s">
        <v>5946</v>
      </c>
      <c r="HS24" s="26" t="s">
        <v>5943</v>
      </c>
      <c r="HT24" s="26" t="s">
        <v>5943</v>
      </c>
      <c r="HU24" s="26" t="s">
        <v>5952</v>
      </c>
      <c r="HV24" s="26" t="s">
        <v>5948</v>
      </c>
      <c r="HW24" s="26" t="s">
        <v>5936</v>
      </c>
      <c r="HX24" s="26" t="s">
        <v>5940</v>
      </c>
      <c r="HY24" s="26" t="s">
        <v>5937</v>
      </c>
      <c r="HZ24" s="26" t="s">
        <v>5941</v>
      </c>
      <c r="IA24" s="26" t="s">
        <v>5946</v>
      </c>
      <c r="IB24" s="26" t="s">
        <v>5937</v>
      </c>
      <c r="IC24" s="26" t="s">
        <v>5938</v>
      </c>
      <c r="ID24" s="26" t="s">
        <v>5937</v>
      </c>
      <c r="IE24" s="26" t="s">
        <v>5936</v>
      </c>
      <c r="IF24" s="26" t="s">
        <v>5952</v>
      </c>
      <c r="IG24" s="26" t="s">
        <v>5942</v>
      </c>
      <c r="IH24" s="26" t="s">
        <v>5945</v>
      </c>
      <c r="II24" s="26" t="s">
        <v>5952</v>
      </c>
      <c r="IJ24" s="26" t="s">
        <v>5948</v>
      </c>
      <c r="IK24" s="26" t="s">
        <v>5946</v>
      </c>
      <c r="IL24" s="26" t="s">
        <v>5939</v>
      </c>
      <c r="IM24" s="26" t="s">
        <v>5937</v>
      </c>
      <c r="IN24" s="26" t="s">
        <v>5937</v>
      </c>
      <c r="IO24" s="26" t="s">
        <v>5941</v>
      </c>
      <c r="IP24" s="26" t="s">
        <v>5948</v>
      </c>
      <c r="IQ24" s="26" t="s">
        <v>5946</v>
      </c>
      <c r="IR24" s="26" t="s">
        <v>5947</v>
      </c>
      <c r="IS24" s="26" t="s">
        <v>5937</v>
      </c>
      <c r="IT24" s="26" t="s">
        <v>5940</v>
      </c>
      <c r="IU24" s="26" t="s">
        <v>0</v>
      </c>
      <c r="IV24" s="26" t="s">
        <v>5936</v>
      </c>
      <c r="IW24" s="26" t="s">
        <v>5941</v>
      </c>
      <c r="IX24" s="26" t="s">
        <v>5941</v>
      </c>
      <c r="IY24" s="26" t="s">
        <v>5937</v>
      </c>
      <c r="IZ24" s="26" t="s">
        <v>5944</v>
      </c>
      <c r="JA24" s="26" t="s">
        <v>5938</v>
      </c>
      <c r="JB24" s="26" t="s">
        <v>5952</v>
      </c>
      <c r="JC24" s="26" t="s">
        <v>5948</v>
      </c>
      <c r="JD24" s="26" t="s">
        <v>5940</v>
      </c>
      <c r="JE24" s="26" t="s">
        <v>5943</v>
      </c>
      <c r="JF24" s="26" t="s">
        <v>5946</v>
      </c>
      <c r="JG24" s="26" t="s">
        <v>5941</v>
      </c>
      <c r="JH24" s="26" t="s">
        <v>5939</v>
      </c>
      <c r="JI24" s="26" t="s">
        <v>0</v>
      </c>
      <c r="JJ24" s="26" t="s">
        <v>5946</v>
      </c>
      <c r="JK24" s="26" t="s">
        <v>5945</v>
      </c>
      <c r="JL24" s="26" t="s">
        <v>0</v>
      </c>
      <c r="JM24" s="26" t="s">
        <v>5941</v>
      </c>
      <c r="JN24" s="26" t="s">
        <v>5950</v>
      </c>
      <c r="JO24" s="26" t="s">
        <v>5938</v>
      </c>
      <c r="JP24" s="26" t="s">
        <v>5941</v>
      </c>
      <c r="JQ24" s="26" t="s">
        <v>5936</v>
      </c>
      <c r="JR24" s="26" t="s">
        <v>5937</v>
      </c>
      <c r="JS24" s="26" t="s">
        <v>5936</v>
      </c>
      <c r="JT24" s="26" t="s">
        <v>0</v>
      </c>
      <c r="JU24" s="26" t="s">
        <v>5939</v>
      </c>
      <c r="JV24" s="26" t="s">
        <v>5940</v>
      </c>
      <c r="JW24" s="26" t="s">
        <v>5937</v>
      </c>
      <c r="JX24" s="26" t="s">
        <v>5946</v>
      </c>
      <c r="JY24" s="26" t="s">
        <v>5946</v>
      </c>
      <c r="JZ24" s="26" t="s">
        <v>5941</v>
      </c>
      <c r="KA24" s="26" t="s">
        <v>5938</v>
      </c>
      <c r="KB24" s="26" t="s">
        <v>5946</v>
      </c>
      <c r="KC24" s="26" t="s">
        <v>5945</v>
      </c>
      <c r="KD24" s="26" t="s">
        <v>5939</v>
      </c>
      <c r="KE24" s="26" t="s">
        <v>5938</v>
      </c>
      <c r="KF24" s="26" t="s">
        <v>5942</v>
      </c>
      <c r="KG24" s="26" t="s">
        <v>5944</v>
      </c>
      <c r="KH24" s="26" t="s">
        <v>5945</v>
      </c>
      <c r="KI24" s="26" t="s">
        <v>5944</v>
      </c>
      <c r="KJ24" s="26" t="s">
        <v>5944</v>
      </c>
      <c r="KK24" s="26" t="s">
        <v>5938</v>
      </c>
      <c r="KL24" s="26" t="s">
        <v>5946</v>
      </c>
      <c r="KM24" s="26" t="s">
        <v>5948</v>
      </c>
      <c r="KN24" s="26" t="s">
        <v>5941</v>
      </c>
      <c r="KO24" s="26" t="s">
        <v>5940</v>
      </c>
      <c r="KP24" s="26" t="s">
        <v>5951</v>
      </c>
      <c r="KQ24" s="26" t="s">
        <v>5938</v>
      </c>
      <c r="KR24" s="26" t="s">
        <v>5945</v>
      </c>
      <c r="KS24" s="26" t="s">
        <v>5940</v>
      </c>
      <c r="KT24" s="26" t="s">
        <v>0</v>
      </c>
      <c r="KU24" s="26" t="s">
        <v>5951</v>
      </c>
      <c r="KV24" s="26" t="s">
        <v>5944</v>
      </c>
      <c r="KW24" s="26" t="s">
        <v>5941</v>
      </c>
      <c r="KX24" s="26" t="s">
        <v>5936</v>
      </c>
      <c r="KY24" s="26" t="s">
        <v>5939</v>
      </c>
      <c r="KZ24" s="26" t="s">
        <v>5947</v>
      </c>
      <c r="LA24" s="26" t="s">
        <v>5946</v>
      </c>
      <c r="LB24" s="26" t="s">
        <v>5938</v>
      </c>
      <c r="LC24" s="26" t="s">
        <v>5948</v>
      </c>
      <c r="LD24" s="26" t="s">
        <v>5939</v>
      </c>
      <c r="LE24" s="26" t="s">
        <v>5950</v>
      </c>
      <c r="LF24" s="26" t="s">
        <v>5939</v>
      </c>
      <c r="LG24" s="26" t="s">
        <v>5946</v>
      </c>
      <c r="LH24" s="26" t="s">
        <v>5937</v>
      </c>
      <c r="LI24" s="26" t="s">
        <v>5938</v>
      </c>
      <c r="LJ24" s="26" t="s">
        <v>5941</v>
      </c>
      <c r="LK24" s="26" t="s">
        <v>0</v>
      </c>
      <c r="LL24" s="26" t="s">
        <v>5943</v>
      </c>
      <c r="LM24" s="26" t="s">
        <v>5939</v>
      </c>
      <c r="LN24" s="26" t="s">
        <v>5941</v>
      </c>
      <c r="LO24" s="26" t="s">
        <v>0</v>
      </c>
      <c r="LP24" s="26" t="s">
        <v>5943</v>
      </c>
      <c r="LQ24" s="26" t="s">
        <v>5939</v>
      </c>
      <c r="LR24" s="26" t="s">
        <v>5946</v>
      </c>
      <c r="LS24" s="26" t="s">
        <v>5947</v>
      </c>
      <c r="LT24" s="26" t="s">
        <v>5938</v>
      </c>
      <c r="LU24" s="26" t="s">
        <v>5942</v>
      </c>
      <c r="LV24" s="26" t="s">
        <v>5940</v>
      </c>
      <c r="LW24" s="26" t="s">
        <v>5937</v>
      </c>
      <c r="LX24" s="26" t="s">
        <v>5936</v>
      </c>
      <c r="LY24" s="26" t="s">
        <v>5943</v>
      </c>
      <c r="LZ24" s="26" t="s">
        <v>5948</v>
      </c>
      <c r="MA24" s="26" t="s">
        <v>5939</v>
      </c>
      <c r="MB24" s="26" t="s">
        <v>5939</v>
      </c>
      <c r="MC24" s="26" t="s">
        <v>5945</v>
      </c>
      <c r="MD24" s="26" t="s">
        <v>5939</v>
      </c>
      <c r="ME24" s="26" t="s">
        <v>5944</v>
      </c>
      <c r="MF24" s="26" t="s">
        <v>0</v>
      </c>
      <c r="MG24" s="26" t="s">
        <v>5946</v>
      </c>
      <c r="MH24" s="26" t="s">
        <v>5951</v>
      </c>
      <c r="MI24" s="26" t="s">
        <v>0</v>
      </c>
      <c r="MJ24" s="26" t="s">
        <v>5940</v>
      </c>
      <c r="MK24" s="26" t="s">
        <v>0</v>
      </c>
      <c r="ML24" s="26" t="s">
        <v>5936</v>
      </c>
      <c r="MM24" s="26" t="s">
        <v>5943</v>
      </c>
      <c r="MN24" s="26" t="s">
        <v>0</v>
      </c>
      <c r="MO24" s="26" t="s">
        <v>5944</v>
      </c>
      <c r="MP24" s="26" t="s">
        <v>5948</v>
      </c>
      <c r="MQ24" s="26" t="s">
        <v>5939</v>
      </c>
      <c r="MR24" s="26" t="s">
        <v>5950</v>
      </c>
      <c r="MS24" s="26" t="s">
        <v>5946</v>
      </c>
      <c r="MT24" s="26" t="s">
        <v>5951</v>
      </c>
      <c r="MU24" s="26" t="s">
        <v>5937</v>
      </c>
      <c r="MV24" s="26" t="s">
        <v>5948</v>
      </c>
      <c r="MW24" s="26" t="s">
        <v>5946</v>
      </c>
      <c r="MX24" s="26" t="s">
        <v>5942</v>
      </c>
      <c r="MY24" s="26" t="s">
        <v>5937</v>
      </c>
      <c r="MZ24" s="26" t="s">
        <v>5943</v>
      </c>
      <c r="NA24" s="26" t="s">
        <v>5941</v>
      </c>
      <c r="NB24" s="26" t="s">
        <v>5943</v>
      </c>
      <c r="NC24" s="26" t="s">
        <v>5942</v>
      </c>
      <c r="ND24" s="26" t="s">
        <v>5943</v>
      </c>
      <c r="NE24" s="26" t="s">
        <v>5946</v>
      </c>
      <c r="NF24" s="26" t="s">
        <v>5939</v>
      </c>
      <c r="NG24" s="26" t="s">
        <v>5938</v>
      </c>
      <c r="NH24" s="26" t="s">
        <v>0</v>
      </c>
      <c r="NI24" s="26" t="s">
        <v>5944</v>
      </c>
      <c r="NJ24" s="26" t="s">
        <v>5939</v>
      </c>
      <c r="NK24" s="26" t="s">
        <v>5937</v>
      </c>
      <c r="NL24" s="26" t="s">
        <v>5937</v>
      </c>
      <c r="NM24" s="26" t="s">
        <v>5945</v>
      </c>
      <c r="NN24" s="26" t="s">
        <v>5944</v>
      </c>
      <c r="NO24" s="26" t="s">
        <v>5936</v>
      </c>
      <c r="NP24" s="26" t="s">
        <v>5936</v>
      </c>
      <c r="NQ24" s="26" t="s">
        <v>5938</v>
      </c>
      <c r="NR24" s="26" t="s">
        <v>5945</v>
      </c>
      <c r="NS24" s="26" t="s">
        <v>5940</v>
      </c>
      <c r="NT24" s="26" t="s">
        <v>5942</v>
      </c>
      <c r="NU24" s="26" t="s">
        <v>5943</v>
      </c>
      <c r="NV24" s="26" t="s">
        <v>5939</v>
      </c>
      <c r="NW24" s="26" t="s">
        <v>5942</v>
      </c>
      <c r="NX24" s="26" t="s">
        <v>5939</v>
      </c>
      <c r="NY24" s="26" t="s">
        <v>5943</v>
      </c>
      <c r="NZ24" s="26" t="s">
        <v>5948</v>
      </c>
      <c r="OA24" s="26" t="s">
        <v>5944</v>
      </c>
      <c r="OB24" s="26" t="s">
        <v>5943</v>
      </c>
      <c r="OC24" s="26" t="s">
        <v>0</v>
      </c>
      <c r="OD24" s="26" t="s">
        <v>5943</v>
      </c>
      <c r="OE24" s="26" t="s">
        <v>5939</v>
      </c>
      <c r="OF24" s="26" t="s">
        <v>5945</v>
      </c>
      <c r="OG24" s="26" t="s">
        <v>5945</v>
      </c>
      <c r="OH24" s="26" t="s">
        <v>5943</v>
      </c>
      <c r="OI24" s="26" t="s">
        <v>5937</v>
      </c>
      <c r="OJ24" s="26" t="s">
        <v>0</v>
      </c>
      <c r="OK24" s="26" t="s">
        <v>5941</v>
      </c>
      <c r="OL24" s="26" t="s">
        <v>5941</v>
      </c>
      <c r="OM24" s="26" t="s">
        <v>5937</v>
      </c>
      <c r="ON24" s="26" t="s">
        <v>5936</v>
      </c>
      <c r="OO24" s="26" t="s">
        <v>5937</v>
      </c>
      <c r="OP24" s="26" t="s">
        <v>5940</v>
      </c>
      <c r="OQ24" s="26" t="s">
        <v>5939</v>
      </c>
      <c r="OR24" s="26" t="s">
        <v>5936</v>
      </c>
      <c r="OS24" s="26" t="s">
        <v>5939</v>
      </c>
      <c r="OT24" s="26" t="s">
        <v>5943</v>
      </c>
      <c r="OU24" s="26" t="s">
        <v>5937</v>
      </c>
      <c r="OV24" s="26" t="s">
        <v>5941</v>
      </c>
      <c r="OW24" s="26" t="s">
        <v>5937</v>
      </c>
      <c r="OX24" s="26" t="s">
        <v>5947</v>
      </c>
      <c r="OY24" s="26" t="s">
        <v>5944</v>
      </c>
      <c r="OZ24" s="26" t="s">
        <v>5945</v>
      </c>
      <c r="PA24" s="26" t="s">
        <v>5937</v>
      </c>
      <c r="PB24" s="26" t="s">
        <v>5946</v>
      </c>
      <c r="PC24" s="26" t="s">
        <v>5948</v>
      </c>
      <c r="PD24" s="26" t="s">
        <v>5939</v>
      </c>
      <c r="PE24" s="26" t="s">
        <v>5935</v>
      </c>
      <c r="PF24" s="26" t="s">
        <v>5938</v>
      </c>
      <c r="PG24" s="26" t="s">
        <v>5939</v>
      </c>
      <c r="PH24" s="26" t="s">
        <v>5937</v>
      </c>
      <c r="PI24" s="26" t="s">
        <v>5936</v>
      </c>
      <c r="PJ24" s="26" t="s">
        <v>5942</v>
      </c>
      <c r="PK24" s="26" t="s">
        <v>5937</v>
      </c>
      <c r="PL24" s="26" t="s">
        <v>5950</v>
      </c>
      <c r="PM24" s="26" t="s">
        <v>0</v>
      </c>
      <c r="PN24" s="26" t="s">
        <v>5948</v>
      </c>
      <c r="PO24" s="26" t="s">
        <v>5938</v>
      </c>
      <c r="PP24" s="26" t="s">
        <v>5936</v>
      </c>
      <c r="PQ24" s="26" t="s">
        <v>5936</v>
      </c>
      <c r="PR24" s="26" t="s">
        <v>5936</v>
      </c>
      <c r="PS24" s="26" t="s">
        <v>5941</v>
      </c>
      <c r="PT24" s="26" t="s">
        <v>5939</v>
      </c>
      <c r="PU24" s="26" t="s">
        <v>5943</v>
      </c>
      <c r="PV24" s="26" t="s">
        <v>5944</v>
      </c>
      <c r="PW24" s="26" t="s">
        <v>5938</v>
      </c>
      <c r="PX24" s="26" t="s">
        <v>5940</v>
      </c>
      <c r="PY24" s="26" t="s">
        <v>5943</v>
      </c>
      <c r="PZ24" s="26" t="s">
        <v>5946</v>
      </c>
      <c r="QA24" s="26" t="s">
        <v>5948</v>
      </c>
      <c r="QB24" s="26" t="s">
        <v>5948</v>
      </c>
      <c r="QC24" s="26" t="s">
        <v>5939</v>
      </c>
      <c r="QD24" s="26" t="s">
        <v>5943</v>
      </c>
      <c r="QE24" s="26" t="s">
        <v>5945</v>
      </c>
      <c r="QF24" s="26" t="s">
        <v>5941</v>
      </c>
      <c r="QG24" s="26" t="s">
        <v>5939</v>
      </c>
      <c r="QH24" s="26" t="s">
        <v>5937</v>
      </c>
      <c r="QI24" s="26" t="s">
        <v>5940</v>
      </c>
      <c r="QJ24" s="26" t="s">
        <v>5948</v>
      </c>
      <c r="QK24" s="26" t="s">
        <v>5946</v>
      </c>
      <c r="QL24" s="26" t="s">
        <v>5952</v>
      </c>
      <c r="QM24" s="26" t="s">
        <v>5937</v>
      </c>
      <c r="QN24" s="26" t="s">
        <v>5947</v>
      </c>
      <c r="QO24" s="26" t="s">
        <v>5943</v>
      </c>
      <c r="QP24" s="26" t="s">
        <v>5940</v>
      </c>
      <c r="QQ24" s="26" t="s">
        <v>5946</v>
      </c>
      <c r="QR24" s="26" t="s">
        <v>5941</v>
      </c>
      <c r="QS24" s="26" t="s">
        <v>5942</v>
      </c>
      <c r="QT24" s="26" t="s">
        <v>5942</v>
      </c>
      <c r="QU24" s="26" t="s">
        <v>5939</v>
      </c>
      <c r="QV24" s="26" t="s">
        <v>5948</v>
      </c>
      <c r="QW24" s="26" t="s">
        <v>5940</v>
      </c>
      <c r="QX24" s="26" t="s">
        <v>5938</v>
      </c>
      <c r="QY24" s="26" t="s">
        <v>5940</v>
      </c>
      <c r="QZ24" s="26" t="s">
        <v>5943</v>
      </c>
      <c r="RA24" s="26" t="s">
        <v>5941</v>
      </c>
      <c r="RB24" s="26" t="s">
        <v>5946</v>
      </c>
      <c r="RC24" s="26" t="s">
        <v>5951</v>
      </c>
      <c r="RD24" s="26" t="s">
        <v>5940</v>
      </c>
      <c r="RE24" s="26" t="s">
        <v>5942</v>
      </c>
      <c r="RF24" s="26" t="s">
        <v>5938</v>
      </c>
      <c r="RG24" s="26" t="s">
        <v>5940</v>
      </c>
      <c r="RH24" s="26" t="s">
        <v>5938</v>
      </c>
      <c r="RI24" s="26" t="s">
        <v>5938</v>
      </c>
      <c r="RJ24" s="26" t="s">
        <v>5951</v>
      </c>
      <c r="RK24" s="26" t="s">
        <v>5940</v>
      </c>
      <c r="RL24" s="26" t="s">
        <v>5938</v>
      </c>
      <c r="RM24" s="26" t="s">
        <v>5952</v>
      </c>
      <c r="RN24" s="26" t="s">
        <v>5948</v>
      </c>
      <c r="RO24" s="26" t="s">
        <v>5944</v>
      </c>
      <c r="RP24" s="26" t="s">
        <v>5948</v>
      </c>
      <c r="RQ24" s="26" t="s">
        <v>5946</v>
      </c>
      <c r="RR24" s="26" t="s">
        <v>5938</v>
      </c>
      <c r="RS24" s="26" t="s">
        <v>5951</v>
      </c>
      <c r="RT24" s="26" t="s">
        <v>5942</v>
      </c>
      <c r="RU24" s="26" t="s">
        <v>5952</v>
      </c>
      <c r="RV24" s="26" t="s">
        <v>5949</v>
      </c>
      <c r="RW24" s="26" t="s">
        <v>5941</v>
      </c>
      <c r="RX24" s="26" t="s">
        <v>5945</v>
      </c>
      <c r="RY24" s="26" t="s">
        <v>5948</v>
      </c>
      <c r="RZ24" s="26" t="s">
        <v>5940</v>
      </c>
      <c r="SA24" s="26" t="s">
        <v>5953</v>
      </c>
      <c r="SB24" s="26" t="s">
        <v>5943</v>
      </c>
      <c r="SC24" s="26" t="s">
        <v>5941</v>
      </c>
      <c r="SD24" s="26" t="s">
        <v>5937</v>
      </c>
      <c r="SE24" s="26" t="s">
        <v>5937</v>
      </c>
      <c r="SF24" s="26" t="s">
        <v>5940</v>
      </c>
      <c r="SG24" s="26" t="s">
        <v>5936</v>
      </c>
      <c r="SH24" s="26" t="s">
        <v>5938</v>
      </c>
      <c r="SI24" s="26" t="s">
        <v>5951</v>
      </c>
      <c r="SJ24" s="26" t="s">
        <v>5946</v>
      </c>
      <c r="SK24" s="26" t="s">
        <v>5937</v>
      </c>
      <c r="SL24" s="26" t="s">
        <v>5937</v>
      </c>
      <c r="SM24" s="26" t="s">
        <v>5936</v>
      </c>
      <c r="SN24" s="26" t="s">
        <v>5941</v>
      </c>
      <c r="SO24" s="26" t="s">
        <v>5938</v>
      </c>
      <c r="SP24" s="26" t="s">
        <v>5947</v>
      </c>
      <c r="SQ24" s="26" t="s">
        <v>5941</v>
      </c>
      <c r="SR24" s="26" t="s">
        <v>5942</v>
      </c>
      <c r="SS24" s="26" t="s">
        <v>5952</v>
      </c>
      <c r="ST24" s="26" t="s">
        <v>5938</v>
      </c>
      <c r="SU24" s="26" t="s">
        <v>5941</v>
      </c>
      <c r="SV24" s="26" t="s">
        <v>0</v>
      </c>
      <c r="SW24" s="26" t="s">
        <v>5947</v>
      </c>
      <c r="SX24" s="26" t="s">
        <v>5937</v>
      </c>
      <c r="SY24" s="26" t="s">
        <v>5941</v>
      </c>
      <c r="SZ24" s="26" t="s">
        <v>5947</v>
      </c>
      <c r="TA24" s="26" t="s">
        <v>5941</v>
      </c>
      <c r="TB24" s="26" t="s">
        <v>5952</v>
      </c>
      <c r="TC24" s="26" t="s">
        <v>5945</v>
      </c>
      <c r="TD24" s="26" t="s">
        <v>5952</v>
      </c>
      <c r="TE24" s="26" t="s">
        <v>5943</v>
      </c>
      <c r="TF24" s="26" t="s">
        <v>5940</v>
      </c>
      <c r="TG24" s="26" t="s">
        <v>5942</v>
      </c>
      <c r="TH24" s="26" t="s">
        <v>5947</v>
      </c>
      <c r="TI24" s="26" t="s">
        <v>5944</v>
      </c>
      <c r="TJ24" s="26" t="s">
        <v>5943</v>
      </c>
      <c r="TK24" s="26" t="s">
        <v>5942</v>
      </c>
      <c r="TL24" s="26" t="s">
        <v>5939</v>
      </c>
      <c r="TM24" s="26" t="s">
        <v>5941</v>
      </c>
      <c r="TN24" s="26" t="s">
        <v>5936</v>
      </c>
      <c r="TO24" s="26" t="s">
        <v>5941</v>
      </c>
      <c r="TP24" s="26" t="s">
        <v>5939</v>
      </c>
      <c r="TQ24" s="26" t="s">
        <v>5937</v>
      </c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</row>
    <row r="25" spans="1:1128">
      <c r="A25" s="16" t="s">
        <v>6079</v>
      </c>
      <c r="B25" s="26" t="s">
        <v>5943</v>
      </c>
      <c r="C25" s="26" t="s">
        <v>5936</v>
      </c>
      <c r="D25" s="26" t="s">
        <v>5937</v>
      </c>
      <c r="E25" s="26" t="s">
        <v>5951</v>
      </c>
      <c r="F25" s="26" t="s">
        <v>5940</v>
      </c>
      <c r="G25" s="26" t="s">
        <v>5945</v>
      </c>
      <c r="H25" s="26" t="s">
        <v>0</v>
      </c>
      <c r="I25" s="26" t="s">
        <v>5950</v>
      </c>
      <c r="J25" s="26" t="s">
        <v>0</v>
      </c>
      <c r="K25" s="26" t="s">
        <v>5951</v>
      </c>
      <c r="L25" s="26" t="s">
        <v>5938</v>
      </c>
      <c r="M25" s="26" t="s">
        <v>5943</v>
      </c>
      <c r="N25" s="26" t="s">
        <v>5941</v>
      </c>
      <c r="O25" s="26" t="s">
        <v>0</v>
      </c>
      <c r="P25" s="26" t="s">
        <v>5939</v>
      </c>
      <c r="Q25" s="26" t="s">
        <v>5939</v>
      </c>
      <c r="R25" s="26" t="s">
        <v>5937</v>
      </c>
      <c r="S25" s="26" t="s">
        <v>5948</v>
      </c>
      <c r="T25" s="26" t="s">
        <v>5953</v>
      </c>
      <c r="U25" s="26" t="s">
        <v>5940</v>
      </c>
      <c r="V25" s="26" t="s">
        <v>5937</v>
      </c>
      <c r="W25" s="26" t="s">
        <v>5941</v>
      </c>
      <c r="X25" s="26" t="s">
        <v>5943</v>
      </c>
      <c r="Y25" s="26" t="s">
        <v>5944</v>
      </c>
      <c r="Z25" s="26" t="s">
        <v>5946</v>
      </c>
      <c r="AA25" s="26" t="s">
        <v>5939</v>
      </c>
      <c r="AB25" s="26" t="s">
        <v>5941</v>
      </c>
      <c r="AC25" s="26" t="s">
        <v>5939</v>
      </c>
      <c r="AD25" s="26" t="s">
        <v>5952</v>
      </c>
      <c r="AE25" s="26" t="s">
        <v>0</v>
      </c>
      <c r="AF25" s="26" t="s">
        <v>5943</v>
      </c>
      <c r="AG25" s="26" t="s">
        <v>5946</v>
      </c>
      <c r="AH25" s="26" t="s">
        <v>5944</v>
      </c>
      <c r="AI25" s="26" t="s">
        <v>5941</v>
      </c>
      <c r="AJ25" s="26" t="s">
        <v>5944</v>
      </c>
      <c r="AK25" s="26" t="s">
        <v>5939</v>
      </c>
      <c r="AL25" s="26" t="s">
        <v>5938</v>
      </c>
      <c r="AM25" s="26" t="s">
        <v>5939</v>
      </c>
      <c r="AN25" s="26" t="s">
        <v>5946</v>
      </c>
      <c r="AO25" s="26" t="s">
        <v>5937</v>
      </c>
      <c r="AP25" s="26" t="s">
        <v>5945</v>
      </c>
      <c r="AQ25" s="26" t="s">
        <v>5948</v>
      </c>
      <c r="AR25" s="26" t="s">
        <v>5938</v>
      </c>
      <c r="AS25" s="26" t="s">
        <v>5946</v>
      </c>
      <c r="AT25" s="26" t="s">
        <v>5938</v>
      </c>
      <c r="AU25" s="26" t="s">
        <v>5936</v>
      </c>
      <c r="AV25" s="26" t="s">
        <v>5942</v>
      </c>
      <c r="AW25" s="26" t="s">
        <v>5938</v>
      </c>
      <c r="AX25" s="26" t="s">
        <v>5945</v>
      </c>
      <c r="AY25" s="26" t="s">
        <v>5944</v>
      </c>
      <c r="AZ25" s="26" t="s">
        <v>5946</v>
      </c>
      <c r="BA25" s="26" t="s">
        <v>5936</v>
      </c>
      <c r="BB25" s="26" t="s">
        <v>5948</v>
      </c>
      <c r="BC25" s="26" t="s">
        <v>5938</v>
      </c>
      <c r="BD25" s="26" t="s">
        <v>5944</v>
      </c>
      <c r="BE25" s="26" t="s">
        <v>5943</v>
      </c>
      <c r="BF25" s="26" t="s">
        <v>5939</v>
      </c>
      <c r="BG25" s="26" t="s">
        <v>5945</v>
      </c>
      <c r="BH25" s="26" t="s">
        <v>5948</v>
      </c>
      <c r="BI25" s="26" t="s">
        <v>5939</v>
      </c>
      <c r="BJ25" s="26" t="s">
        <v>5943</v>
      </c>
      <c r="BK25" s="26" t="s">
        <v>5951</v>
      </c>
      <c r="BL25" s="26" t="s">
        <v>5947</v>
      </c>
      <c r="BM25" s="26" t="s">
        <v>5939</v>
      </c>
      <c r="BN25" s="26" t="s">
        <v>5941</v>
      </c>
      <c r="BO25" s="26" t="s">
        <v>5946</v>
      </c>
      <c r="BP25" s="26" t="s">
        <v>5942</v>
      </c>
      <c r="BQ25" s="26" t="s">
        <v>5937</v>
      </c>
      <c r="BR25" s="26" t="s">
        <v>5937</v>
      </c>
      <c r="BS25" s="26" t="s">
        <v>5935</v>
      </c>
      <c r="BT25" s="26" t="s">
        <v>5947</v>
      </c>
      <c r="BU25" s="26" t="s">
        <v>5950</v>
      </c>
      <c r="BV25" s="26" t="s">
        <v>5941</v>
      </c>
      <c r="BW25" s="26" t="s">
        <v>5943</v>
      </c>
      <c r="BX25" s="26" t="s">
        <v>5950</v>
      </c>
      <c r="BY25" s="26" t="s">
        <v>5942</v>
      </c>
      <c r="BZ25" s="26" t="s">
        <v>5939</v>
      </c>
      <c r="CA25" s="26" t="s">
        <v>5936</v>
      </c>
      <c r="CB25" s="26" t="s">
        <v>0</v>
      </c>
      <c r="CC25" s="26" t="s">
        <v>5942</v>
      </c>
      <c r="CD25" s="26" t="s">
        <v>5937</v>
      </c>
      <c r="CE25" s="26" t="s">
        <v>5944</v>
      </c>
      <c r="CF25" s="26" t="s">
        <v>5936</v>
      </c>
      <c r="CG25" s="26" t="s">
        <v>5945</v>
      </c>
      <c r="CH25" s="26" t="s">
        <v>5940</v>
      </c>
      <c r="CI25" s="26" t="s">
        <v>5948</v>
      </c>
      <c r="CJ25" s="26" t="s">
        <v>5947</v>
      </c>
      <c r="CK25" s="26" t="s">
        <v>5940</v>
      </c>
      <c r="CL25" s="26" t="s">
        <v>5945</v>
      </c>
      <c r="CM25" s="26" t="s">
        <v>0</v>
      </c>
      <c r="CN25" s="26" t="s">
        <v>5937</v>
      </c>
      <c r="CO25" s="26" t="s">
        <v>5941</v>
      </c>
      <c r="CP25" s="26" t="s">
        <v>5936</v>
      </c>
      <c r="CQ25" s="26" t="s">
        <v>5944</v>
      </c>
      <c r="CR25" s="26" t="s">
        <v>5936</v>
      </c>
      <c r="CS25" s="26" t="s">
        <v>5943</v>
      </c>
      <c r="CT25" s="26" t="s">
        <v>5951</v>
      </c>
      <c r="CU25" s="26" t="s">
        <v>5942</v>
      </c>
      <c r="CV25" s="26" t="s">
        <v>5952</v>
      </c>
      <c r="CW25" s="26" t="s">
        <v>5938</v>
      </c>
      <c r="CX25" s="26" t="s">
        <v>0</v>
      </c>
      <c r="CY25" s="26" t="s">
        <v>0</v>
      </c>
      <c r="CZ25" s="26" t="s">
        <v>5940</v>
      </c>
      <c r="DA25" s="26" t="s">
        <v>5939</v>
      </c>
      <c r="DB25" s="26" t="s">
        <v>0</v>
      </c>
      <c r="DC25" s="26" t="s">
        <v>5944</v>
      </c>
      <c r="DD25" s="26" t="s">
        <v>5944</v>
      </c>
      <c r="DE25" s="26" t="s">
        <v>0</v>
      </c>
      <c r="DF25" s="26" t="s">
        <v>5944</v>
      </c>
      <c r="DG25" s="26" t="s">
        <v>5940</v>
      </c>
      <c r="DH25" s="26" t="s">
        <v>5935</v>
      </c>
      <c r="DI25" s="26" t="s">
        <v>0</v>
      </c>
      <c r="DJ25" s="26" t="s">
        <v>0</v>
      </c>
      <c r="DK25" s="26" t="s">
        <v>5939</v>
      </c>
      <c r="DL25" s="26" t="s">
        <v>0</v>
      </c>
      <c r="DM25" s="26" t="s">
        <v>5940</v>
      </c>
      <c r="DN25" s="26" t="s">
        <v>0</v>
      </c>
      <c r="DO25" s="26" t="s">
        <v>0</v>
      </c>
      <c r="DP25" s="26" t="s">
        <v>5942</v>
      </c>
      <c r="DQ25" s="26" t="s">
        <v>5944</v>
      </c>
      <c r="DR25" s="26" t="s">
        <v>0</v>
      </c>
      <c r="DS25" s="26" t="s">
        <v>5939</v>
      </c>
      <c r="DT25" s="26" t="s">
        <v>5940</v>
      </c>
      <c r="DU25" s="26" t="s">
        <v>5944</v>
      </c>
      <c r="DV25" s="26" t="s">
        <v>5951</v>
      </c>
      <c r="DW25" s="26" t="s">
        <v>5938</v>
      </c>
      <c r="DX25" s="26" t="s">
        <v>5946</v>
      </c>
      <c r="DY25" s="26" t="s">
        <v>5939</v>
      </c>
      <c r="DZ25" s="26" t="s">
        <v>5938</v>
      </c>
      <c r="EA25" s="26" t="s">
        <v>5943</v>
      </c>
      <c r="EB25" s="26" t="s">
        <v>5939</v>
      </c>
      <c r="EC25" s="26" t="s">
        <v>5944</v>
      </c>
      <c r="ED25" s="26" t="s">
        <v>5950</v>
      </c>
      <c r="EE25" s="26" t="s">
        <v>5939</v>
      </c>
      <c r="EF25" s="26" t="s">
        <v>0</v>
      </c>
      <c r="EG25" s="26" t="s">
        <v>5950</v>
      </c>
      <c r="EH25" s="26" t="s">
        <v>5939</v>
      </c>
      <c r="EI25" s="26" t="s">
        <v>5940</v>
      </c>
      <c r="EJ25" s="26" t="s">
        <v>5944</v>
      </c>
      <c r="EK25" s="26" t="s">
        <v>5940</v>
      </c>
      <c r="EL25" s="26" t="s">
        <v>5944</v>
      </c>
      <c r="EM25" s="26" t="s">
        <v>0</v>
      </c>
      <c r="EN25" s="26" t="s">
        <v>5944</v>
      </c>
      <c r="EO25" s="26" t="s">
        <v>5950</v>
      </c>
      <c r="EP25" s="26" t="s">
        <v>5944</v>
      </c>
      <c r="EQ25" s="26" t="s">
        <v>5942</v>
      </c>
      <c r="ER25" s="26" t="s">
        <v>5945</v>
      </c>
      <c r="ES25" s="26" t="s">
        <v>5940</v>
      </c>
      <c r="ET25" s="26" t="s">
        <v>5940</v>
      </c>
      <c r="EU25" s="26" t="s">
        <v>5941</v>
      </c>
      <c r="EV25" s="26" t="s">
        <v>5942</v>
      </c>
      <c r="EW25" s="26" t="s">
        <v>5951</v>
      </c>
      <c r="EX25" s="26" t="s">
        <v>5953</v>
      </c>
      <c r="EY25" s="26" t="s">
        <v>5951</v>
      </c>
      <c r="EZ25" s="26" t="s">
        <v>5950</v>
      </c>
      <c r="FA25" s="26" t="s">
        <v>5940</v>
      </c>
      <c r="FB25" s="26" t="s">
        <v>5948</v>
      </c>
      <c r="FC25" s="26" t="s">
        <v>5946</v>
      </c>
      <c r="FD25" s="26" t="s">
        <v>5951</v>
      </c>
      <c r="FE25" s="26" t="s">
        <v>5947</v>
      </c>
      <c r="FF25" s="26" t="s">
        <v>5944</v>
      </c>
      <c r="FG25" s="26" t="s">
        <v>5944</v>
      </c>
      <c r="FH25" s="26" t="s">
        <v>5945</v>
      </c>
      <c r="FI25" s="26" t="s">
        <v>0</v>
      </c>
      <c r="FJ25" s="26" t="s">
        <v>5936</v>
      </c>
      <c r="FK25" s="26" t="s">
        <v>5947</v>
      </c>
      <c r="FL25" s="26" t="s">
        <v>5941</v>
      </c>
      <c r="FM25" s="26" t="s">
        <v>5942</v>
      </c>
      <c r="FN25" s="26" t="s">
        <v>5944</v>
      </c>
      <c r="FO25" s="26" t="s">
        <v>5936</v>
      </c>
      <c r="FP25" s="26" t="s">
        <v>5946</v>
      </c>
      <c r="FQ25" s="26" t="s">
        <v>5947</v>
      </c>
      <c r="FR25" s="26" t="s">
        <v>5941</v>
      </c>
      <c r="FS25" s="26" t="s">
        <v>5946</v>
      </c>
      <c r="FT25" s="26" t="s">
        <v>5939</v>
      </c>
      <c r="FU25" s="26" t="s">
        <v>5943</v>
      </c>
      <c r="FV25" s="26" t="s">
        <v>5935</v>
      </c>
      <c r="FW25" s="26" t="s">
        <v>5942</v>
      </c>
      <c r="FX25" s="26" t="s">
        <v>5938</v>
      </c>
      <c r="FY25" s="26" t="s">
        <v>5941</v>
      </c>
      <c r="FZ25" s="26" t="s">
        <v>5942</v>
      </c>
      <c r="GA25" s="26" t="s">
        <v>5941</v>
      </c>
      <c r="GB25" s="26" t="s">
        <v>5946</v>
      </c>
      <c r="GC25" s="26" t="s">
        <v>5950</v>
      </c>
      <c r="GD25" s="26" t="s">
        <v>5950</v>
      </c>
      <c r="GE25" s="26" t="s">
        <v>5947</v>
      </c>
      <c r="GF25" s="26" t="s">
        <v>5937</v>
      </c>
      <c r="GG25" s="26" t="s">
        <v>5937</v>
      </c>
      <c r="GH25" s="26" t="s">
        <v>5942</v>
      </c>
      <c r="GI25" s="26" t="s">
        <v>5937</v>
      </c>
      <c r="GJ25" s="26" t="s">
        <v>5944</v>
      </c>
      <c r="GK25" s="26" t="s">
        <v>5938</v>
      </c>
      <c r="GL25" s="26" t="s">
        <v>5939</v>
      </c>
      <c r="GM25" s="26" t="s">
        <v>5940</v>
      </c>
      <c r="GN25" s="26" t="s">
        <v>5935</v>
      </c>
      <c r="GO25" s="26" t="s">
        <v>5947</v>
      </c>
      <c r="GP25" s="26" t="s">
        <v>5951</v>
      </c>
      <c r="GQ25" s="26" t="s">
        <v>5938</v>
      </c>
      <c r="GR25" s="26" t="s">
        <v>0</v>
      </c>
      <c r="GS25" s="26" t="s">
        <v>5944</v>
      </c>
      <c r="GT25" s="26" t="s">
        <v>5938</v>
      </c>
      <c r="GU25" s="26" t="s">
        <v>5944</v>
      </c>
      <c r="GV25" s="26" t="s">
        <v>5952</v>
      </c>
      <c r="GW25" s="26" t="s">
        <v>5945</v>
      </c>
      <c r="GX25" s="26" t="s">
        <v>5948</v>
      </c>
      <c r="GY25" s="26" t="s">
        <v>5952</v>
      </c>
      <c r="GZ25" s="26" t="s">
        <v>0</v>
      </c>
      <c r="HA25" s="26" t="s">
        <v>5953</v>
      </c>
      <c r="HB25" s="26" t="s">
        <v>5942</v>
      </c>
      <c r="HC25" s="26" t="s">
        <v>5936</v>
      </c>
      <c r="HD25" s="26" t="s">
        <v>0</v>
      </c>
      <c r="HE25" s="26" t="s">
        <v>5938</v>
      </c>
      <c r="HF25" s="26" t="s">
        <v>5943</v>
      </c>
      <c r="HG25" s="26" t="s">
        <v>5947</v>
      </c>
      <c r="HH25" s="26" t="s">
        <v>0</v>
      </c>
      <c r="HI25" s="26" t="s">
        <v>5941</v>
      </c>
      <c r="HJ25" s="26" t="s">
        <v>5952</v>
      </c>
      <c r="HK25" s="26" t="s">
        <v>5936</v>
      </c>
      <c r="HL25" s="26" t="s">
        <v>5935</v>
      </c>
      <c r="HM25" s="26" t="s">
        <v>5941</v>
      </c>
      <c r="HN25" s="26" t="s">
        <v>5944</v>
      </c>
      <c r="HO25" s="26" t="s">
        <v>0</v>
      </c>
      <c r="HP25" s="26" t="s">
        <v>5942</v>
      </c>
      <c r="HQ25" s="26" t="s">
        <v>5947</v>
      </c>
      <c r="HR25" s="26" t="s">
        <v>5943</v>
      </c>
      <c r="HS25" s="26" t="s">
        <v>5943</v>
      </c>
      <c r="HT25" s="26" t="s">
        <v>5946</v>
      </c>
      <c r="HU25" s="26" t="s">
        <v>5945</v>
      </c>
      <c r="HV25" s="26" t="s">
        <v>5938</v>
      </c>
      <c r="HW25" s="26" t="s">
        <v>5937</v>
      </c>
      <c r="HX25" s="26" t="s">
        <v>5941</v>
      </c>
      <c r="HY25" s="26" t="s">
        <v>5940</v>
      </c>
      <c r="HZ25" s="26" t="s">
        <v>5936</v>
      </c>
      <c r="IA25" s="26" t="s">
        <v>5939</v>
      </c>
      <c r="IB25" s="26" t="s">
        <v>0</v>
      </c>
      <c r="IC25" s="26" t="s">
        <v>5936</v>
      </c>
      <c r="ID25" s="26" t="s">
        <v>5951</v>
      </c>
      <c r="IE25" s="26" t="s">
        <v>5944</v>
      </c>
      <c r="IF25" s="26" t="s">
        <v>0</v>
      </c>
      <c r="IG25" s="26" t="s">
        <v>0</v>
      </c>
      <c r="IH25" s="26" t="s">
        <v>5935</v>
      </c>
      <c r="II25" s="26" t="s">
        <v>5935</v>
      </c>
      <c r="IJ25" s="26" t="s">
        <v>5951</v>
      </c>
      <c r="IK25" s="26" t="s">
        <v>0</v>
      </c>
      <c r="IL25" s="26" t="s">
        <v>5938</v>
      </c>
      <c r="IM25" s="26" t="s">
        <v>5938</v>
      </c>
      <c r="IN25" s="26" t="s">
        <v>5939</v>
      </c>
      <c r="IO25" s="26" t="s">
        <v>5944</v>
      </c>
      <c r="IP25" s="26" t="s">
        <v>5944</v>
      </c>
      <c r="IQ25" s="26" t="s">
        <v>5937</v>
      </c>
      <c r="IR25" s="26" t="s">
        <v>5952</v>
      </c>
      <c r="IS25" s="26" t="s">
        <v>0</v>
      </c>
      <c r="IT25" s="26" t="s">
        <v>5945</v>
      </c>
      <c r="IU25" s="26" t="s">
        <v>5938</v>
      </c>
      <c r="IV25" s="26" t="s">
        <v>5948</v>
      </c>
      <c r="IW25" s="26" t="s">
        <v>5945</v>
      </c>
      <c r="IX25" s="26" t="s">
        <v>0</v>
      </c>
      <c r="IY25" s="26" t="s">
        <v>5952</v>
      </c>
      <c r="IZ25" s="26" t="s">
        <v>5936</v>
      </c>
      <c r="JA25" s="26" t="s">
        <v>5938</v>
      </c>
      <c r="JB25" s="26" t="s">
        <v>5941</v>
      </c>
      <c r="JC25" s="26" t="s">
        <v>5947</v>
      </c>
      <c r="JD25" s="26" t="s">
        <v>0</v>
      </c>
      <c r="JE25" s="26" t="s">
        <v>5941</v>
      </c>
      <c r="JF25" s="26" t="s">
        <v>5937</v>
      </c>
      <c r="JG25" s="26" t="s">
        <v>5939</v>
      </c>
      <c r="JH25" s="26" t="s">
        <v>5942</v>
      </c>
      <c r="JI25" s="26" t="s">
        <v>5936</v>
      </c>
      <c r="JJ25" s="26" t="s">
        <v>5947</v>
      </c>
      <c r="JK25" s="26" t="s">
        <v>5939</v>
      </c>
      <c r="JL25" s="26" t="s">
        <v>5950</v>
      </c>
      <c r="JM25" s="26" t="s">
        <v>5936</v>
      </c>
      <c r="JN25" s="26" t="s">
        <v>5944</v>
      </c>
      <c r="JO25" s="26" t="s">
        <v>5940</v>
      </c>
      <c r="JP25" s="26" t="s">
        <v>5941</v>
      </c>
      <c r="JQ25" s="26" t="s">
        <v>5936</v>
      </c>
      <c r="JR25" s="26" t="s">
        <v>5949</v>
      </c>
      <c r="JS25" s="26" t="s">
        <v>5948</v>
      </c>
      <c r="JT25" s="26" t="s">
        <v>5948</v>
      </c>
      <c r="JU25" s="26" t="s">
        <v>5938</v>
      </c>
      <c r="JV25" s="26" t="s">
        <v>5941</v>
      </c>
      <c r="JW25" s="26" t="s">
        <v>5946</v>
      </c>
      <c r="JX25" s="26" t="s">
        <v>0</v>
      </c>
      <c r="JY25" s="26" t="s">
        <v>5940</v>
      </c>
      <c r="JZ25" s="26" t="s">
        <v>5952</v>
      </c>
      <c r="KA25" s="26" t="s">
        <v>5943</v>
      </c>
      <c r="KB25" s="26" t="s">
        <v>5942</v>
      </c>
      <c r="KC25" s="26" t="s">
        <v>5937</v>
      </c>
      <c r="KD25" s="26" t="s">
        <v>5942</v>
      </c>
      <c r="KE25" s="26" t="s">
        <v>5939</v>
      </c>
      <c r="KF25" s="26" t="s">
        <v>5949</v>
      </c>
      <c r="KG25" s="26" t="s">
        <v>5947</v>
      </c>
      <c r="KH25" s="26" t="s">
        <v>5944</v>
      </c>
      <c r="KI25" s="26" t="s">
        <v>5937</v>
      </c>
      <c r="KJ25" s="26" t="s">
        <v>5943</v>
      </c>
      <c r="KK25" s="26" t="s">
        <v>5941</v>
      </c>
      <c r="KL25" s="26" t="s">
        <v>5938</v>
      </c>
      <c r="KM25" s="26" t="s">
        <v>5950</v>
      </c>
      <c r="KN25" s="26" t="s">
        <v>5942</v>
      </c>
      <c r="KO25" s="26" t="s">
        <v>5937</v>
      </c>
      <c r="KP25" s="26" t="s">
        <v>5950</v>
      </c>
      <c r="KQ25" s="26" t="s">
        <v>5945</v>
      </c>
      <c r="KR25" s="26" t="s">
        <v>5945</v>
      </c>
      <c r="KS25" s="26" t="s">
        <v>0</v>
      </c>
      <c r="KT25" s="26" t="s">
        <v>5944</v>
      </c>
      <c r="KU25" s="26" t="s">
        <v>5948</v>
      </c>
      <c r="KV25" s="26" t="s">
        <v>5945</v>
      </c>
      <c r="KW25" s="26" t="s">
        <v>5946</v>
      </c>
      <c r="KX25" s="26" t="s">
        <v>5947</v>
      </c>
      <c r="KY25" s="26" t="s">
        <v>5946</v>
      </c>
      <c r="KZ25" s="26" t="s">
        <v>5947</v>
      </c>
      <c r="LA25" s="26" t="s">
        <v>5939</v>
      </c>
      <c r="LB25" s="26" t="s">
        <v>5942</v>
      </c>
      <c r="LC25" s="26" t="s">
        <v>5942</v>
      </c>
      <c r="LD25" s="26" t="s">
        <v>0</v>
      </c>
      <c r="LE25" s="26" t="s">
        <v>5937</v>
      </c>
      <c r="LF25" s="26" t="s">
        <v>5952</v>
      </c>
      <c r="LG25" s="26" t="s">
        <v>5940</v>
      </c>
      <c r="LH25" s="26" t="s">
        <v>5944</v>
      </c>
      <c r="LI25" s="26" t="s">
        <v>5940</v>
      </c>
      <c r="LJ25" s="26" t="s">
        <v>5941</v>
      </c>
      <c r="LK25" s="26" t="s">
        <v>5937</v>
      </c>
      <c r="LL25" s="26" t="s">
        <v>5945</v>
      </c>
      <c r="LM25" s="26" t="s">
        <v>5938</v>
      </c>
      <c r="LN25" s="26" t="s">
        <v>5937</v>
      </c>
      <c r="LO25" s="26" t="s">
        <v>5943</v>
      </c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</row>
    <row r="26" spans="1:1128">
      <c r="A26" s="16" t="s">
        <v>6080</v>
      </c>
      <c r="B26" s="26" t="s">
        <v>5936</v>
      </c>
      <c r="C26" s="26" t="s">
        <v>5944</v>
      </c>
      <c r="D26" s="26" t="s">
        <v>5937</v>
      </c>
      <c r="E26" s="26" t="s">
        <v>5944</v>
      </c>
      <c r="F26" s="26" t="s">
        <v>0</v>
      </c>
      <c r="G26" s="26" t="s">
        <v>5942</v>
      </c>
      <c r="H26" s="26" t="s">
        <v>5947</v>
      </c>
      <c r="I26" s="26" t="s">
        <v>5939</v>
      </c>
      <c r="J26" s="26" t="s">
        <v>5948</v>
      </c>
      <c r="K26" s="26" t="s">
        <v>5939</v>
      </c>
      <c r="L26" s="26" t="s">
        <v>5936</v>
      </c>
      <c r="M26" s="26" t="s">
        <v>5939</v>
      </c>
      <c r="N26" s="26" t="s">
        <v>5939</v>
      </c>
      <c r="O26" s="26" t="s">
        <v>5937</v>
      </c>
      <c r="P26" s="26" t="s">
        <v>5937</v>
      </c>
      <c r="Q26" s="26" t="s">
        <v>5938</v>
      </c>
      <c r="R26" s="26" t="s">
        <v>5941</v>
      </c>
      <c r="S26" s="26" t="s">
        <v>5939</v>
      </c>
      <c r="T26" s="26" t="s">
        <v>5945</v>
      </c>
      <c r="U26" s="26" t="s">
        <v>5936</v>
      </c>
      <c r="V26" s="26" t="s">
        <v>5941</v>
      </c>
      <c r="W26" s="26" t="s">
        <v>5953</v>
      </c>
      <c r="X26" s="26" t="s">
        <v>5939</v>
      </c>
      <c r="Y26" s="26" t="s">
        <v>5936</v>
      </c>
      <c r="Z26" s="26" t="s">
        <v>5948</v>
      </c>
      <c r="AA26" s="26" t="s">
        <v>5936</v>
      </c>
      <c r="AB26" s="26" t="s">
        <v>0</v>
      </c>
      <c r="AC26" s="26" t="s">
        <v>5948</v>
      </c>
      <c r="AD26" s="26" t="s">
        <v>5939</v>
      </c>
      <c r="AE26" s="26" t="s">
        <v>5952</v>
      </c>
      <c r="AF26" s="26" t="s">
        <v>0</v>
      </c>
      <c r="AG26" s="26" t="s">
        <v>5944</v>
      </c>
      <c r="AH26" s="26" t="s">
        <v>5939</v>
      </c>
      <c r="AI26" s="26" t="s">
        <v>5951</v>
      </c>
      <c r="AJ26" s="26" t="s">
        <v>5941</v>
      </c>
      <c r="AK26" s="26" t="s">
        <v>5944</v>
      </c>
      <c r="AL26" s="26" t="s">
        <v>5937</v>
      </c>
      <c r="AM26" s="26" t="s">
        <v>5936</v>
      </c>
      <c r="AN26" s="26" t="s">
        <v>5939</v>
      </c>
      <c r="AO26" s="26" t="s">
        <v>5936</v>
      </c>
      <c r="AP26" s="26" t="s">
        <v>5945</v>
      </c>
      <c r="AQ26" s="26" t="s">
        <v>5936</v>
      </c>
      <c r="AR26" s="26" t="s">
        <v>5952</v>
      </c>
      <c r="AS26" s="26" t="s">
        <v>5942</v>
      </c>
      <c r="AT26" s="26" t="s">
        <v>5938</v>
      </c>
      <c r="AU26" s="26" t="s">
        <v>5942</v>
      </c>
      <c r="AV26" s="26" t="s">
        <v>5952</v>
      </c>
      <c r="AW26" s="26" t="s">
        <v>5939</v>
      </c>
      <c r="AX26" s="26" t="s">
        <v>5952</v>
      </c>
      <c r="AY26" s="26" t="s">
        <v>5939</v>
      </c>
      <c r="AZ26" s="26" t="s">
        <v>5945</v>
      </c>
      <c r="BA26" s="26" t="s">
        <v>5941</v>
      </c>
      <c r="BB26" s="26" t="s">
        <v>5937</v>
      </c>
      <c r="BC26" s="26" t="s">
        <v>5947</v>
      </c>
      <c r="BD26" s="26" t="s">
        <v>5948</v>
      </c>
      <c r="BE26" s="26" t="s">
        <v>0</v>
      </c>
      <c r="BF26" s="26" t="s">
        <v>5936</v>
      </c>
      <c r="BG26" s="26" t="s">
        <v>5943</v>
      </c>
      <c r="BH26" s="26" t="s">
        <v>5951</v>
      </c>
      <c r="BI26" s="26" t="s">
        <v>5943</v>
      </c>
      <c r="BJ26" s="26" t="s">
        <v>5939</v>
      </c>
      <c r="BK26" s="26" t="s">
        <v>5937</v>
      </c>
      <c r="BL26" s="26" t="s">
        <v>5941</v>
      </c>
      <c r="BM26" s="26" t="s">
        <v>5942</v>
      </c>
      <c r="BN26" s="26" t="s">
        <v>5937</v>
      </c>
      <c r="BO26" s="26" t="s">
        <v>5952</v>
      </c>
      <c r="BP26" s="26" t="s">
        <v>5943</v>
      </c>
      <c r="BQ26" s="26" t="s">
        <v>5942</v>
      </c>
      <c r="BR26" s="26" t="s">
        <v>5944</v>
      </c>
      <c r="BS26" s="26" t="s">
        <v>5937</v>
      </c>
      <c r="BT26" s="26" t="s">
        <v>5944</v>
      </c>
      <c r="BU26" s="26" t="s">
        <v>5936</v>
      </c>
      <c r="BV26" s="26" t="s">
        <v>5950</v>
      </c>
      <c r="BW26" s="26" t="s">
        <v>5951</v>
      </c>
      <c r="BX26" s="26" t="s">
        <v>5946</v>
      </c>
      <c r="BY26" s="26" t="s">
        <v>5940</v>
      </c>
      <c r="BZ26" s="26" t="s">
        <v>5935</v>
      </c>
      <c r="CA26" s="26" t="s">
        <v>5946</v>
      </c>
      <c r="CB26" s="26" t="s">
        <v>5953</v>
      </c>
      <c r="CC26" s="26" t="s">
        <v>5952</v>
      </c>
      <c r="CD26" s="26" t="s">
        <v>5950</v>
      </c>
      <c r="CE26" s="26" t="s">
        <v>0</v>
      </c>
      <c r="CF26" s="26" t="s">
        <v>0</v>
      </c>
      <c r="CG26" s="26" t="s">
        <v>5951</v>
      </c>
      <c r="CH26" s="26" t="s">
        <v>5944</v>
      </c>
      <c r="CI26" s="26" t="s">
        <v>5935</v>
      </c>
      <c r="CJ26" s="26" t="s">
        <v>5941</v>
      </c>
      <c r="CK26" s="26" t="s">
        <v>5940</v>
      </c>
      <c r="CL26" s="26" t="s">
        <v>5950</v>
      </c>
      <c r="CM26" s="26" t="s">
        <v>5936</v>
      </c>
      <c r="CN26" s="26" t="s">
        <v>5950</v>
      </c>
      <c r="CO26" s="26" t="s">
        <v>5935</v>
      </c>
      <c r="CP26" s="26" t="s">
        <v>5943</v>
      </c>
      <c r="CQ26" s="26" t="s">
        <v>5947</v>
      </c>
      <c r="CR26" s="26" t="s">
        <v>5939</v>
      </c>
      <c r="CS26" s="26" t="s">
        <v>5947</v>
      </c>
      <c r="CT26" s="26" t="s">
        <v>5936</v>
      </c>
      <c r="CU26" s="26" t="s">
        <v>0</v>
      </c>
      <c r="CV26" s="26" t="s">
        <v>5935</v>
      </c>
      <c r="CW26" s="26" t="s">
        <v>5936</v>
      </c>
      <c r="CX26" s="26" t="s">
        <v>5938</v>
      </c>
      <c r="CY26" s="26" t="s">
        <v>5942</v>
      </c>
      <c r="CZ26" s="26" t="s">
        <v>5942</v>
      </c>
      <c r="DA26" s="26" t="s">
        <v>5950</v>
      </c>
      <c r="DB26" s="26" t="s">
        <v>5936</v>
      </c>
      <c r="DC26" s="26" t="s">
        <v>5943</v>
      </c>
      <c r="DD26" s="26" t="s">
        <v>5941</v>
      </c>
      <c r="DE26" s="26" t="s">
        <v>5936</v>
      </c>
      <c r="DF26" s="26" t="s">
        <v>5940</v>
      </c>
      <c r="DG26" s="26" t="s">
        <v>5946</v>
      </c>
      <c r="DH26" s="26" t="s">
        <v>5945</v>
      </c>
      <c r="DI26" s="26" t="s">
        <v>5941</v>
      </c>
      <c r="DJ26" s="26" t="s">
        <v>5936</v>
      </c>
      <c r="DK26" s="26" t="s">
        <v>5938</v>
      </c>
      <c r="DL26" s="26" t="s">
        <v>5940</v>
      </c>
      <c r="DM26" s="26" t="s">
        <v>5942</v>
      </c>
      <c r="DN26" s="26" t="s">
        <v>5953</v>
      </c>
      <c r="DO26" s="26" t="s">
        <v>5950</v>
      </c>
      <c r="DP26" s="26" t="s">
        <v>5940</v>
      </c>
      <c r="DQ26" s="26" t="s">
        <v>5940</v>
      </c>
      <c r="DR26" s="26" t="s">
        <v>5944</v>
      </c>
      <c r="DS26" s="26" t="s">
        <v>5949</v>
      </c>
      <c r="DT26" s="26" t="s">
        <v>5941</v>
      </c>
      <c r="DU26" s="26" t="s">
        <v>5945</v>
      </c>
      <c r="DV26" s="26" t="s">
        <v>5935</v>
      </c>
      <c r="DW26" s="26" t="s">
        <v>5943</v>
      </c>
      <c r="DX26" s="26" t="s">
        <v>5940</v>
      </c>
      <c r="DY26" s="26" t="s">
        <v>5945</v>
      </c>
      <c r="DZ26" s="26" t="s">
        <v>5939</v>
      </c>
      <c r="EA26" s="26" t="s">
        <v>5947</v>
      </c>
      <c r="EB26" s="26" t="s">
        <v>0</v>
      </c>
      <c r="EC26" s="26" t="s">
        <v>5943</v>
      </c>
      <c r="ED26" s="26" t="s">
        <v>5943</v>
      </c>
      <c r="EE26" s="26" t="s">
        <v>5941</v>
      </c>
      <c r="EF26" s="26" t="s">
        <v>5938</v>
      </c>
      <c r="EG26" s="26" t="s">
        <v>5943</v>
      </c>
      <c r="EH26" s="26" t="s">
        <v>5950</v>
      </c>
      <c r="EI26" s="26" t="s">
        <v>5943</v>
      </c>
      <c r="EJ26" s="26" t="s">
        <v>5942</v>
      </c>
      <c r="EK26" s="26" t="s">
        <v>5953</v>
      </c>
      <c r="EL26" s="26" t="s">
        <v>5942</v>
      </c>
      <c r="EM26" s="26" t="s">
        <v>0</v>
      </c>
      <c r="EN26" s="26" t="s">
        <v>5946</v>
      </c>
      <c r="EO26" s="26" t="s">
        <v>5944</v>
      </c>
      <c r="EP26" s="26" t="s">
        <v>5945</v>
      </c>
      <c r="EQ26" s="26" t="s">
        <v>5936</v>
      </c>
      <c r="ER26" s="26" t="s">
        <v>5940</v>
      </c>
      <c r="ES26" s="26" t="s">
        <v>5939</v>
      </c>
      <c r="ET26" s="26" t="s">
        <v>5952</v>
      </c>
      <c r="EU26" s="26" t="s">
        <v>0</v>
      </c>
      <c r="EV26" s="26" t="s">
        <v>5952</v>
      </c>
      <c r="EW26" s="26" t="s">
        <v>5943</v>
      </c>
      <c r="EX26" s="26" t="s">
        <v>5939</v>
      </c>
      <c r="EY26" s="26" t="s">
        <v>5936</v>
      </c>
      <c r="EZ26" s="26" t="s">
        <v>5947</v>
      </c>
      <c r="FA26" s="26" t="s">
        <v>5948</v>
      </c>
      <c r="FB26" s="26" t="s">
        <v>5952</v>
      </c>
      <c r="FC26" s="26" t="s">
        <v>5937</v>
      </c>
      <c r="FD26" s="26" t="s">
        <v>5946</v>
      </c>
      <c r="FE26" s="26" t="s">
        <v>5948</v>
      </c>
      <c r="FF26" s="26" t="s">
        <v>5940</v>
      </c>
      <c r="FG26" s="26" t="s">
        <v>5946</v>
      </c>
      <c r="FH26" s="26" t="s">
        <v>5948</v>
      </c>
      <c r="FI26" s="26" t="s">
        <v>5939</v>
      </c>
      <c r="FJ26" s="26" t="s">
        <v>5951</v>
      </c>
      <c r="FK26" s="26" t="s">
        <v>5938</v>
      </c>
      <c r="FL26" s="26" t="s">
        <v>5945</v>
      </c>
      <c r="FM26" s="26" t="s">
        <v>5946</v>
      </c>
      <c r="FN26" s="26" t="s">
        <v>5948</v>
      </c>
      <c r="FO26" s="26" t="s">
        <v>5939</v>
      </c>
      <c r="FP26" s="26" t="s">
        <v>5950</v>
      </c>
      <c r="FQ26" s="26" t="s">
        <v>5942</v>
      </c>
      <c r="FR26" s="26" t="s">
        <v>5944</v>
      </c>
      <c r="FS26" s="26" t="s">
        <v>5939</v>
      </c>
      <c r="FT26" s="26" t="s">
        <v>5936</v>
      </c>
      <c r="FU26" s="26" t="s">
        <v>5947</v>
      </c>
      <c r="FV26" s="26" t="s">
        <v>5942</v>
      </c>
      <c r="FW26" s="26" t="s">
        <v>5947</v>
      </c>
      <c r="FX26" s="26" t="s">
        <v>5936</v>
      </c>
      <c r="FY26" s="26" t="s">
        <v>5943</v>
      </c>
      <c r="FZ26" s="26" t="s">
        <v>5945</v>
      </c>
      <c r="GA26" s="26" t="s">
        <v>5937</v>
      </c>
      <c r="GB26" s="26" t="s">
        <v>5937</v>
      </c>
      <c r="GC26" s="26" t="s">
        <v>5948</v>
      </c>
      <c r="GD26" s="26" t="s">
        <v>5946</v>
      </c>
      <c r="GE26" s="26" t="s">
        <v>5939</v>
      </c>
      <c r="GF26" s="26" t="s">
        <v>5939</v>
      </c>
      <c r="GG26" s="26" t="s">
        <v>5943</v>
      </c>
      <c r="GH26" s="26" t="s">
        <v>5946</v>
      </c>
      <c r="GI26" s="26" t="s">
        <v>5947</v>
      </c>
      <c r="GJ26" s="26" t="s">
        <v>5942</v>
      </c>
      <c r="GK26" s="26" t="s">
        <v>5937</v>
      </c>
      <c r="GL26" s="26" t="s">
        <v>5945</v>
      </c>
      <c r="GM26" s="26" t="s">
        <v>5939</v>
      </c>
      <c r="GN26" s="26" t="s">
        <v>5937</v>
      </c>
      <c r="GO26" s="26" t="s">
        <v>5940</v>
      </c>
      <c r="GP26" s="26" t="s">
        <v>5953</v>
      </c>
      <c r="GQ26" s="26" t="s">
        <v>5945</v>
      </c>
      <c r="GR26" s="26" t="s">
        <v>5937</v>
      </c>
      <c r="GS26" s="26" t="s">
        <v>5946</v>
      </c>
      <c r="GT26" s="26" t="s">
        <v>5938</v>
      </c>
      <c r="GU26" s="26" t="s">
        <v>5939</v>
      </c>
      <c r="GV26" s="26" t="s">
        <v>5952</v>
      </c>
      <c r="GW26" s="26" t="s">
        <v>5938</v>
      </c>
      <c r="GX26" s="26" t="s">
        <v>0</v>
      </c>
      <c r="GY26" s="26" t="s">
        <v>5952</v>
      </c>
      <c r="GZ26" s="26" t="s">
        <v>5941</v>
      </c>
      <c r="HA26" s="26" t="s">
        <v>5936</v>
      </c>
      <c r="HB26" s="26" t="s">
        <v>5937</v>
      </c>
      <c r="HC26" s="26" t="s">
        <v>5941</v>
      </c>
      <c r="HD26" s="26" t="s">
        <v>0</v>
      </c>
      <c r="HE26" s="26" t="s">
        <v>5941</v>
      </c>
      <c r="HF26" s="26" t="s">
        <v>0</v>
      </c>
      <c r="HG26" s="26" t="s">
        <v>5950</v>
      </c>
      <c r="HH26" s="26" t="s">
        <v>5939</v>
      </c>
      <c r="HI26" s="26" t="s">
        <v>5946</v>
      </c>
      <c r="HJ26" s="26" t="s">
        <v>5940</v>
      </c>
      <c r="HK26" s="26" t="s">
        <v>5946</v>
      </c>
      <c r="HL26" s="26" t="s">
        <v>5935</v>
      </c>
      <c r="HM26" s="26" t="s">
        <v>5948</v>
      </c>
      <c r="HN26" s="26" t="s">
        <v>5936</v>
      </c>
      <c r="HO26" s="26" t="s">
        <v>5944</v>
      </c>
      <c r="HP26" s="26" t="s">
        <v>5938</v>
      </c>
      <c r="HQ26" s="26" t="s">
        <v>5935</v>
      </c>
      <c r="HR26" s="26" t="s">
        <v>5946</v>
      </c>
      <c r="HS26" s="26" t="s">
        <v>5940</v>
      </c>
      <c r="HT26" s="26" t="s">
        <v>5939</v>
      </c>
      <c r="HU26" s="26" t="s">
        <v>5942</v>
      </c>
      <c r="HV26" s="26" t="s">
        <v>5943</v>
      </c>
      <c r="HW26" s="26" t="s">
        <v>5939</v>
      </c>
      <c r="HX26" s="26" t="s">
        <v>5948</v>
      </c>
      <c r="HY26" s="26" t="s">
        <v>5946</v>
      </c>
      <c r="HZ26" s="26" t="s">
        <v>5937</v>
      </c>
      <c r="IA26" s="26" t="s">
        <v>5942</v>
      </c>
      <c r="IB26" s="26" t="s">
        <v>5944</v>
      </c>
      <c r="IC26" s="26" t="s">
        <v>5937</v>
      </c>
      <c r="ID26" s="26" t="s">
        <v>5940</v>
      </c>
      <c r="IE26" s="26" t="s">
        <v>5940</v>
      </c>
      <c r="IF26" s="26" t="s">
        <v>5948</v>
      </c>
      <c r="IG26" s="26" t="s">
        <v>5941</v>
      </c>
      <c r="IH26" s="26" t="s">
        <v>5941</v>
      </c>
      <c r="II26" s="26" t="s">
        <v>5941</v>
      </c>
      <c r="IJ26" s="26" t="s">
        <v>5946</v>
      </c>
      <c r="IK26" s="26" t="s">
        <v>5946</v>
      </c>
      <c r="IL26" s="26" t="s">
        <v>5948</v>
      </c>
      <c r="IM26" s="26" t="s">
        <v>5940</v>
      </c>
      <c r="IN26" s="26" t="s">
        <v>5939</v>
      </c>
      <c r="IO26" s="26" t="s">
        <v>5952</v>
      </c>
      <c r="IP26" s="26" t="s">
        <v>5952</v>
      </c>
      <c r="IQ26" s="26" t="s">
        <v>5949</v>
      </c>
      <c r="IR26" s="26" t="s">
        <v>0</v>
      </c>
      <c r="IS26" s="26" t="s">
        <v>5936</v>
      </c>
      <c r="IT26" s="26" t="s">
        <v>0</v>
      </c>
      <c r="IU26" s="26" t="s">
        <v>5942</v>
      </c>
      <c r="IV26" s="26" t="s">
        <v>5938</v>
      </c>
      <c r="IW26" s="26" t="s">
        <v>5946</v>
      </c>
      <c r="IX26" s="26" t="s">
        <v>5945</v>
      </c>
      <c r="IY26" s="26" t="s">
        <v>5950</v>
      </c>
      <c r="IZ26" s="26" t="s">
        <v>5943</v>
      </c>
      <c r="JA26" s="26" t="s">
        <v>5947</v>
      </c>
      <c r="JB26" s="26" t="s">
        <v>5950</v>
      </c>
      <c r="JC26" s="26" t="s">
        <v>5943</v>
      </c>
      <c r="JD26" s="26" t="s">
        <v>5939</v>
      </c>
      <c r="JE26" s="26" t="s">
        <v>5937</v>
      </c>
      <c r="JF26" s="26" t="s">
        <v>0</v>
      </c>
      <c r="JG26" s="26" t="s">
        <v>5952</v>
      </c>
      <c r="JH26" s="26" t="s">
        <v>5941</v>
      </c>
      <c r="JI26" s="26" t="s">
        <v>5938</v>
      </c>
      <c r="JJ26" s="26" t="s">
        <v>5937</v>
      </c>
      <c r="JK26" s="26" t="s">
        <v>5941</v>
      </c>
      <c r="JL26" s="26" t="s">
        <v>5946</v>
      </c>
      <c r="JM26" s="26" t="s">
        <v>5942</v>
      </c>
      <c r="JN26" s="26" t="s">
        <v>5945</v>
      </c>
      <c r="JO26" s="26" t="s">
        <v>5940</v>
      </c>
      <c r="JP26" s="26" t="s">
        <v>5942</v>
      </c>
      <c r="JQ26" s="26" t="s">
        <v>5948</v>
      </c>
      <c r="JR26" s="26" t="s">
        <v>5953</v>
      </c>
      <c r="JS26" s="26" t="s">
        <v>5950</v>
      </c>
      <c r="JT26" s="26" t="s">
        <v>5937</v>
      </c>
      <c r="JU26" s="26" t="s">
        <v>5936</v>
      </c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</row>
    <row r="27" spans="1:1128">
      <c r="A27" s="16" t="s">
        <v>6081</v>
      </c>
      <c r="B27" s="26" t="s">
        <v>5945</v>
      </c>
      <c r="C27" s="26" t="s">
        <v>5937</v>
      </c>
      <c r="D27" s="26" t="s">
        <v>5941</v>
      </c>
      <c r="E27" s="26" t="s">
        <v>5942</v>
      </c>
      <c r="F27" s="26" t="s">
        <v>5937</v>
      </c>
      <c r="G27" s="26" t="s">
        <v>5937</v>
      </c>
      <c r="H27" s="26" t="s">
        <v>5937</v>
      </c>
      <c r="I27" s="26" t="s">
        <v>5941</v>
      </c>
      <c r="J27" s="26" t="s">
        <v>5939</v>
      </c>
      <c r="K27" s="26" t="s">
        <v>5943</v>
      </c>
      <c r="L27" s="26" t="s">
        <v>5952</v>
      </c>
      <c r="M27" s="26" t="s">
        <v>5947</v>
      </c>
      <c r="N27" s="26" t="s">
        <v>5942</v>
      </c>
      <c r="O27" s="26" t="s">
        <v>5937</v>
      </c>
      <c r="P27" s="26" t="s">
        <v>5939</v>
      </c>
      <c r="Q27" s="26" t="s">
        <v>5935</v>
      </c>
      <c r="R27" s="26" t="s">
        <v>5936</v>
      </c>
      <c r="S27" s="26" t="s">
        <v>5941</v>
      </c>
      <c r="T27" s="26" t="s">
        <v>5944</v>
      </c>
      <c r="U27" s="26" t="s">
        <v>0</v>
      </c>
      <c r="V27" s="26" t="s">
        <v>5952</v>
      </c>
      <c r="W27" s="26" t="s">
        <v>5951</v>
      </c>
      <c r="X27" s="26" t="s">
        <v>5942</v>
      </c>
      <c r="Y27" s="26" t="s">
        <v>0</v>
      </c>
      <c r="Z27" s="26" t="s">
        <v>5937</v>
      </c>
      <c r="AA27" s="26" t="s">
        <v>5937</v>
      </c>
      <c r="AB27" s="26" t="s">
        <v>0</v>
      </c>
      <c r="AC27" s="26" t="s">
        <v>5936</v>
      </c>
      <c r="AD27" s="26" t="s">
        <v>5952</v>
      </c>
      <c r="AE27" s="26" t="s">
        <v>5940</v>
      </c>
      <c r="AF27" s="26" t="s">
        <v>5947</v>
      </c>
      <c r="AG27" s="26" t="s">
        <v>5945</v>
      </c>
      <c r="AH27" s="26" t="s">
        <v>5941</v>
      </c>
      <c r="AI27" s="26" t="s">
        <v>5941</v>
      </c>
      <c r="AJ27" s="26" t="s">
        <v>5939</v>
      </c>
      <c r="AK27" s="26" t="s">
        <v>5950</v>
      </c>
      <c r="AL27" s="26" t="s">
        <v>5942</v>
      </c>
      <c r="AM27" s="26" t="s">
        <v>5943</v>
      </c>
      <c r="AN27" s="26" t="s">
        <v>5936</v>
      </c>
      <c r="AO27" s="26" t="s">
        <v>5943</v>
      </c>
      <c r="AP27" s="26" t="s">
        <v>5940</v>
      </c>
      <c r="AQ27" s="26" t="s">
        <v>5936</v>
      </c>
      <c r="AR27" s="26" t="s">
        <v>5950</v>
      </c>
      <c r="AS27" s="26" t="s">
        <v>5941</v>
      </c>
      <c r="AT27" s="26" t="s">
        <v>5952</v>
      </c>
      <c r="AU27" s="26" t="s">
        <v>5939</v>
      </c>
      <c r="AV27" s="26" t="s">
        <v>5938</v>
      </c>
      <c r="AW27" s="26" t="s">
        <v>5941</v>
      </c>
      <c r="AX27" s="26" t="s">
        <v>0</v>
      </c>
      <c r="AY27" s="26" t="s">
        <v>5946</v>
      </c>
      <c r="AZ27" s="26" t="s">
        <v>5945</v>
      </c>
      <c r="BA27" s="26" t="s">
        <v>5946</v>
      </c>
      <c r="BB27" s="26" t="s">
        <v>5950</v>
      </c>
      <c r="BC27" s="26" t="s">
        <v>5936</v>
      </c>
      <c r="BD27" s="26" t="s">
        <v>5937</v>
      </c>
      <c r="BE27" s="26" t="s">
        <v>5940</v>
      </c>
      <c r="BF27" s="26" t="s">
        <v>5938</v>
      </c>
      <c r="BG27" s="26" t="s">
        <v>5942</v>
      </c>
      <c r="BH27" s="26" t="s">
        <v>5938</v>
      </c>
      <c r="BI27" s="26" t="s">
        <v>5941</v>
      </c>
      <c r="BJ27" s="26" t="s">
        <v>5941</v>
      </c>
      <c r="BK27" s="26" t="s">
        <v>5945</v>
      </c>
      <c r="BL27" s="26" t="s">
        <v>5947</v>
      </c>
      <c r="BM27" s="26" t="s">
        <v>5936</v>
      </c>
      <c r="BN27" s="26" t="s">
        <v>5942</v>
      </c>
      <c r="BO27" s="26" t="s">
        <v>5940</v>
      </c>
      <c r="BP27" s="26" t="s">
        <v>5937</v>
      </c>
      <c r="BQ27" s="26" t="s">
        <v>5938</v>
      </c>
      <c r="BR27" s="26" t="s">
        <v>5938</v>
      </c>
      <c r="BS27" s="26" t="s">
        <v>5937</v>
      </c>
      <c r="BT27" s="26" t="s">
        <v>5939</v>
      </c>
      <c r="BU27" s="26" t="s">
        <v>5939</v>
      </c>
      <c r="BV27" s="26" t="s">
        <v>5940</v>
      </c>
      <c r="BW27" s="26" t="s">
        <v>5938</v>
      </c>
      <c r="BX27" s="26" t="s">
        <v>5939</v>
      </c>
      <c r="BY27" s="26" t="s">
        <v>5936</v>
      </c>
      <c r="BZ27" s="26" t="s">
        <v>5936</v>
      </c>
      <c r="CA27" s="26" t="s">
        <v>5940</v>
      </c>
      <c r="CB27" s="26" t="s">
        <v>5946</v>
      </c>
      <c r="CC27" s="26" t="s">
        <v>5936</v>
      </c>
      <c r="CD27" s="26" t="s">
        <v>5939</v>
      </c>
      <c r="CE27" s="26" t="s">
        <v>5939</v>
      </c>
      <c r="CF27" s="26" t="s">
        <v>5946</v>
      </c>
      <c r="CG27" s="26" t="s">
        <v>5945</v>
      </c>
      <c r="CH27" s="26" t="s">
        <v>5942</v>
      </c>
      <c r="CI27" s="26" t="s">
        <v>5940</v>
      </c>
      <c r="CJ27" s="26" t="s">
        <v>5952</v>
      </c>
      <c r="CK27" s="26" t="s">
        <v>5939</v>
      </c>
      <c r="CL27" s="26" t="s">
        <v>5940</v>
      </c>
      <c r="CM27" s="26" t="s">
        <v>5937</v>
      </c>
      <c r="CN27" s="26" t="s">
        <v>0</v>
      </c>
      <c r="CO27" s="26" t="s">
        <v>5944</v>
      </c>
      <c r="CP27" s="26" t="s">
        <v>5951</v>
      </c>
      <c r="CQ27" s="26" t="s">
        <v>5945</v>
      </c>
      <c r="CR27" s="26" t="s">
        <v>5936</v>
      </c>
      <c r="CS27" s="26" t="s">
        <v>5943</v>
      </c>
      <c r="CT27" s="26" t="s">
        <v>5942</v>
      </c>
      <c r="CU27" s="26" t="s">
        <v>5937</v>
      </c>
      <c r="CV27" s="26" t="s">
        <v>5937</v>
      </c>
      <c r="CW27" s="26" t="s">
        <v>0</v>
      </c>
      <c r="CX27" s="26" t="s">
        <v>0</v>
      </c>
      <c r="CY27" s="26" t="s">
        <v>5942</v>
      </c>
      <c r="CZ27" s="26" t="s">
        <v>5941</v>
      </c>
      <c r="DA27" s="26" t="s">
        <v>5940</v>
      </c>
      <c r="DB27" s="26" t="s">
        <v>5940</v>
      </c>
      <c r="DC27" s="26" t="s">
        <v>5940</v>
      </c>
      <c r="DD27" s="26" t="s">
        <v>5939</v>
      </c>
      <c r="DE27" s="26" t="s">
        <v>5940</v>
      </c>
      <c r="DF27" s="26" t="s">
        <v>5938</v>
      </c>
      <c r="DG27" s="26" t="s">
        <v>0</v>
      </c>
      <c r="DH27" s="26" t="s">
        <v>5941</v>
      </c>
      <c r="DI27" s="26" t="s">
        <v>0</v>
      </c>
      <c r="DJ27" s="26" t="s">
        <v>5948</v>
      </c>
      <c r="DK27" s="26" t="s">
        <v>5952</v>
      </c>
      <c r="DL27" s="26" t="s">
        <v>5947</v>
      </c>
      <c r="DM27" s="26" t="s">
        <v>0</v>
      </c>
      <c r="DN27" s="26" t="s">
        <v>5937</v>
      </c>
      <c r="DO27" s="26" t="s">
        <v>5937</v>
      </c>
      <c r="DP27" s="26" t="s">
        <v>5939</v>
      </c>
      <c r="DQ27" s="26" t="s">
        <v>5951</v>
      </c>
      <c r="DR27" s="26" t="s">
        <v>5944</v>
      </c>
      <c r="DS27" s="26" t="s">
        <v>5935</v>
      </c>
      <c r="DT27" s="26" t="s">
        <v>5940</v>
      </c>
      <c r="DU27" s="26" t="s">
        <v>5942</v>
      </c>
      <c r="DV27" s="26" t="s">
        <v>5936</v>
      </c>
      <c r="DW27" s="26" t="s">
        <v>5942</v>
      </c>
      <c r="DX27" s="26" t="s">
        <v>5951</v>
      </c>
      <c r="DY27" s="26" t="s">
        <v>5938</v>
      </c>
      <c r="DZ27" s="26" t="s">
        <v>5941</v>
      </c>
      <c r="EA27" s="26" t="s">
        <v>0</v>
      </c>
      <c r="EB27" s="26" t="s">
        <v>5940</v>
      </c>
      <c r="EC27" s="26" t="s">
        <v>5945</v>
      </c>
      <c r="ED27" s="26" t="s">
        <v>5950</v>
      </c>
      <c r="EE27" s="26" t="s">
        <v>5943</v>
      </c>
      <c r="EF27" s="26" t="s">
        <v>5937</v>
      </c>
      <c r="EG27" s="26" t="s">
        <v>5946</v>
      </c>
      <c r="EH27" s="26" t="s">
        <v>5939</v>
      </c>
      <c r="EI27" s="26" t="s">
        <v>5941</v>
      </c>
      <c r="EJ27" s="26" t="s">
        <v>5941</v>
      </c>
      <c r="EK27" s="26" t="s">
        <v>5939</v>
      </c>
      <c r="EL27" s="26" t="s">
        <v>5936</v>
      </c>
      <c r="EM27" s="26" t="s">
        <v>5946</v>
      </c>
      <c r="EN27" s="26" t="s">
        <v>5936</v>
      </c>
      <c r="EO27" s="26" t="s">
        <v>5935</v>
      </c>
      <c r="EP27" s="26" t="s">
        <v>5950</v>
      </c>
      <c r="EQ27" s="26" t="s">
        <v>0</v>
      </c>
      <c r="ER27" s="26" t="s">
        <v>5942</v>
      </c>
      <c r="ES27" s="26" t="s">
        <v>5944</v>
      </c>
      <c r="ET27" s="26" t="s">
        <v>5944</v>
      </c>
      <c r="EU27" s="26" t="s">
        <v>5937</v>
      </c>
      <c r="EV27" s="26" t="s">
        <v>5939</v>
      </c>
      <c r="EW27" s="26" t="s">
        <v>5945</v>
      </c>
      <c r="EX27" s="26" t="s">
        <v>5941</v>
      </c>
      <c r="EY27" s="26" t="s">
        <v>5938</v>
      </c>
      <c r="EZ27" s="26" t="s">
        <v>5938</v>
      </c>
      <c r="FA27" s="26" t="s">
        <v>5946</v>
      </c>
      <c r="FB27" s="26" t="s">
        <v>5946</v>
      </c>
      <c r="FC27" s="26" t="s">
        <v>5940</v>
      </c>
      <c r="FD27" s="26" t="s">
        <v>5944</v>
      </c>
      <c r="FE27" s="26" t="s">
        <v>5943</v>
      </c>
      <c r="FF27" s="26" t="s">
        <v>5940</v>
      </c>
      <c r="FG27" s="26" t="s">
        <v>5943</v>
      </c>
      <c r="FH27" s="26" t="s">
        <v>5937</v>
      </c>
      <c r="FI27" s="26" t="s">
        <v>5940</v>
      </c>
      <c r="FJ27" s="26" t="s">
        <v>5945</v>
      </c>
      <c r="FK27" s="26" t="s">
        <v>5942</v>
      </c>
      <c r="FL27" s="26" t="s">
        <v>5944</v>
      </c>
      <c r="FM27" s="26" t="s">
        <v>5946</v>
      </c>
      <c r="FN27" s="26" t="s">
        <v>5942</v>
      </c>
      <c r="FO27" s="26" t="s">
        <v>5939</v>
      </c>
      <c r="FP27" s="26" t="s">
        <v>5937</v>
      </c>
      <c r="FQ27" s="26" t="s">
        <v>5937</v>
      </c>
      <c r="FR27" s="26" t="s">
        <v>5939</v>
      </c>
      <c r="FS27" s="26" t="s">
        <v>5941</v>
      </c>
      <c r="FT27" s="26" t="s">
        <v>5936</v>
      </c>
      <c r="FU27" s="26" t="s">
        <v>5936</v>
      </c>
      <c r="FV27" s="26" t="s">
        <v>5940</v>
      </c>
      <c r="FW27" s="26" t="s">
        <v>5943</v>
      </c>
      <c r="FX27" s="26" t="s">
        <v>5937</v>
      </c>
      <c r="FY27" s="26" t="s">
        <v>5948</v>
      </c>
      <c r="FZ27" s="26" t="s">
        <v>5946</v>
      </c>
      <c r="GA27" s="26" t="s">
        <v>5939</v>
      </c>
      <c r="GB27" s="26" t="s">
        <v>5942</v>
      </c>
      <c r="GC27" s="26" t="s">
        <v>5942</v>
      </c>
      <c r="GD27" s="26" t="s">
        <v>0</v>
      </c>
      <c r="GE27" s="26" t="s">
        <v>5941</v>
      </c>
      <c r="GF27" s="26" t="s">
        <v>5940</v>
      </c>
      <c r="GG27" s="26" t="s">
        <v>5952</v>
      </c>
      <c r="GH27" s="26" t="s">
        <v>5939</v>
      </c>
      <c r="GI27" s="26" t="s">
        <v>5941</v>
      </c>
      <c r="GJ27" s="26" t="s">
        <v>5935</v>
      </c>
      <c r="GK27" s="26" t="s">
        <v>5935</v>
      </c>
      <c r="GL27" s="26" t="s">
        <v>5937</v>
      </c>
      <c r="GM27" s="26" t="s">
        <v>5942</v>
      </c>
      <c r="GN27" s="26" t="s">
        <v>5941</v>
      </c>
      <c r="GO27" s="26" t="s">
        <v>5944</v>
      </c>
      <c r="GP27" s="26" t="s">
        <v>5936</v>
      </c>
      <c r="GQ27" s="26" t="s">
        <v>5939</v>
      </c>
      <c r="GR27" s="26" t="s">
        <v>5938</v>
      </c>
      <c r="GS27" s="26" t="s">
        <v>5950</v>
      </c>
      <c r="GT27" s="26" t="s">
        <v>5952</v>
      </c>
      <c r="GU27" s="26" t="s">
        <v>5948</v>
      </c>
      <c r="GV27" s="26" t="s">
        <v>5940</v>
      </c>
      <c r="GW27" s="26" t="s">
        <v>5941</v>
      </c>
      <c r="GX27" s="26" t="s">
        <v>5937</v>
      </c>
      <c r="GY27" s="26" t="s">
        <v>5938</v>
      </c>
      <c r="GZ27" s="26" t="s">
        <v>5941</v>
      </c>
      <c r="HA27" s="26" t="s">
        <v>5942</v>
      </c>
      <c r="HB27" s="26" t="s">
        <v>5944</v>
      </c>
      <c r="HC27" s="26" t="s">
        <v>5935</v>
      </c>
      <c r="HD27" s="26" t="s">
        <v>5943</v>
      </c>
      <c r="HE27" s="26" t="s">
        <v>5952</v>
      </c>
      <c r="HF27" s="26" t="s">
        <v>5942</v>
      </c>
      <c r="HG27" s="26" t="s">
        <v>5935</v>
      </c>
      <c r="HH27" s="26" t="s">
        <v>5941</v>
      </c>
      <c r="HI27" s="26" t="s">
        <v>5946</v>
      </c>
      <c r="HJ27" s="26" t="s">
        <v>5940</v>
      </c>
      <c r="HK27" s="26" t="s">
        <v>5938</v>
      </c>
      <c r="HL27" s="26" t="s">
        <v>5940</v>
      </c>
      <c r="HM27" s="26" t="s">
        <v>5935</v>
      </c>
      <c r="HN27" s="26" t="s">
        <v>5949</v>
      </c>
      <c r="HO27" s="26" t="s">
        <v>5940</v>
      </c>
      <c r="HP27" s="26" t="s">
        <v>5940</v>
      </c>
      <c r="HQ27" s="26" t="s">
        <v>5949</v>
      </c>
      <c r="HR27" s="26" t="s">
        <v>5950</v>
      </c>
      <c r="HS27" s="26" t="s">
        <v>5942</v>
      </c>
      <c r="HT27" s="26" t="s">
        <v>5938</v>
      </c>
      <c r="HU27" s="26" t="s">
        <v>5942</v>
      </c>
      <c r="HV27" s="26" t="s">
        <v>5940</v>
      </c>
      <c r="HW27" s="26" t="s">
        <v>5940</v>
      </c>
      <c r="HX27" s="26" t="s">
        <v>5936</v>
      </c>
      <c r="HY27" s="26" t="s">
        <v>5941</v>
      </c>
      <c r="HZ27" s="26" t="s">
        <v>5937</v>
      </c>
      <c r="IA27" s="26" t="s">
        <v>5945</v>
      </c>
      <c r="IB27" s="26" t="s">
        <v>0</v>
      </c>
      <c r="IC27" s="26" t="s">
        <v>5949</v>
      </c>
      <c r="ID27" s="26" t="s">
        <v>5942</v>
      </c>
      <c r="IE27" s="26" t="s">
        <v>5946</v>
      </c>
      <c r="IF27" s="26" t="s">
        <v>5940</v>
      </c>
      <c r="IG27" s="26" t="s">
        <v>5952</v>
      </c>
      <c r="IH27" s="26" t="s">
        <v>5946</v>
      </c>
      <c r="II27" s="26" t="s">
        <v>5945</v>
      </c>
      <c r="IJ27" s="26" t="s">
        <v>5946</v>
      </c>
      <c r="IK27" s="26" t="s">
        <v>5940</v>
      </c>
      <c r="IL27" s="26" t="s">
        <v>5951</v>
      </c>
      <c r="IM27" s="26" t="s">
        <v>5939</v>
      </c>
      <c r="IN27" s="26" t="s">
        <v>5942</v>
      </c>
      <c r="IO27" s="26" t="s">
        <v>5946</v>
      </c>
      <c r="IP27" s="26" t="s">
        <v>5945</v>
      </c>
      <c r="IQ27" s="26" t="s">
        <v>5946</v>
      </c>
      <c r="IR27" s="26" t="s">
        <v>5936</v>
      </c>
      <c r="IS27" s="26" t="s">
        <v>0</v>
      </c>
      <c r="IT27" s="26" t="s">
        <v>5935</v>
      </c>
      <c r="IU27" s="26" t="s">
        <v>5950</v>
      </c>
      <c r="IV27" s="26" t="s">
        <v>5950</v>
      </c>
      <c r="IW27" s="26" t="s">
        <v>5947</v>
      </c>
      <c r="IX27" s="26" t="s">
        <v>0</v>
      </c>
      <c r="IY27" s="26" t="s">
        <v>5935</v>
      </c>
      <c r="IZ27" s="26" t="s">
        <v>5948</v>
      </c>
      <c r="JA27" s="26" t="s">
        <v>5937</v>
      </c>
      <c r="JB27" s="26" t="s">
        <v>5937</v>
      </c>
      <c r="JC27" s="26" t="s">
        <v>5936</v>
      </c>
      <c r="JD27" s="26" t="s">
        <v>5936</v>
      </c>
      <c r="JE27" s="26" t="s">
        <v>5944</v>
      </c>
      <c r="JF27" s="26" t="s">
        <v>5939</v>
      </c>
      <c r="JG27" s="26" t="s">
        <v>0</v>
      </c>
      <c r="JH27" s="26" t="s">
        <v>5939</v>
      </c>
      <c r="JI27" s="26" t="s">
        <v>5936</v>
      </c>
      <c r="JJ27" s="26" t="s">
        <v>5937</v>
      </c>
      <c r="JK27" s="26" t="s">
        <v>5951</v>
      </c>
      <c r="JL27" s="26" t="s">
        <v>5943</v>
      </c>
      <c r="JM27" s="26" t="s">
        <v>5949</v>
      </c>
      <c r="JN27" s="26" t="s">
        <v>5937</v>
      </c>
      <c r="JO27" s="26" t="s">
        <v>5939</v>
      </c>
      <c r="JP27" s="26" t="s">
        <v>5940</v>
      </c>
      <c r="JQ27" s="26" t="s">
        <v>5942</v>
      </c>
      <c r="JR27" s="26" t="s">
        <v>5936</v>
      </c>
      <c r="JS27" s="26" t="s">
        <v>5937</v>
      </c>
      <c r="JT27" s="26" t="s">
        <v>5943</v>
      </c>
      <c r="JU27" s="26" t="s">
        <v>0</v>
      </c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</row>
    <row r="28" spans="1:1128">
      <c r="A28" s="16" t="s">
        <v>6082</v>
      </c>
      <c r="B28" s="26" t="s">
        <v>5944</v>
      </c>
      <c r="C28" s="26" t="s">
        <v>5936</v>
      </c>
      <c r="D28" s="26" t="s">
        <v>5948</v>
      </c>
      <c r="E28" s="26" t="s">
        <v>5939</v>
      </c>
      <c r="F28" s="26" t="s">
        <v>5945</v>
      </c>
      <c r="G28" s="26" t="s">
        <v>5938</v>
      </c>
      <c r="H28" s="26" t="s">
        <v>5944</v>
      </c>
      <c r="I28" s="26" t="s">
        <v>5936</v>
      </c>
      <c r="J28" s="26" t="s">
        <v>5944</v>
      </c>
      <c r="K28" s="26" t="s">
        <v>5942</v>
      </c>
      <c r="L28" s="26" t="s">
        <v>5944</v>
      </c>
      <c r="M28" s="26" t="s">
        <v>5936</v>
      </c>
      <c r="N28" s="26" t="s">
        <v>5940</v>
      </c>
      <c r="O28" s="26" t="s">
        <v>5951</v>
      </c>
      <c r="P28" s="26" t="s">
        <v>5952</v>
      </c>
      <c r="Q28" s="26" t="s">
        <v>5946</v>
      </c>
      <c r="R28" s="26" t="s">
        <v>5937</v>
      </c>
      <c r="S28" s="26" t="s">
        <v>5942</v>
      </c>
      <c r="T28" s="26" t="s">
        <v>0</v>
      </c>
      <c r="U28" s="26" t="s">
        <v>5946</v>
      </c>
      <c r="V28" s="26" t="s">
        <v>5947</v>
      </c>
      <c r="W28" s="26" t="s">
        <v>5942</v>
      </c>
      <c r="X28" s="26" t="s">
        <v>5944</v>
      </c>
      <c r="Y28" s="26" t="s">
        <v>5946</v>
      </c>
      <c r="Z28" s="26" t="s">
        <v>0</v>
      </c>
      <c r="AA28" s="26" t="s">
        <v>5941</v>
      </c>
      <c r="AB28" s="26" t="s">
        <v>5939</v>
      </c>
      <c r="AC28" s="26" t="s">
        <v>5946</v>
      </c>
      <c r="AD28" s="26" t="s">
        <v>0</v>
      </c>
      <c r="AE28" s="26" t="s">
        <v>5941</v>
      </c>
      <c r="AF28" s="26" t="s">
        <v>5939</v>
      </c>
      <c r="AG28" s="26" t="s">
        <v>0</v>
      </c>
      <c r="AH28" s="26" t="s">
        <v>5947</v>
      </c>
      <c r="AI28" s="26" t="s">
        <v>5946</v>
      </c>
      <c r="AJ28" s="26" t="s">
        <v>5952</v>
      </c>
      <c r="AK28" s="26" t="s">
        <v>5937</v>
      </c>
      <c r="AL28" s="26" t="s">
        <v>0</v>
      </c>
      <c r="AM28" s="26" t="s">
        <v>5950</v>
      </c>
      <c r="AN28" s="26" t="s">
        <v>5942</v>
      </c>
      <c r="AO28" s="26" t="s">
        <v>0</v>
      </c>
      <c r="AP28" s="26" t="s">
        <v>0</v>
      </c>
      <c r="AQ28" s="26" t="s">
        <v>5936</v>
      </c>
      <c r="AR28" s="26" t="s">
        <v>5938</v>
      </c>
      <c r="AS28" s="26" t="s">
        <v>5939</v>
      </c>
      <c r="AT28" s="26" t="s">
        <v>5942</v>
      </c>
      <c r="AU28" s="26" t="s">
        <v>5943</v>
      </c>
      <c r="AV28" s="26" t="s">
        <v>5938</v>
      </c>
      <c r="AW28" s="26" t="s">
        <v>5940</v>
      </c>
      <c r="AX28" s="26" t="s">
        <v>5939</v>
      </c>
      <c r="AY28" s="26" t="s">
        <v>5949</v>
      </c>
      <c r="AZ28" s="26" t="s">
        <v>5942</v>
      </c>
      <c r="BA28" s="26" t="s">
        <v>5939</v>
      </c>
      <c r="BB28" s="26" t="s">
        <v>0</v>
      </c>
      <c r="BC28" s="26" t="s">
        <v>5940</v>
      </c>
      <c r="BD28" s="26" t="s">
        <v>5936</v>
      </c>
      <c r="BE28" s="26" t="s">
        <v>5941</v>
      </c>
      <c r="BF28" s="26" t="s">
        <v>5938</v>
      </c>
      <c r="BG28" s="26" t="s">
        <v>5938</v>
      </c>
      <c r="BH28" s="26" t="s">
        <v>5938</v>
      </c>
      <c r="BI28" s="26" t="s">
        <v>0</v>
      </c>
      <c r="BJ28" s="26" t="s">
        <v>5947</v>
      </c>
      <c r="BK28" s="26" t="s">
        <v>5942</v>
      </c>
      <c r="BL28" s="26" t="s">
        <v>5946</v>
      </c>
      <c r="BM28" s="26" t="s">
        <v>5948</v>
      </c>
      <c r="BN28" s="26" t="s">
        <v>5941</v>
      </c>
      <c r="BO28" s="26" t="s">
        <v>5937</v>
      </c>
      <c r="BP28" s="26" t="s">
        <v>5942</v>
      </c>
      <c r="BQ28" s="26" t="s">
        <v>0</v>
      </c>
      <c r="BR28" s="26" t="s">
        <v>5950</v>
      </c>
      <c r="BS28" s="26" t="s">
        <v>5936</v>
      </c>
      <c r="BT28" s="26" t="s">
        <v>5938</v>
      </c>
      <c r="BU28" s="26" t="s">
        <v>5941</v>
      </c>
      <c r="BV28" s="26" t="s">
        <v>5937</v>
      </c>
      <c r="BW28" s="26" t="s">
        <v>5950</v>
      </c>
      <c r="BX28" s="26" t="s">
        <v>5941</v>
      </c>
      <c r="BY28" s="26" t="s">
        <v>5940</v>
      </c>
      <c r="BZ28" s="26" t="s">
        <v>5948</v>
      </c>
      <c r="CA28" s="26" t="s">
        <v>5943</v>
      </c>
      <c r="CB28" s="26" t="s">
        <v>5944</v>
      </c>
      <c r="CC28" s="26" t="s">
        <v>5944</v>
      </c>
      <c r="CD28" s="26" t="s">
        <v>5936</v>
      </c>
      <c r="CE28" s="26" t="s">
        <v>5939</v>
      </c>
      <c r="CF28" s="26" t="s">
        <v>5940</v>
      </c>
      <c r="CG28" s="26" t="s">
        <v>5945</v>
      </c>
      <c r="CH28" s="26" t="s">
        <v>5946</v>
      </c>
      <c r="CI28" s="26" t="s">
        <v>0</v>
      </c>
      <c r="CJ28" s="26" t="s">
        <v>5943</v>
      </c>
      <c r="CK28" s="26" t="s">
        <v>5940</v>
      </c>
      <c r="CL28" s="26" t="s">
        <v>5949</v>
      </c>
      <c r="CM28" s="26" t="s">
        <v>0</v>
      </c>
      <c r="CN28" s="26" t="s">
        <v>5942</v>
      </c>
      <c r="CO28" s="26" t="s">
        <v>5940</v>
      </c>
      <c r="CP28" s="26" t="s">
        <v>5942</v>
      </c>
      <c r="CQ28" s="26" t="s">
        <v>5948</v>
      </c>
      <c r="CR28" s="26" t="s">
        <v>5948</v>
      </c>
      <c r="CS28" s="26" t="s">
        <v>5946</v>
      </c>
      <c r="CT28" s="26" t="s">
        <v>5947</v>
      </c>
      <c r="CU28" s="26" t="s">
        <v>5947</v>
      </c>
      <c r="CV28" s="26" t="s">
        <v>5944</v>
      </c>
      <c r="CW28" s="26" t="s">
        <v>5952</v>
      </c>
      <c r="CX28" s="26" t="s">
        <v>5946</v>
      </c>
      <c r="CY28" s="26" t="s">
        <v>5941</v>
      </c>
      <c r="CZ28" s="26" t="s">
        <v>0</v>
      </c>
      <c r="DA28" s="26" t="s">
        <v>5947</v>
      </c>
      <c r="DB28" s="26" t="s">
        <v>5940</v>
      </c>
      <c r="DC28" s="26" t="s">
        <v>5942</v>
      </c>
      <c r="DD28" s="26" t="s">
        <v>5943</v>
      </c>
      <c r="DE28" s="26" t="s">
        <v>5936</v>
      </c>
      <c r="DF28" s="26" t="s">
        <v>5940</v>
      </c>
      <c r="DG28" s="26" t="s">
        <v>5936</v>
      </c>
      <c r="DH28" s="26" t="s">
        <v>5940</v>
      </c>
      <c r="DI28" s="26" t="s">
        <v>5941</v>
      </c>
      <c r="DJ28" s="26" t="s">
        <v>5946</v>
      </c>
      <c r="DK28" s="26" t="s">
        <v>5939</v>
      </c>
      <c r="DL28" s="26" t="s">
        <v>5943</v>
      </c>
      <c r="DM28" s="26" t="s">
        <v>5947</v>
      </c>
      <c r="DN28" s="26" t="s">
        <v>5940</v>
      </c>
      <c r="DO28" s="26" t="s">
        <v>0</v>
      </c>
      <c r="DP28" s="26" t="s">
        <v>5940</v>
      </c>
      <c r="DQ28" s="26" t="s">
        <v>5946</v>
      </c>
      <c r="DR28" s="26" t="s">
        <v>5947</v>
      </c>
      <c r="DS28" s="26" t="s">
        <v>5940</v>
      </c>
      <c r="DT28" s="26" t="s">
        <v>5939</v>
      </c>
      <c r="DU28" s="26" t="s">
        <v>5935</v>
      </c>
      <c r="DV28" s="26" t="s">
        <v>5945</v>
      </c>
      <c r="DW28" s="26" t="s">
        <v>5940</v>
      </c>
      <c r="DX28" s="26" t="s">
        <v>5948</v>
      </c>
      <c r="DY28" s="26" t="s">
        <v>0</v>
      </c>
      <c r="DZ28" s="26" t="s">
        <v>5949</v>
      </c>
      <c r="EA28" s="26" t="s">
        <v>5946</v>
      </c>
      <c r="EB28" s="26" t="s">
        <v>5936</v>
      </c>
      <c r="EC28" s="26" t="s">
        <v>5938</v>
      </c>
      <c r="ED28" s="26" t="s">
        <v>5952</v>
      </c>
      <c r="EE28" s="26" t="s">
        <v>5938</v>
      </c>
      <c r="EF28" s="26" t="s">
        <v>5939</v>
      </c>
      <c r="EG28" s="26" t="s">
        <v>5935</v>
      </c>
      <c r="EH28" s="26" t="s">
        <v>5952</v>
      </c>
      <c r="EI28" s="26" t="s">
        <v>5945</v>
      </c>
      <c r="EJ28" s="26" t="s">
        <v>0</v>
      </c>
      <c r="EK28" s="26" t="s">
        <v>5941</v>
      </c>
      <c r="EL28" s="26" t="s">
        <v>5948</v>
      </c>
      <c r="EM28" s="26" t="s">
        <v>5948</v>
      </c>
      <c r="EN28" s="26" t="s">
        <v>5944</v>
      </c>
      <c r="EO28" s="26" t="s">
        <v>5951</v>
      </c>
      <c r="EP28" s="26" t="s">
        <v>5950</v>
      </c>
      <c r="EQ28" s="26" t="s">
        <v>5939</v>
      </c>
      <c r="ER28" s="26" t="s">
        <v>5935</v>
      </c>
      <c r="ES28" s="26" t="s">
        <v>5947</v>
      </c>
      <c r="ET28" s="26" t="s">
        <v>5950</v>
      </c>
      <c r="EU28" s="26" t="s">
        <v>5947</v>
      </c>
      <c r="EV28" s="26" t="s">
        <v>5944</v>
      </c>
      <c r="EW28" s="26" t="s">
        <v>5936</v>
      </c>
      <c r="EX28" s="26" t="s">
        <v>5939</v>
      </c>
      <c r="EY28" s="26" t="s">
        <v>5950</v>
      </c>
      <c r="EZ28" s="26" t="s">
        <v>5937</v>
      </c>
      <c r="FA28" s="26" t="s">
        <v>5946</v>
      </c>
      <c r="FB28" s="26" t="s">
        <v>5940</v>
      </c>
      <c r="FC28" s="26" t="s">
        <v>5939</v>
      </c>
      <c r="FD28" s="26" t="s">
        <v>5939</v>
      </c>
      <c r="FE28" s="26" t="s">
        <v>5952</v>
      </c>
      <c r="FF28" s="26" t="s">
        <v>5953</v>
      </c>
      <c r="FG28" s="26" t="s">
        <v>5939</v>
      </c>
      <c r="FH28" s="26" t="s">
        <v>5950</v>
      </c>
      <c r="FI28" s="26" t="s">
        <v>5952</v>
      </c>
      <c r="FJ28" s="26" t="s">
        <v>5946</v>
      </c>
      <c r="FK28" s="26" t="s">
        <v>0</v>
      </c>
      <c r="FL28" s="26" t="s">
        <v>5937</v>
      </c>
      <c r="FM28" s="26" t="s">
        <v>0</v>
      </c>
      <c r="FN28" s="26" t="s">
        <v>5947</v>
      </c>
      <c r="FO28" s="26" t="s">
        <v>5939</v>
      </c>
      <c r="FP28" s="26" t="s">
        <v>5938</v>
      </c>
      <c r="FQ28" s="26" t="s">
        <v>5942</v>
      </c>
      <c r="FR28" s="26" t="s">
        <v>5942</v>
      </c>
      <c r="FS28" s="26" t="s">
        <v>5948</v>
      </c>
      <c r="FT28" s="26" t="s">
        <v>5946</v>
      </c>
      <c r="FU28" s="26" t="s">
        <v>5944</v>
      </c>
      <c r="FV28" s="26" t="s">
        <v>5936</v>
      </c>
      <c r="FW28" s="26" t="s">
        <v>5944</v>
      </c>
      <c r="FX28" s="26" t="s">
        <v>5940</v>
      </c>
      <c r="FY28" s="26" t="s">
        <v>5937</v>
      </c>
      <c r="FZ28" s="26" t="s">
        <v>5942</v>
      </c>
      <c r="GA28" s="26" t="s">
        <v>5937</v>
      </c>
      <c r="GB28" s="26" t="s">
        <v>5950</v>
      </c>
      <c r="GC28" s="26" t="s">
        <v>5941</v>
      </c>
      <c r="GD28" s="26" t="s">
        <v>5946</v>
      </c>
      <c r="GE28" s="26" t="s">
        <v>5938</v>
      </c>
      <c r="GF28" s="26" t="s">
        <v>5942</v>
      </c>
      <c r="GG28" s="26" t="s">
        <v>5942</v>
      </c>
      <c r="GH28" s="26" t="s">
        <v>5939</v>
      </c>
      <c r="GI28" s="26" t="s">
        <v>5944</v>
      </c>
      <c r="GJ28" s="26" t="s">
        <v>5938</v>
      </c>
      <c r="GK28" s="26" t="s">
        <v>5947</v>
      </c>
      <c r="GL28" s="26" t="s">
        <v>5951</v>
      </c>
      <c r="GM28" s="26" t="s">
        <v>5946</v>
      </c>
      <c r="GN28" s="26" t="s">
        <v>5952</v>
      </c>
      <c r="GO28" s="26" t="s">
        <v>5936</v>
      </c>
      <c r="GP28" s="26" t="s">
        <v>5941</v>
      </c>
      <c r="GQ28" s="26" t="s">
        <v>5940</v>
      </c>
      <c r="GR28" s="26" t="s">
        <v>5948</v>
      </c>
      <c r="GS28" s="26" t="s">
        <v>5936</v>
      </c>
      <c r="GT28" s="26" t="s">
        <v>5936</v>
      </c>
      <c r="GU28" s="26" t="s">
        <v>5939</v>
      </c>
      <c r="GV28" s="26" t="s">
        <v>5937</v>
      </c>
      <c r="GW28" s="26" t="s">
        <v>5943</v>
      </c>
      <c r="GX28" s="26" t="s">
        <v>0</v>
      </c>
      <c r="GY28" s="26" t="s">
        <v>5942</v>
      </c>
      <c r="GZ28" s="26" t="s">
        <v>5941</v>
      </c>
      <c r="HA28" s="26" t="s">
        <v>5936</v>
      </c>
      <c r="HB28" s="26" t="s">
        <v>5947</v>
      </c>
      <c r="HC28" s="26" t="s">
        <v>5941</v>
      </c>
      <c r="HD28" s="26" t="s">
        <v>5941</v>
      </c>
      <c r="HE28" s="26" t="s">
        <v>5937</v>
      </c>
      <c r="HF28" s="26" t="s">
        <v>5952</v>
      </c>
      <c r="HG28" s="26" t="s">
        <v>5942</v>
      </c>
      <c r="HH28" s="26" t="s">
        <v>5939</v>
      </c>
      <c r="HI28" s="26" t="s">
        <v>5952</v>
      </c>
      <c r="HJ28" s="26" t="s">
        <v>5944</v>
      </c>
      <c r="HK28" s="26" t="s">
        <v>5936</v>
      </c>
      <c r="HL28" s="26" t="s">
        <v>5939</v>
      </c>
      <c r="HM28" s="26" t="s">
        <v>5939</v>
      </c>
      <c r="HN28" s="26" t="s">
        <v>5938</v>
      </c>
      <c r="HO28" s="26" t="s">
        <v>5946</v>
      </c>
      <c r="HP28" s="26" t="s">
        <v>5936</v>
      </c>
      <c r="HQ28" s="26" t="s">
        <v>5938</v>
      </c>
      <c r="HR28" s="26" t="s">
        <v>5937</v>
      </c>
      <c r="HS28" s="26" t="s">
        <v>5948</v>
      </c>
      <c r="HT28" s="26" t="s">
        <v>5939</v>
      </c>
      <c r="HU28" s="26" t="s">
        <v>5941</v>
      </c>
      <c r="HV28" s="26" t="s">
        <v>5943</v>
      </c>
      <c r="HW28" s="26" t="s">
        <v>5952</v>
      </c>
      <c r="HX28" s="26" t="s">
        <v>5938</v>
      </c>
      <c r="HY28" s="26" t="s">
        <v>5940</v>
      </c>
      <c r="HZ28" s="26" t="s">
        <v>5950</v>
      </c>
      <c r="IA28" s="26" t="s">
        <v>5945</v>
      </c>
      <c r="IB28" s="26" t="s">
        <v>5942</v>
      </c>
      <c r="IC28" s="26" t="s">
        <v>5941</v>
      </c>
      <c r="ID28" s="26" t="s">
        <v>5940</v>
      </c>
      <c r="IE28" s="26" t="s">
        <v>5940</v>
      </c>
      <c r="IF28" s="26" t="s">
        <v>5952</v>
      </c>
      <c r="IG28" s="26" t="s">
        <v>5947</v>
      </c>
      <c r="IH28" s="26" t="s">
        <v>5940</v>
      </c>
      <c r="II28" s="26" t="s">
        <v>5946</v>
      </c>
      <c r="IJ28" s="26" t="s">
        <v>5949</v>
      </c>
      <c r="IK28" s="26" t="s">
        <v>5940</v>
      </c>
      <c r="IL28" s="26" t="s">
        <v>5939</v>
      </c>
      <c r="IM28" s="26" t="s">
        <v>5938</v>
      </c>
      <c r="IN28" s="26" t="s">
        <v>5940</v>
      </c>
      <c r="IO28" s="26" t="s">
        <v>5950</v>
      </c>
      <c r="IP28" s="26" t="s">
        <v>5937</v>
      </c>
      <c r="IQ28" s="26" t="s">
        <v>5941</v>
      </c>
      <c r="IR28" s="26" t="s">
        <v>5941</v>
      </c>
      <c r="IS28" s="26" t="s">
        <v>5942</v>
      </c>
      <c r="IT28" s="26" t="s">
        <v>5946</v>
      </c>
      <c r="IU28" s="26" t="s">
        <v>5938</v>
      </c>
      <c r="IV28" s="26" t="s">
        <v>5948</v>
      </c>
      <c r="IW28" s="26" t="s">
        <v>5940</v>
      </c>
      <c r="IX28" s="26" t="s">
        <v>5940</v>
      </c>
      <c r="IY28" s="26" t="s">
        <v>0</v>
      </c>
      <c r="IZ28" s="26" t="s">
        <v>0</v>
      </c>
      <c r="JA28" s="26" t="s">
        <v>5952</v>
      </c>
      <c r="JB28" s="26" t="s">
        <v>5951</v>
      </c>
      <c r="JC28" s="26" t="s">
        <v>5940</v>
      </c>
      <c r="JD28" s="26" t="s">
        <v>5940</v>
      </c>
      <c r="JE28" s="26" t="s">
        <v>5940</v>
      </c>
      <c r="JF28" s="26" t="s">
        <v>0</v>
      </c>
      <c r="JG28" s="26" t="s">
        <v>5945</v>
      </c>
      <c r="JH28" s="26" t="s">
        <v>5944</v>
      </c>
      <c r="JI28" s="26" t="s">
        <v>5940</v>
      </c>
      <c r="JJ28" s="26" t="s">
        <v>5937</v>
      </c>
      <c r="JK28" s="26" t="s">
        <v>5946</v>
      </c>
      <c r="JL28" s="26" t="s">
        <v>5952</v>
      </c>
      <c r="JM28" s="26" t="s">
        <v>5944</v>
      </c>
      <c r="JN28" s="26" t="s">
        <v>5937</v>
      </c>
      <c r="JO28" s="26" t="s">
        <v>5942</v>
      </c>
      <c r="JP28" s="26" t="s">
        <v>5946</v>
      </c>
      <c r="JQ28" s="26" t="s">
        <v>5950</v>
      </c>
      <c r="JR28" s="26" t="s">
        <v>5944</v>
      </c>
      <c r="JS28" s="26" t="s">
        <v>0</v>
      </c>
      <c r="JT28" s="26" t="s">
        <v>0</v>
      </c>
      <c r="JU28" s="26" t="s">
        <v>5948</v>
      </c>
      <c r="JV28" s="26" t="s">
        <v>0</v>
      </c>
      <c r="JW28" s="26" t="s">
        <v>5949</v>
      </c>
      <c r="JX28" s="26" t="s">
        <v>5950</v>
      </c>
      <c r="JY28" s="26" t="s">
        <v>5948</v>
      </c>
      <c r="JZ28" s="26" t="s">
        <v>5942</v>
      </c>
      <c r="KA28" s="26" t="s">
        <v>0</v>
      </c>
      <c r="KB28" s="26" t="s">
        <v>5937</v>
      </c>
      <c r="KC28" s="26" t="s">
        <v>5943</v>
      </c>
      <c r="KD28" s="26" t="s">
        <v>5941</v>
      </c>
      <c r="KE28" s="26" t="s">
        <v>5942</v>
      </c>
      <c r="KF28" s="26" t="s">
        <v>0</v>
      </c>
      <c r="KG28" s="26" t="s">
        <v>0</v>
      </c>
      <c r="KH28" s="26" t="s">
        <v>5940</v>
      </c>
      <c r="KI28" s="26" t="s">
        <v>5939</v>
      </c>
      <c r="KJ28" s="26" t="s">
        <v>0</v>
      </c>
      <c r="KK28" s="26" t="s">
        <v>5938</v>
      </c>
      <c r="KL28" s="26" t="s">
        <v>5947</v>
      </c>
      <c r="KM28" s="26" t="s">
        <v>5949</v>
      </c>
      <c r="KN28" s="26" t="s">
        <v>5947</v>
      </c>
      <c r="KO28" s="26" t="s">
        <v>5941</v>
      </c>
      <c r="KP28" s="26" t="s">
        <v>5947</v>
      </c>
      <c r="KQ28" s="26" t="s">
        <v>5942</v>
      </c>
      <c r="KR28" s="26" t="s">
        <v>5944</v>
      </c>
      <c r="KS28" s="26" t="s">
        <v>5948</v>
      </c>
      <c r="KT28" s="26" t="s">
        <v>0</v>
      </c>
      <c r="KU28" s="26" t="s">
        <v>5941</v>
      </c>
      <c r="KV28" s="26" t="s">
        <v>5940</v>
      </c>
      <c r="KW28" s="26" t="s">
        <v>5942</v>
      </c>
      <c r="KX28" s="26" t="s">
        <v>0</v>
      </c>
      <c r="KY28" s="26" t="s">
        <v>5936</v>
      </c>
      <c r="KZ28" s="26" t="s">
        <v>5952</v>
      </c>
      <c r="LA28" s="26" t="s">
        <v>5938</v>
      </c>
      <c r="LB28" s="26" t="s">
        <v>5944</v>
      </c>
      <c r="LC28" s="26" t="s">
        <v>5941</v>
      </c>
      <c r="LD28" s="26" t="s">
        <v>5944</v>
      </c>
      <c r="LE28" s="26" t="s">
        <v>5941</v>
      </c>
      <c r="LF28" s="26" t="s">
        <v>5946</v>
      </c>
      <c r="LG28" s="26" t="s">
        <v>5938</v>
      </c>
      <c r="LH28" s="26" t="s">
        <v>5945</v>
      </c>
      <c r="LI28" s="26" t="s">
        <v>5940</v>
      </c>
      <c r="LJ28" s="26" t="s">
        <v>5938</v>
      </c>
      <c r="LK28" s="26" t="s">
        <v>5940</v>
      </c>
      <c r="LL28" s="26" t="s">
        <v>5937</v>
      </c>
      <c r="LM28" s="26" t="s">
        <v>5941</v>
      </c>
      <c r="LN28" s="26" t="s">
        <v>5944</v>
      </c>
      <c r="LO28" s="26" t="s">
        <v>5936</v>
      </c>
      <c r="LP28" s="26" t="s">
        <v>5936</v>
      </c>
      <c r="LQ28" s="26" t="s">
        <v>5937</v>
      </c>
      <c r="LR28" s="26" t="s">
        <v>5939</v>
      </c>
      <c r="LS28" s="26" t="s">
        <v>5941</v>
      </c>
      <c r="LT28" s="26" t="s">
        <v>5938</v>
      </c>
      <c r="LU28" s="26" t="s">
        <v>5939</v>
      </c>
      <c r="LV28" s="26" t="s">
        <v>5942</v>
      </c>
      <c r="LW28" s="26" t="s">
        <v>5950</v>
      </c>
      <c r="LX28" s="26" t="s">
        <v>5936</v>
      </c>
      <c r="LY28" s="26" t="s">
        <v>5951</v>
      </c>
      <c r="LZ28" s="26" t="s">
        <v>5945</v>
      </c>
      <c r="MA28" s="26" t="s">
        <v>5946</v>
      </c>
      <c r="MB28" s="26" t="s">
        <v>5939</v>
      </c>
      <c r="MC28" s="26" t="s">
        <v>5950</v>
      </c>
      <c r="MD28" s="26" t="s">
        <v>5952</v>
      </c>
      <c r="ME28" s="26" t="s">
        <v>5937</v>
      </c>
      <c r="MF28" s="26" t="s">
        <v>5940</v>
      </c>
      <c r="MG28" s="26" t="s">
        <v>5941</v>
      </c>
      <c r="MH28" s="26" t="s">
        <v>5942</v>
      </c>
      <c r="MI28" s="26" t="s">
        <v>5947</v>
      </c>
      <c r="MJ28" s="26" t="s">
        <v>5935</v>
      </c>
      <c r="MK28" s="26" t="s">
        <v>5939</v>
      </c>
      <c r="ML28" s="26" t="s">
        <v>5946</v>
      </c>
      <c r="MM28" s="26" t="s">
        <v>5939</v>
      </c>
      <c r="MN28" s="26" t="s">
        <v>5939</v>
      </c>
      <c r="MO28" s="26" t="s">
        <v>5950</v>
      </c>
      <c r="MP28" s="26" t="s">
        <v>5952</v>
      </c>
      <c r="MQ28" s="26" t="s">
        <v>5941</v>
      </c>
      <c r="MR28" s="26" t="s">
        <v>5948</v>
      </c>
      <c r="MS28" s="26" t="s">
        <v>5944</v>
      </c>
      <c r="MT28" s="26" t="s">
        <v>5937</v>
      </c>
      <c r="MU28" s="26" t="s">
        <v>5944</v>
      </c>
      <c r="MV28" s="26" t="s">
        <v>0</v>
      </c>
      <c r="MW28" s="26" t="s">
        <v>0</v>
      </c>
      <c r="MX28" s="26" t="s">
        <v>5948</v>
      </c>
      <c r="MY28" s="26" t="s">
        <v>5940</v>
      </c>
      <c r="MZ28" s="26" t="s">
        <v>5951</v>
      </c>
      <c r="NA28" s="26" t="s">
        <v>5945</v>
      </c>
      <c r="NB28" s="26" t="s">
        <v>5940</v>
      </c>
      <c r="NC28" s="26" t="s">
        <v>5950</v>
      </c>
      <c r="ND28" s="26" t="s">
        <v>5936</v>
      </c>
      <c r="NE28" s="26" t="s">
        <v>5936</v>
      </c>
      <c r="NF28" s="26" t="s">
        <v>5952</v>
      </c>
      <c r="NG28" s="26" t="s">
        <v>5936</v>
      </c>
      <c r="NH28" s="26" t="s">
        <v>5945</v>
      </c>
      <c r="NI28" s="26" t="s">
        <v>5938</v>
      </c>
      <c r="NJ28" s="26" t="s">
        <v>5953</v>
      </c>
      <c r="NK28" s="26" t="s">
        <v>5936</v>
      </c>
      <c r="NL28" s="26" t="s">
        <v>5950</v>
      </c>
      <c r="NM28" s="26" t="s">
        <v>5938</v>
      </c>
      <c r="NN28" s="26" t="s">
        <v>5946</v>
      </c>
      <c r="NO28" s="26" t="s">
        <v>5937</v>
      </c>
      <c r="NP28" s="26" t="s">
        <v>0</v>
      </c>
      <c r="NQ28" s="26" t="s">
        <v>0</v>
      </c>
      <c r="NR28" s="26" t="s">
        <v>0</v>
      </c>
      <c r="NS28" s="26" t="s">
        <v>5939</v>
      </c>
      <c r="NT28" s="26" t="s">
        <v>5950</v>
      </c>
      <c r="NU28" s="26" t="s">
        <v>0</v>
      </c>
      <c r="NV28" s="26" t="s">
        <v>0</v>
      </c>
      <c r="NW28" s="26" t="s">
        <v>0</v>
      </c>
      <c r="NX28" s="26" t="s">
        <v>5940</v>
      </c>
      <c r="NY28" s="26" t="s">
        <v>5939</v>
      </c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  <c r="AMK28" s="26"/>
      <c r="AML28" s="26"/>
      <c r="AMM28" s="26"/>
      <c r="AMN28" s="26"/>
      <c r="AMO28" s="26"/>
      <c r="AMP28" s="26"/>
      <c r="AMQ28" s="26"/>
      <c r="AMR28" s="26"/>
      <c r="AMS28" s="26"/>
      <c r="AMT28" s="26"/>
      <c r="AMU28" s="26"/>
      <c r="AMV28" s="26"/>
      <c r="AMW28" s="26"/>
      <c r="AMX28" s="26"/>
      <c r="AMY28" s="26"/>
      <c r="AMZ28" s="26"/>
      <c r="ANA28" s="26"/>
      <c r="ANB28" s="26"/>
      <c r="ANC28" s="26"/>
      <c r="AND28" s="26"/>
      <c r="ANE28" s="26"/>
      <c r="ANF28" s="26"/>
      <c r="ANG28" s="26"/>
      <c r="ANH28" s="26"/>
      <c r="ANI28" s="26"/>
      <c r="ANJ28" s="26"/>
      <c r="ANK28" s="26"/>
      <c r="ANL28" s="26"/>
      <c r="ANM28" s="26"/>
      <c r="ANN28" s="26"/>
      <c r="ANO28" s="26"/>
      <c r="ANP28" s="26"/>
      <c r="ANQ28" s="26"/>
      <c r="ANR28" s="26"/>
      <c r="ANS28" s="26"/>
      <c r="ANT28" s="26"/>
      <c r="ANU28" s="26"/>
      <c r="ANV28" s="26"/>
      <c r="ANW28" s="26"/>
      <c r="ANX28" s="26"/>
      <c r="ANY28" s="26"/>
      <c r="ANZ28" s="26"/>
      <c r="AOA28" s="26"/>
      <c r="AOB28" s="26"/>
      <c r="AOC28" s="26"/>
      <c r="AOD28" s="26"/>
      <c r="AOE28" s="26"/>
      <c r="AOF28" s="26"/>
    </row>
    <row r="29" spans="1:1128">
      <c r="A29" s="16" t="s">
        <v>6083</v>
      </c>
      <c r="B29" s="26" t="s">
        <v>5937</v>
      </c>
      <c r="C29" s="26" t="s">
        <v>5951</v>
      </c>
      <c r="D29" s="26" t="s">
        <v>5952</v>
      </c>
      <c r="E29" s="26" t="s">
        <v>5936</v>
      </c>
      <c r="F29" s="26" t="s">
        <v>0</v>
      </c>
      <c r="G29" s="26" t="s">
        <v>5945</v>
      </c>
      <c r="H29" s="26" t="s">
        <v>5950</v>
      </c>
      <c r="I29" s="26" t="s">
        <v>5950</v>
      </c>
      <c r="J29" s="26" t="s">
        <v>5945</v>
      </c>
      <c r="K29" s="26" t="s">
        <v>5949</v>
      </c>
      <c r="L29" s="26" t="s">
        <v>5939</v>
      </c>
      <c r="M29" s="26" t="s">
        <v>5938</v>
      </c>
      <c r="N29" s="26" t="s">
        <v>5938</v>
      </c>
      <c r="O29" s="26" t="s">
        <v>5939</v>
      </c>
      <c r="P29" s="26" t="s">
        <v>5945</v>
      </c>
      <c r="Q29" s="26" t="s">
        <v>5944</v>
      </c>
      <c r="R29" s="26" t="s">
        <v>5944</v>
      </c>
      <c r="S29" s="26" t="s">
        <v>5939</v>
      </c>
      <c r="T29" s="26" t="s">
        <v>5939</v>
      </c>
      <c r="U29" s="26" t="s">
        <v>5939</v>
      </c>
      <c r="V29" s="26" t="s">
        <v>5944</v>
      </c>
      <c r="W29" s="26" t="s">
        <v>5938</v>
      </c>
      <c r="X29" s="26" t="s">
        <v>5942</v>
      </c>
      <c r="Y29" s="26" t="s">
        <v>0</v>
      </c>
      <c r="Z29" s="26" t="s">
        <v>5942</v>
      </c>
      <c r="AA29" s="26" t="s">
        <v>5947</v>
      </c>
      <c r="AB29" s="26" t="s">
        <v>0</v>
      </c>
      <c r="AC29" s="26" t="s">
        <v>5937</v>
      </c>
      <c r="AD29" s="26" t="s">
        <v>5936</v>
      </c>
      <c r="AE29" s="26" t="s">
        <v>5953</v>
      </c>
      <c r="AF29" s="26" t="s">
        <v>5937</v>
      </c>
      <c r="AG29" s="26" t="s">
        <v>5944</v>
      </c>
      <c r="AH29" s="26" t="s">
        <v>5941</v>
      </c>
      <c r="AI29" s="26" t="s">
        <v>5938</v>
      </c>
      <c r="AJ29" s="26" t="s">
        <v>5941</v>
      </c>
      <c r="AK29" s="26" t="s">
        <v>0</v>
      </c>
      <c r="AL29" s="26" t="s">
        <v>5938</v>
      </c>
      <c r="AM29" s="26" t="s">
        <v>5936</v>
      </c>
      <c r="AN29" s="26" t="s">
        <v>5940</v>
      </c>
      <c r="AO29" s="26" t="s">
        <v>5944</v>
      </c>
      <c r="AP29" s="26" t="s">
        <v>5948</v>
      </c>
      <c r="AQ29" s="26" t="s">
        <v>5936</v>
      </c>
      <c r="AR29" s="26" t="s">
        <v>5952</v>
      </c>
      <c r="AS29" s="26" t="s">
        <v>5953</v>
      </c>
      <c r="AT29" s="26" t="s">
        <v>5943</v>
      </c>
      <c r="AU29" s="26" t="s">
        <v>5939</v>
      </c>
      <c r="AV29" s="26" t="s">
        <v>5938</v>
      </c>
      <c r="AW29" s="26" t="s">
        <v>5939</v>
      </c>
      <c r="AX29" s="26" t="s">
        <v>5952</v>
      </c>
      <c r="AY29" s="26" t="s">
        <v>5940</v>
      </c>
      <c r="AZ29" s="26" t="s">
        <v>5940</v>
      </c>
      <c r="BA29" s="26" t="s">
        <v>5937</v>
      </c>
      <c r="BB29" s="26" t="s">
        <v>5939</v>
      </c>
      <c r="BC29" s="26" t="s">
        <v>5940</v>
      </c>
      <c r="BD29" s="26" t="s">
        <v>5940</v>
      </c>
      <c r="BE29" s="26" t="s">
        <v>5945</v>
      </c>
      <c r="BF29" s="26" t="s">
        <v>5936</v>
      </c>
      <c r="BG29" s="26" t="s">
        <v>5952</v>
      </c>
      <c r="BH29" s="26" t="s">
        <v>5936</v>
      </c>
      <c r="BI29" s="26" t="s">
        <v>5939</v>
      </c>
      <c r="BJ29" s="26" t="s">
        <v>5935</v>
      </c>
      <c r="BK29" s="26" t="s">
        <v>0</v>
      </c>
      <c r="BL29" s="26" t="s">
        <v>5943</v>
      </c>
      <c r="BM29" s="26" t="s">
        <v>5939</v>
      </c>
      <c r="BN29" s="26" t="s">
        <v>5949</v>
      </c>
      <c r="BO29" s="26" t="s">
        <v>5937</v>
      </c>
      <c r="BP29" s="26" t="s">
        <v>5950</v>
      </c>
      <c r="BQ29" s="26" t="s">
        <v>5935</v>
      </c>
      <c r="BR29" s="26" t="s">
        <v>5940</v>
      </c>
      <c r="BS29" s="26" t="s">
        <v>5935</v>
      </c>
      <c r="BT29" s="26" t="s">
        <v>5936</v>
      </c>
      <c r="BU29" s="26" t="s">
        <v>5949</v>
      </c>
      <c r="BV29" s="26" t="s">
        <v>5937</v>
      </c>
      <c r="BW29" s="26" t="s">
        <v>5939</v>
      </c>
      <c r="BX29" s="26" t="s">
        <v>5942</v>
      </c>
      <c r="BY29" s="26" t="s">
        <v>5942</v>
      </c>
      <c r="BZ29" s="26" t="s">
        <v>5947</v>
      </c>
      <c r="CA29" s="26" t="s">
        <v>5943</v>
      </c>
      <c r="CB29" s="26" t="s">
        <v>5953</v>
      </c>
      <c r="CC29" s="26" t="s">
        <v>5946</v>
      </c>
      <c r="CD29" s="26" t="s">
        <v>5940</v>
      </c>
      <c r="CE29" s="26" t="s">
        <v>5935</v>
      </c>
      <c r="CF29" s="26" t="s">
        <v>5941</v>
      </c>
      <c r="CG29" s="26" t="s">
        <v>0</v>
      </c>
      <c r="CH29" s="26" t="s">
        <v>5940</v>
      </c>
      <c r="CI29" s="26" t="s">
        <v>5939</v>
      </c>
      <c r="CJ29" s="26" t="s">
        <v>5943</v>
      </c>
      <c r="CK29" s="26" t="s">
        <v>0</v>
      </c>
      <c r="CL29" s="26" t="s">
        <v>5940</v>
      </c>
      <c r="CM29" s="26" t="s">
        <v>5937</v>
      </c>
      <c r="CN29" s="26" t="s">
        <v>5948</v>
      </c>
      <c r="CO29" s="26" t="s">
        <v>5946</v>
      </c>
      <c r="CP29" s="26" t="s">
        <v>5942</v>
      </c>
      <c r="CQ29" s="26" t="s">
        <v>5941</v>
      </c>
      <c r="CR29" s="26" t="s">
        <v>5935</v>
      </c>
      <c r="CS29" s="26" t="s">
        <v>5946</v>
      </c>
      <c r="CT29" s="26" t="s">
        <v>0</v>
      </c>
      <c r="CU29" s="26" t="s">
        <v>5941</v>
      </c>
      <c r="CV29" s="26" t="s">
        <v>5942</v>
      </c>
      <c r="CW29" s="26" t="s">
        <v>5941</v>
      </c>
      <c r="CX29" s="26" t="s">
        <v>5938</v>
      </c>
      <c r="CY29" s="26" t="s">
        <v>5952</v>
      </c>
      <c r="CZ29" s="26" t="s">
        <v>5936</v>
      </c>
      <c r="DA29" s="26" t="s">
        <v>5950</v>
      </c>
      <c r="DB29" s="26" t="s">
        <v>5937</v>
      </c>
      <c r="DC29" s="26" t="s">
        <v>5937</v>
      </c>
      <c r="DD29" s="26" t="s">
        <v>5942</v>
      </c>
      <c r="DE29" s="26" t="s">
        <v>5942</v>
      </c>
      <c r="DF29" s="26" t="s">
        <v>5944</v>
      </c>
      <c r="DG29" s="26" t="s">
        <v>5945</v>
      </c>
      <c r="DH29" s="26" t="s">
        <v>5938</v>
      </c>
      <c r="DI29" s="26" t="s">
        <v>5939</v>
      </c>
      <c r="DJ29" s="26" t="s">
        <v>5952</v>
      </c>
      <c r="DK29" s="26" t="s">
        <v>5948</v>
      </c>
      <c r="DL29" s="26" t="s">
        <v>0</v>
      </c>
      <c r="DM29" s="26" t="s">
        <v>5944</v>
      </c>
      <c r="DN29" s="26" t="s">
        <v>5938</v>
      </c>
      <c r="DO29" s="26" t="s">
        <v>5952</v>
      </c>
      <c r="DP29" s="26" t="s">
        <v>0</v>
      </c>
      <c r="DQ29" s="26" t="s">
        <v>5938</v>
      </c>
      <c r="DR29" s="26" t="s">
        <v>5945</v>
      </c>
      <c r="DS29" s="26" t="s">
        <v>5941</v>
      </c>
      <c r="DT29" s="26" t="s">
        <v>0</v>
      </c>
      <c r="DU29" s="26" t="s">
        <v>5942</v>
      </c>
      <c r="DV29" s="26" t="s">
        <v>5937</v>
      </c>
      <c r="DW29" s="26" t="s">
        <v>5940</v>
      </c>
      <c r="DX29" s="26" t="s">
        <v>5938</v>
      </c>
      <c r="DY29" s="26" t="s">
        <v>5939</v>
      </c>
      <c r="DZ29" s="26" t="s">
        <v>5939</v>
      </c>
      <c r="EA29" s="26" t="s">
        <v>5952</v>
      </c>
      <c r="EB29" s="26" t="s">
        <v>5952</v>
      </c>
      <c r="EC29" s="26" t="s">
        <v>5940</v>
      </c>
      <c r="ED29" s="26" t="s">
        <v>5937</v>
      </c>
      <c r="EE29" s="26" t="s">
        <v>5940</v>
      </c>
      <c r="EF29" s="26" t="s">
        <v>5942</v>
      </c>
      <c r="EG29" s="26" t="s">
        <v>5938</v>
      </c>
      <c r="EH29" s="26" t="s">
        <v>5937</v>
      </c>
      <c r="EI29" s="26" t="s">
        <v>5939</v>
      </c>
      <c r="EJ29" s="26" t="s">
        <v>5951</v>
      </c>
      <c r="EK29" s="26" t="s">
        <v>5946</v>
      </c>
      <c r="EL29" s="26" t="s">
        <v>5946</v>
      </c>
      <c r="EM29" s="26" t="s">
        <v>5936</v>
      </c>
      <c r="EN29" s="26" t="s">
        <v>5937</v>
      </c>
      <c r="EO29" s="26" t="s">
        <v>5936</v>
      </c>
      <c r="EP29" s="26" t="s">
        <v>5941</v>
      </c>
      <c r="EQ29" s="26" t="s">
        <v>5936</v>
      </c>
      <c r="ER29" s="26" t="s">
        <v>0</v>
      </c>
      <c r="ES29" s="26" t="s">
        <v>0</v>
      </c>
      <c r="ET29" s="26" t="s">
        <v>5939</v>
      </c>
      <c r="EU29" s="26" t="s">
        <v>0</v>
      </c>
      <c r="EV29" s="26" t="s">
        <v>5952</v>
      </c>
      <c r="EW29" s="26" t="s">
        <v>5941</v>
      </c>
      <c r="EX29" s="26" t="s">
        <v>5937</v>
      </c>
      <c r="EY29" s="26" t="s">
        <v>0</v>
      </c>
      <c r="EZ29" s="26" t="s">
        <v>0</v>
      </c>
      <c r="FA29" s="26" t="s">
        <v>5939</v>
      </c>
      <c r="FB29" s="26" t="s">
        <v>5937</v>
      </c>
      <c r="FC29" s="26" t="s">
        <v>5940</v>
      </c>
      <c r="FD29" s="26" t="s">
        <v>5937</v>
      </c>
      <c r="FE29" s="26" t="s">
        <v>5938</v>
      </c>
      <c r="FF29" s="26" t="s">
        <v>5941</v>
      </c>
      <c r="FG29" s="26" t="s">
        <v>5940</v>
      </c>
      <c r="FH29" s="26" t="s">
        <v>5941</v>
      </c>
      <c r="FI29" s="26" t="s">
        <v>0</v>
      </c>
      <c r="FJ29" s="26" t="s">
        <v>5944</v>
      </c>
      <c r="FK29" s="26" t="s">
        <v>5940</v>
      </c>
      <c r="FL29" s="26" t="s">
        <v>5938</v>
      </c>
      <c r="FM29" s="26" t="s">
        <v>5942</v>
      </c>
      <c r="FN29" s="26" t="s">
        <v>5948</v>
      </c>
      <c r="FO29" s="26" t="s">
        <v>5938</v>
      </c>
      <c r="FP29" s="26" t="s">
        <v>5952</v>
      </c>
      <c r="FQ29" s="26" t="s">
        <v>5945</v>
      </c>
      <c r="FR29" s="26" t="s">
        <v>5941</v>
      </c>
      <c r="FS29" s="26" t="s">
        <v>5946</v>
      </c>
      <c r="FT29" s="26" t="s">
        <v>5937</v>
      </c>
      <c r="FU29" s="26" t="s">
        <v>5948</v>
      </c>
      <c r="FV29" s="26" t="s">
        <v>5945</v>
      </c>
      <c r="FW29" s="26" t="s">
        <v>5937</v>
      </c>
      <c r="FX29" s="26" t="s">
        <v>5940</v>
      </c>
      <c r="FY29" s="26" t="s">
        <v>5942</v>
      </c>
      <c r="FZ29" s="26" t="s">
        <v>0</v>
      </c>
      <c r="GA29" s="26" t="s">
        <v>5946</v>
      </c>
      <c r="GB29" s="26" t="s">
        <v>5941</v>
      </c>
      <c r="GC29" s="26" t="s">
        <v>5950</v>
      </c>
      <c r="GD29" s="26" t="s">
        <v>5936</v>
      </c>
      <c r="GE29" s="26" t="s">
        <v>5948</v>
      </c>
      <c r="GF29" s="26" t="s">
        <v>5938</v>
      </c>
      <c r="GG29" s="26" t="s">
        <v>5938</v>
      </c>
      <c r="GH29" s="26" t="s">
        <v>5944</v>
      </c>
      <c r="GI29" s="26" t="s">
        <v>0</v>
      </c>
      <c r="GJ29" s="26" t="s">
        <v>5946</v>
      </c>
      <c r="GK29" s="26" t="s">
        <v>0</v>
      </c>
      <c r="GL29" s="26" t="s">
        <v>5941</v>
      </c>
      <c r="GM29" s="26" t="s">
        <v>5939</v>
      </c>
      <c r="GN29" s="26" t="s">
        <v>5946</v>
      </c>
      <c r="GO29" s="26" t="s">
        <v>5939</v>
      </c>
      <c r="GP29" s="26" t="s">
        <v>5947</v>
      </c>
      <c r="GQ29" s="26" t="s">
        <v>0</v>
      </c>
      <c r="GR29" s="26" t="s">
        <v>5940</v>
      </c>
      <c r="GS29" s="26" t="s">
        <v>5950</v>
      </c>
      <c r="GT29" s="26" t="s">
        <v>5941</v>
      </c>
      <c r="GU29" s="26" t="s">
        <v>5946</v>
      </c>
      <c r="GV29" s="26" t="s">
        <v>0</v>
      </c>
      <c r="GW29" s="26" t="s">
        <v>5942</v>
      </c>
      <c r="GX29" s="26" t="s">
        <v>5945</v>
      </c>
      <c r="GY29" s="26" t="s">
        <v>5946</v>
      </c>
      <c r="GZ29" s="26" t="s">
        <v>5946</v>
      </c>
      <c r="HA29" s="26" t="s">
        <v>5942</v>
      </c>
      <c r="HB29" s="26" t="s">
        <v>5938</v>
      </c>
      <c r="HC29" s="26" t="s">
        <v>5945</v>
      </c>
      <c r="HD29" s="26" t="s">
        <v>0</v>
      </c>
      <c r="HE29" s="26" t="s">
        <v>5937</v>
      </c>
      <c r="HF29" s="26" t="s">
        <v>5944</v>
      </c>
      <c r="HG29" s="26" t="s">
        <v>5935</v>
      </c>
      <c r="HH29" s="26" t="s">
        <v>5939</v>
      </c>
      <c r="HI29" s="26" t="s">
        <v>5938</v>
      </c>
      <c r="HJ29" s="26" t="s">
        <v>5950</v>
      </c>
      <c r="HK29" s="26" t="s">
        <v>5937</v>
      </c>
      <c r="HL29" s="26" t="s">
        <v>5946</v>
      </c>
      <c r="HM29" s="26" t="s">
        <v>5943</v>
      </c>
      <c r="HN29" s="26" t="s">
        <v>5944</v>
      </c>
      <c r="HO29" s="26" t="s">
        <v>5943</v>
      </c>
      <c r="HP29" s="26" t="s">
        <v>5939</v>
      </c>
      <c r="HQ29" s="26" t="s">
        <v>0</v>
      </c>
      <c r="HR29" s="26" t="s">
        <v>5945</v>
      </c>
      <c r="HS29" s="26" t="s">
        <v>5944</v>
      </c>
      <c r="HT29" s="26" t="s">
        <v>5940</v>
      </c>
      <c r="HU29" s="26" t="s">
        <v>5952</v>
      </c>
      <c r="HV29" s="26" t="s">
        <v>5947</v>
      </c>
      <c r="HW29" s="26" t="s">
        <v>5939</v>
      </c>
      <c r="HX29" s="26" t="s">
        <v>5940</v>
      </c>
      <c r="HY29" s="26" t="s">
        <v>5940</v>
      </c>
      <c r="HZ29" s="26" t="s">
        <v>5952</v>
      </c>
      <c r="IA29" s="26" t="s">
        <v>5939</v>
      </c>
      <c r="IB29" s="26" t="s">
        <v>5953</v>
      </c>
      <c r="IC29" s="26" t="s">
        <v>5940</v>
      </c>
      <c r="ID29" s="26" t="s">
        <v>5936</v>
      </c>
      <c r="IE29" s="26" t="s">
        <v>5940</v>
      </c>
      <c r="IF29" s="26" t="s">
        <v>5936</v>
      </c>
      <c r="IG29" s="26" t="s">
        <v>0</v>
      </c>
      <c r="IH29" s="26" t="s">
        <v>5935</v>
      </c>
      <c r="II29" s="26" t="s">
        <v>5940</v>
      </c>
      <c r="IJ29" s="26" t="s">
        <v>5942</v>
      </c>
      <c r="IK29" s="26" t="s">
        <v>5950</v>
      </c>
      <c r="IL29" s="26" t="s">
        <v>5935</v>
      </c>
      <c r="IM29" s="26" t="s">
        <v>0</v>
      </c>
      <c r="IN29" s="26" t="s">
        <v>5946</v>
      </c>
      <c r="IO29" s="26" t="s">
        <v>5940</v>
      </c>
      <c r="IP29" s="26" t="s">
        <v>5946</v>
      </c>
      <c r="IQ29" s="26" t="s">
        <v>5939</v>
      </c>
      <c r="IR29" s="26" t="s">
        <v>5937</v>
      </c>
      <c r="IS29" s="26" t="s">
        <v>0</v>
      </c>
      <c r="IT29" s="26" t="s">
        <v>5937</v>
      </c>
      <c r="IU29" s="26" t="s">
        <v>5939</v>
      </c>
      <c r="IV29" s="26" t="s">
        <v>5946</v>
      </c>
      <c r="IW29" s="26" t="s">
        <v>5946</v>
      </c>
      <c r="IX29" s="26" t="s">
        <v>0</v>
      </c>
      <c r="IY29" s="26" t="s">
        <v>5941</v>
      </c>
      <c r="IZ29" s="26" t="s">
        <v>5937</v>
      </c>
      <c r="JA29" s="26" t="s">
        <v>0</v>
      </c>
      <c r="JB29" s="26" t="s">
        <v>0</v>
      </c>
      <c r="JC29" s="26" t="s">
        <v>5939</v>
      </c>
      <c r="JD29" s="26" t="s">
        <v>0</v>
      </c>
      <c r="JE29" s="26" t="s">
        <v>5946</v>
      </c>
      <c r="JF29" s="26" t="s">
        <v>5940</v>
      </c>
      <c r="JG29" s="26" t="s">
        <v>5938</v>
      </c>
      <c r="JH29" s="26" t="s">
        <v>5942</v>
      </c>
      <c r="JI29" s="26" t="s">
        <v>5937</v>
      </c>
      <c r="JJ29" s="26" t="s">
        <v>5936</v>
      </c>
      <c r="JK29" s="26" t="s">
        <v>5939</v>
      </c>
      <c r="JL29" s="26" t="s">
        <v>5944</v>
      </c>
      <c r="JM29" s="26" t="s">
        <v>5936</v>
      </c>
      <c r="JN29" s="26" t="s">
        <v>5937</v>
      </c>
      <c r="JO29" s="26" t="s">
        <v>5953</v>
      </c>
      <c r="JP29" s="26" t="s">
        <v>5945</v>
      </c>
      <c r="JQ29" s="26" t="s">
        <v>5937</v>
      </c>
      <c r="JR29" s="26" t="s">
        <v>5938</v>
      </c>
      <c r="JS29" s="26" t="s">
        <v>5946</v>
      </c>
      <c r="JT29" s="26" t="s">
        <v>5942</v>
      </c>
      <c r="JU29" s="26" t="s">
        <v>5938</v>
      </c>
      <c r="JV29" s="26" t="s">
        <v>5952</v>
      </c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  <c r="TK29" s="26"/>
      <c r="TL29" s="26"/>
      <c r="TM29" s="26"/>
      <c r="TN29" s="26"/>
      <c r="TO29" s="26"/>
      <c r="TP29" s="26"/>
      <c r="TQ29" s="26"/>
      <c r="TR29" s="26"/>
      <c r="TS29" s="26"/>
      <c r="TT29" s="26"/>
      <c r="TU29" s="26"/>
      <c r="TV29" s="26"/>
      <c r="TW29" s="26"/>
      <c r="TX29" s="26"/>
      <c r="TY29" s="26"/>
      <c r="TZ29" s="26"/>
      <c r="UA29" s="26"/>
      <c r="UB29" s="26"/>
      <c r="UC29" s="26"/>
      <c r="UD29" s="26"/>
      <c r="UE29" s="26"/>
      <c r="UF29" s="26"/>
      <c r="UG29" s="26"/>
      <c r="UH29" s="26"/>
      <c r="UI29" s="26"/>
      <c r="UJ29" s="26"/>
      <c r="UK29" s="26"/>
      <c r="UL29" s="26"/>
      <c r="UM29" s="26"/>
      <c r="UN29" s="26"/>
      <c r="UO29" s="26"/>
      <c r="UP29" s="26"/>
      <c r="UQ29" s="26"/>
      <c r="UR29" s="26"/>
      <c r="US29" s="26"/>
      <c r="UT29" s="26"/>
      <c r="UU29" s="26"/>
      <c r="UV29" s="26"/>
      <c r="UW29" s="26"/>
      <c r="UX29" s="26"/>
      <c r="UY29" s="26"/>
      <c r="UZ29" s="26"/>
      <c r="VA29" s="26"/>
      <c r="VB29" s="26"/>
      <c r="VC29" s="26"/>
      <c r="VD29" s="26"/>
      <c r="VE29" s="26"/>
      <c r="VF29" s="26"/>
      <c r="VG29" s="26"/>
      <c r="VH29" s="26"/>
      <c r="VI29" s="26"/>
      <c r="VJ29" s="26"/>
      <c r="VK29" s="26"/>
      <c r="VL29" s="26"/>
      <c r="VM29" s="26"/>
      <c r="VN29" s="26"/>
      <c r="VO29" s="26"/>
      <c r="VP29" s="26"/>
      <c r="VQ29" s="26"/>
      <c r="VR29" s="26"/>
      <c r="VS29" s="26"/>
      <c r="VT29" s="26"/>
      <c r="VU29" s="26"/>
      <c r="VV29" s="26"/>
      <c r="VW29" s="26"/>
      <c r="VX29" s="26"/>
      <c r="VY29" s="26"/>
      <c r="VZ29" s="26"/>
      <c r="WA29" s="26"/>
      <c r="WB29" s="26"/>
      <c r="WC29" s="26"/>
      <c r="WD29" s="26"/>
      <c r="WE29" s="26"/>
      <c r="WF29" s="26"/>
      <c r="WG29" s="26"/>
      <c r="WH29" s="26"/>
      <c r="WI29" s="26"/>
      <c r="WJ29" s="26"/>
      <c r="WK29" s="26"/>
      <c r="WL29" s="26"/>
      <c r="WM29" s="26"/>
      <c r="WN29" s="26"/>
      <c r="WO29" s="26"/>
      <c r="WP29" s="26"/>
      <c r="WQ29" s="26"/>
      <c r="WR29" s="26"/>
      <c r="WS29" s="26"/>
      <c r="WT29" s="26"/>
      <c r="WU29" s="26"/>
      <c r="WV29" s="26"/>
      <c r="WW29" s="26"/>
      <c r="WX29" s="26"/>
      <c r="WY29" s="26"/>
      <c r="WZ29" s="26"/>
      <c r="XA29" s="26"/>
      <c r="XB29" s="26"/>
      <c r="XC29" s="26"/>
      <c r="XD29" s="26"/>
      <c r="XE29" s="26"/>
      <c r="XF29" s="26"/>
      <c r="XG29" s="26"/>
      <c r="XH29" s="26"/>
      <c r="XI29" s="26"/>
      <c r="XJ29" s="26"/>
      <c r="XK29" s="26"/>
      <c r="XL29" s="26"/>
      <c r="XM29" s="26"/>
      <c r="XN29" s="26"/>
      <c r="XO29" s="26"/>
      <c r="XP29" s="26"/>
      <c r="XQ29" s="26"/>
      <c r="XR29" s="26"/>
      <c r="XS29" s="26"/>
      <c r="XT29" s="26"/>
      <c r="XU29" s="26"/>
      <c r="XV29" s="26"/>
      <c r="XW29" s="26"/>
      <c r="XX29" s="26"/>
      <c r="XY29" s="26"/>
      <c r="XZ29" s="26"/>
      <c r="YA29" s="26"/>
      <c r="YB29" s="26"/>
      <c r="YC29" s="26"/>
      <c r="YD29" s="26"/>
      <c r="YE29" s="26"/>
      <c r="YF29" s="26"/>
      <c r="YG29" s="26"/>
      <c r="YH29" s="26"/>
      <c r="YI29" s="26"/>
      <c r="YJ29" s="26"/>
      <c r="YK29" s="26"/>
      <c r="YL29" s="26"/>
      <c r="YM29" s="26"/>
      <c r="YN29" s="26"/>
      <c r="YO29" s="26"/>
      <c r="YP29" s="26"/>
      <c r="YQ29" s="26"/>
      <c r="YR29" s="26"/>
      <c r="YS29" s="26"/>
      <c r="YT29" s="26"/>
      <c r="YU29" s="26"/>
      <c r="YV29" s="26"/>
      <c r="YW29" s="26"/>
      <c r="YX29" s="26"/>
      <c r="YY29" s="26"/>
      <c r="YZ29" s="26"/>
      <c r="ZA29" s="26"/>
      <c r="ZB29" s="26"/>
      <c r="ZC29" s="26"/>
      <c r="ZD29" s="26"/>
      <c r="ZE29" s="26"/>
      <c r="ZF29" s="26"/>
      <c r="ZG29" s="26"/>
      <c r="ZH29" s="26"/>
      <c r="ZI29" s="26"/>
      <c r="ZJ29" s="26"/>
      <c r="ZK29" s="26"/>
      <c r="ZL29" s="26"/>
      <c r="ZM29" s="26"/>
      <c r="ZN29" s="26"/>
      <c r="ZO29" s="26"/>
      <c r="ZP29" s="26"/>
      <c r="ZQ29" s="26"/>
      <c r="ZR29" s="26"/>
      <c r="ZS29" s="26"/>
      <c r="ZT29" s="26"/>
      <c r="ZU29" s="26"/>
      <c r="ZV29" s="26"/>
      <c r="ZW29" s="26"/>
      <c r="ZX29" s="26"/>
      <c r="ZY29" s="26"/>
      <c r="ZZ29" s="26"/>
      <c r="AAA29" s="26"/>
      <c r="AAB29" s="26"/>
      <c r="AAC29" s="26"/>
      <c r="AAD29" s="26"/>
      <c r="AAE29" s="26"/>
      <c r="AAF29" s="26"/>
      <c r="AAG29" s="26"/>
      <c r="AAH29" s="26"/>
      <c r="AAI29" s="26"/>
      <c r="AAJ29" s="26"/>
      <c r="AAK29" s="26"/>
      <c r="AAL29" s="26"/>
      <c r="AAM29" s="26"/>
      <c r="AAN29" s="26"/>
      <c r="AAO29" s="26"/>
      <c r="AAP29" s="26"/>
      <c r="AAQ29" s="26"/>
      <c r="AAR29" s="26"/>
      <c r="AAS29" s="26"/>
      <c r="AAT29" s="26"/>
      <c r="AAU29" s="26"/>
      <c r="AAV29" s="26"/>
      <c r="AAW29" s="26"/>
      <c r="AAX29" s="26"/>
      <c r="AAY29" s="26"/>
      <c r="AAZ29" s="26"/>
      <c r="ABA29" s="26"/>
      <c r="ABB29" s="26"/>
      <c r="ABC29" s="26"/>
      <c r="ABD29" s="26"/>
      <c r="ABE29" s="26"/>
      <c r="ABF29" s="26"/>
      <c r="ABG29" s="26"/>
      <c r="ABH29" s="26"/>
      <c r="ABI29" s="26"/>
      <c r="ABJ29" s="26"/>
      <c r="ABK29" s="26"/>
      <c r="ABL29" s="26"/>
      <c r="ABM29" s="26"/>
      <c r="ABN29" s="26"/>
      <c r="ABO29" s="26"/>
      <c r="ABP29" s="26"/>
      <c r="ABQ29" s="26"/>
      <c r="ABR29" s="26"/>
      <c r="ABS29" s="26"/>
      <c r="ABT29" s="26"/>
      <c r="ABU29" s="26"/>
      <c r="ABV29" s="26"/>
      <c r="ABW29" s="26"/>
      <c r="ABX29" s="26"/>
      <c r="ABY29" s="26"/>
      <c r="ABZ29" s="26"/>
      <c r="ACA29" s="26"/>
      <c r="ACB29" s="26"/>
      <c r="ACC29" s="26"/>
      <c r="ACD29" s="26"/>
      <c r="ACE29" s="26"/>
      <c r="ACF29" s="26"/>
      <c r="ACG29" s="26"/>
      <c r="ACH29" s="26"/>
      <c r="ACI29" s="26"/>
      <c r="ACJ29" s="26"/>
      <c r="ACK29" s="26"/>
      <c r="ACL29" s="26"/>
      <c r="ACM29" s="26"/>
      <c r="ACN29" s="26"/>
      <c r="ACO29" s="26"/>
      <c r="ACP29" s="26"/>
      <c r="ACQ29" s="26"/>
      <c r="ACR29" s="26"/>
      <c r="ACS29" s="26"/>
      <c r="ACT29" s="26"/>
      <c r="ACU29" s="26"/>
      <c r="ACV29" s="26"/>
      <c r="ACW29" s="26"/>
      <c r="ACX29" s="26"/>
      <c r="ACY29" s="26"/>
      <c r="ACZ29" s="26"/>
      <c r="ADA29" s="26"/>
      <c r="ADB29" s="26"/>
      <c r="ADC29" s="26"/>
      <c r="ADD29" s="26"/>
      <c r="ADE29" s="26"/>
      <c r="ADF29" s="26"/>
      <c r="ADG29" s="26"/>
      <c r="ADH29" s="26"/>
      <c r="ADI29" s="26"/>
      <c r="ADJ29" s="26"/>
      <c r="ADK29" s="26"/>
      <c r="ADL29" s="26"/>
      <c r="ADM29" s="26"/>
      <c r="ADN29" s="26"/>
      <c r="ADO29" s="26"/>
      <c r="ADP29" s="26"/>
      <c r="ADQ29" s="26"/>
      <c r="ADR29" s="26"/>
      <c r="ADS29" s="26"/>
      <c r="ADT29" s="26"/>
      <c r="ADU29" s="26"/>
      <c r="ADV29" s="26"/>
      <c r="ADW29" s="26"/>
      <c r="ADX29" s="26"/>
      <c r="ADY29" s="26"/>
      <c r="ADZ29" s="26"/>
      <c r="AEA29" s="26"/>
      <c r="AEB29" s="26"/>
      <c r="AEC29" s="26"/>
      <c r="AED29" s="26"/>
      <c r="AEE29" s="26"/>
      <c r="AEF29" s="26"/>
      <c r="AEG29" s="26"/>
      <c r="AEH29" s="26"/>
      <c r="AEI29" s="26"/>
      <c r="AEJ29" s="26"/>
      <c r="AEK29" s="26"/>
      <c r="AEL29" s="26"/>
      <c r="AEM29" s="26"/>
      <c r="AEN29" s="26"/>
      <c r="AEO29" s="26"/>
      <c r="AEP29" s="26"/>
      <c r="AEQ29" s="26"/>
      <c r="AER29" s="26"/>
      <c r="AES29" s="26"/>
      <c r="AET29" s="26"/>
      <c r="AEU29" s="26"/>
      <c r="AEV29" s="26"/>
      <c r="AEW29" s="26"/>
      <c r="AEX29" s="26"/>
      <c r="AEY29" s="26"/>
      <c r="AEZ29" s="26"/>
      <c r="AFA29" s="26"/>
      <c r="AFB29" s="26"/>
      <c r="AFC29" s="26"/>
      <c r="AFD29" s="26"/>
      <c r="AFE29" s="26"/>
      <c r="AFF29" s="26"/>
      <c r="AFG29" s="26"/>
      <c r="AFH29" s="26"/>
      <c r="AFI29" s="26"/>
      <c r="AFJ29" s="26"/>
      <c r="AFK29" s="26"/>
      <c r="AFL29" s="26"/>
      <c r="AFM29" s="26"/>
      <c r="AFN29" s="26"/>
      <c r="AFO29" s="26"/>
      <c r="AFP29" s="26"/>
      <c r="AFQ29" s="26"/>
      <c r="AFR29" s="26"/>
      <c r="AFS29" s="26"/>
      <c r="AFT29" s="26"/>
      <c r="AFU29" s="26"/>
      <c r="AFV29" s="26"/>
      <c r="AFW29" s="26"/>
      <c r="AFX29" s="26"/>
      <c r="AFY29" s="26"/>
      <c r="AFZ29" s="26"/>
      <c r="AGA29" s="26"/>
      <c r="AGB29" s="26"/>
      <c r="AGC29" s="26"/>
      <c r="AGD29" s="26"/>
      <c r="AGE29" s="26"/>
      <c r="AGF29" s="26"/>
      <c r="AGG29" s="26"/>
      <c r="AGH29" s="26"/>
      <c r="AGI29" s="26"/>
      <c r="AGJ29" s="26"/>
      <c r="AGK29" s="26"/>
      <c r="AGL29" s="26"/>
      <c r="AGM29" s="26"/>
      <c r="AGN29" s="26"/>
      <c r="AGO29" s="26"/>
      <c r="AGP29" s="26"/>
      <c r="AGQ29" s="26"/>
      <c r="AGR29" s="26"/>
      <c r="AGS29" s="26"/>
      <c r="AGT29" s="26"/>
      <c r="AGU29" s="26"/>
      <c r="AGV29" s="26"/>
      <c r="AGW29" s="26"/>
      <c r="AGX29" s="26"/>
      <c r="AGY29" s="26"/>
      <c r="AGZ29" s="26"/>
      <c r="AHA29" s="26"/>
      <c r="AHB29" s="26"/>
      <c r="AHC29" s="26"/>
      <c r="AHD29" s="26"/>
      <c r="AHE29" s="26"/>
      <c r="AHF29" s="26"/>
      <c r="AHG29" s="26"/>
      <c r="AHH29" s="26"/>
      <c r="AHI29" s="26"/>
      <c r="AHJ29" s="26"/>
      <c r="AHK29" s="26"/>
      <c r="AHL29" s="26"/>
      <c r="AHM29" s="26"/>
      <c r="AHN29" s="26"/>
      <c r="AHO29" s="26"/>
      <c r="AHP29" s="26"/>
      <c r="AHQ29" s="26"/>
      <c r="AHR29" s="26"/>
      <c r="AHS29" s="26"/>
      <c r="AHT29" s="26"/>
      <c r="AHU29" s="26"/>
      <c r="AHV29" s="26"/>
      <c r="AHW29" s="26"/>
      <c r="AHX29" s="26"/>
      <c r="AHY29" s="26"/>
      <c r="AHZ29" s="26"/>
      <c r="AIA29" s="26"/>
      <c r="AIB29" s="26"/>
      <c r="AIC29" s="26"/>
      <c r="AID29" s="26"/>
      <c r="AIE29" s="26"/>
      <c r="AIF29" s="26"/>
      <c r="AIG29" s="26"/>
      <c r="AIH29" s="26"/>
      <c r="AII29" s="26"/>
      <c r="AIJ29" s="26"/>
      <c r="AIK29" s="26"/>
      <c r="AIL29" s="26"/>
      <c r="AIM29" s="26"/>
      <c r="AIN29" s="26"/>
      <c r="AIO29" s="26"/>
      <c r="AIP29" s="26"/>
      <c r="AIQ29" s="26"/>
      <c r="AIR29" s="26"/>
      <c r="AIS29" s="26"/>
      <c r="AIT29" s="26"/>
      <c r="AIU29" s="26"/>
      <c r="AIV29" s="26"/>
      <c r="AIW29" s="26"/>
      <c r="AIX29" s="26"/>
      <c r="AIY29" s="26"/>
      <c r="AIZ29" s="26"/>
      <c r="AJA29" s="26"/>
      <c r="AJB29" s="26"/>
      <c r="AJC29" s="26"/>
      <c r="AJD29" s="26"/>
      <c r="AJE29" s="26"/>
      <c r="AJF29" s="26"/>
      <c r="AJG29" s="26"/>
      <c r="AJH29" s="26"/>
      <c r="AJI29" s="26"/>
      <c r="AJJ29" s="26"/>
      <c r="AJK29" s="26"/>
      <c r="AJL29" s="26"/>
      <c r="AJM29" s="26"/>
      <c r="AJN29" s="26"/>
      <c r="AJO29" s="26"/>
      <c r="AJP29" s="26"/>
      <c r="AJQ29" s="26"/>
      <c r="AJR29" s="26"/>
      <c r="AJS29" s="26"/>
      <c r="AJT29" s="26"/>
      <c r="AJU29" s="26"/>
      <c r="AJV29" s="26"/>
      <c r="AJW29" s="26"/>
      <c r="AJX29" s="26"/>
      <c r="AJY29" s="26"/>
      <c r="AJZ29" s="26"/>
      <c r="AKA29" s="26"/>
      <c r="AKB29" s="26"/>
      <c r="AKC29" s="26"/>
      <c r="AKD29" s="26"/>
      <c r="AKE29" s="26"/>
      <c r="AKF29" s="26"/>
      <c r="AKG29" s="26"/>
      <c r="AKH29" s="26"/>
      <c r="AKI29" s="26"/>
      <c r="AKJ29" s="26"/>
      <c r="AKK29" s="26"/>
      <c r="AKL29" s="26"/>
      <c r="AKM29" s="26"/>
      <c r="AKN29" s="26"/>
      <c r="AKO29" s="26"/>
      <c r="AKP29" s="26"/>
      <c r="AKQ29" s="26"/>
      <c r="AKR29" s="26"/>
      <c r="AKS29" s="26"/>
      <c r="AKT29" s="26"/>
      <c r="AKU29" s="26"/>
      <c r="AKV29" s="26"/>
      <c r="AKW29" s="26"/>
      <c r="AKX29" s="26"/>
      <c r="AKY29" s="26"/>
      <c r="AKZ29" s="26"/>
      <c r="ALA29" s="26"/>
      <c r="ALB29" s="26"/>
      <c r="ALC29" s="26"/>
      <c r="ALD29" s="26"/>
      <c r="ALE29" s="26"/>
      <c r="ALF29" s="26"/>
      <c r="ALG29" s="26"/>
      <c r="ALH29" s="26"/>
      <c r="ALI29" s="26"/>
      <c r="ALJ29" s="26"/>
      <c r="ALK29" s="26"/>
      <c r="ALL29" s="26"/>
      <c r="ALM29" s="26"/>
      <c r="ALN29" s="26"/>
      <c r="ALO29" s="26"/>
      <c r="ALP29" s="26"/>
      <c r="ALQ29" s="26"/>
      <c r="ALR29" s="26"/>
      <c r="ALS29" s="26"/>
      <c r="ALT29" s="26"/>
      <c r="ALU29" s="26"/>
      <c r="ALV29" s="26"/>
      <c r="ALW29" s="26"/>
      <c r="ALX29" s="26"/>
      <c r="ALY29" s="26"/>
      <c r="ALZ29" s="26"/>
      <c r="AMA29" s="26"/>
      <c r="AMB29" s="26"/>
      <c r="AMC29" s="26"/>
      <c r="AMD29" s="26"/>
      <c r="AME29" s="26"/>
      <c r="AMF29" s="26"/>
      <c r="AMG29" s="26"/>
      <c r="AMH29" s="26"/>
      <c r="AMI29" s="26"/>
      <c r="AMJ29" s="26"/>
      <c r="AMK29" s="26"/>
      <c r="AML29" s="26"/>
      <c r="AMM29" s="26"/>
      <c r="AMN29" s="26"/>
      <c r="AMO29" s="26"/>
      <c r="AMP29" s="26"/>
      <c r="AMQ29" s="26"/>
      <c r="AMR29" s="26"/>
      <c r="AMS29" s="26"/>
      <c r="AMT29" s="26"/>
      <c r="AMU29" s="26"/>
      <c r="AMV29" s="26"/>
      <c r="AMW29" s="26"/>
      <c r="AMX29" s="26"/>
      <c r="AMY29" s="26"/>
      <c r="AMZ29" s="26"/>
      <c r="ANA29" s="26"/>
      <c r="ANB29" s="26"/>
      <c r="ANC29" s="26"/>
      <c r="AND29" s="26"/>
      <c r="ANE29" s="26"/>
      <c r="ANF29" s="26"/>
      <c r="ANG29" s="26"/>
      <c r="ANH29" s="26"/>
      <c r="ANI29" s="26"/>
      <c r="ANJ29" s="26"/>
      <c r="ANK29" s="26"/>
      <c r="ANL29" s="26"/>
      <c r="ANM29" s="26"/>
      <c r="ANN29" s="26"/>
      <c r="ANO29" s="26"/>
      <c r="ANP29" s="26"/>
      <c r="ANQ29" s="26"/>
      <c r="ANR29" s="26"/>
      <c r="ANS29" s="26"/>
      <c r="ANT29" s="26"/>
      <c r="ANU29" s="26"/>
      <c r="ANV29" s="26"/>
      <c r="ANW29" s="26"/>
      <c r="ANX29" s="26"/>
      <c r="ANY29" s="26"/>
      <c r="ANZ29" s="26"/>
      <c r="AOA29" s="26"/>
      <c r="AOB29" s="26"/>
      <c r="AOC29" s="26"/>
      <c r="AOD29" s="26"/>
      <c r="AOE29" s="26"/>
      <c r="AOF29" s="26"/>
    </row>
    <row r="30" spans="1:1128">
      <c r="A30" s="16" t="s">
        <v>6084</v>
      </c>
      <c r="B30" s="26" t="s">
        <v>5946</v>
      </c>
      <c r="C30" s="26" t="s">
        <v>5942</v>
      </c>
      <c r="D30" s="26" t="s">
        <v>5946</v>
      </c>
      <c r="E30" s="26" t="s">
        <v>5942</v>
      </c>
      <c r="F30" s="26" t="s">
        <v>5942</v>
      </c>
      <c r="G30" s="26" t="s">
        <v>5939</v>
      </c>
      <c r="H30" s="26" t="s">
        <v>5942</v>
      </c>
      <c r="I30" s="26" t="s">
        <v>5936</v>
      </c>
      <c r="J30" s="26" t="s">
        <v>5937</v>
      </c>
      <c r="K30" s="26" t="s">
        <v>5939</v>
      </c>
      <c r="L30" s="26" t="s">
        <v>5942</v>
      </c>
      <c r="M30" s="26" t="s">
        <v>5950</v>
      </c>
      <c r="N30" s="26" t="s">
        <v>5947</v>
      </c>
      <c r="O30" s="26" t="s">
        <v>0</v>
      </c>
      <c r="P30" s="26" t="s">
        <v>5941</v>
      </c>
      <c r="Q30" s="26" t="s">
        <v>5936</v>
      </c>
      <c r="R30" s="26" t="s">
        <v>5936</v>
      </c>
      <c r="S30" s="26" t="s">
        <v>5942</v>
      </c>
      <c r="T30" s="26" t="s">
        <v>5937</v>
      </c>
      <c r="U30" s="26" t="s">
        <v>5943</v>
      </c>
      <c r="V30" s="26" t="s">
        <v>5937</v>
      </c>
      <c r="W30" s="26" t="s">
        <v>5943</v>
      </c>
      <c r="X30" s="26" t="s">
        <v>5939</v>
      </c>
      <c r="Y30" s="26" t="s">
        <v>5939</v>
      </c>
      <c r="Z30" s="26" t="s">
        <v>5943</v>
      </c>
      <c r="AA30" s="26" t="s">
        <v>5939</v>
      </c>
      <c r="AB30" s="26" t="s">
        <v>5946</v>
      </c>
      <c r="AC30" s="26" t="s">
        <v>5937</v>
      </c>
      <c r="AD30" s="26" t="s">
        <v>5945</v>
      </c>
      <c r="AE30" s="26" t="s">
        <v>5936</v>
      </c>
      <c r="AF30" s="26" t="s">
        <v>5944</v>
      </c>
      <c r="AG30" s="26" t="s">
        <v>5942</v>
      </c>
      <c r="AH30" s="26" t="s">
        <v>5937</v>
      </c>
      <c r="AI30" s="26" t="s">
        <v>5943</v>
      </c>
      <c r="AJ30" s="26" t="s">
        <v>5948</v>
      </c>
      <c r="AK30" s="26" t="s">
        <v>5940</v>
      </c>
      <c r="AL30" s="26" t="s">
        <v>5941</v>
      </c>
      <c r="AM30" s="26" t="s">
        <v>5945</v>
      </c>
      <c r="AN30" s="26" t="s">
        <v>5936</v>
      </c>
      <c r="AO30" s="26" t="s">
        <v>5938</v>
      </c>
      <c r="AP30" s="26" t="s">
        <v>5935</v>
      </c>
      <c r="AQ30" s="26" t="s">
        <v>5946</v>
      </c>
      <c r="AR30" s="26" t="s">
        <v>0</v>
      </c>
      <c r="AS30" s="26" t="s">
        <v>0</v>
      </c>
      <c r="AT30" s="26" t="s">
        <v>5942</v>
      </c>
      <c r="AU30" s="26" t="s">
        <v>5936</v>
      </c>
      <c r="AV30" s="26" t="s">
        <v>0</v>
      </c>
      <c r="AW30" s="26" t="s">
        <v>5944</v>
      </c>
      <c r="AX30" s="26" t="s">
        <v>5948</v>
      </c>
      <c r="AY30" s="26" t="s">
        <v>5942</v>
      </c>
      <c r="AZ30" s="26" t="s">
        <v>0</v>
      </c>
      <c r="BA30" s="26" t="s">
        <v>5947</v>
      </c>
      <c r="BB30" s="26" t="s">
        <v>5937</v>
      </c>
      <c r="BC30" s="26" t="s">
        <v>5947</v>
      </c>
      <c r="BD30" s="26" t="s">
        <v>5939</v>
      </c>
      <c r="BE30" s="26" t="s">
        <v>5939</v>
      </c>
      <c r="BF30" s="26" t="s">
        <v>5943</v>
      </c>
      <c r="BG30" s="26" t="s">
        <v>0</v>
      </c>
      <c r="BH30" s="26" t="s">
        <v>5944</v>
      </c>
      <c r="BI30" s="26" t="s">
        <v>5935</v>
      </c>
      <c r="BJ30" s="26" t="s">
        <v>5938</v>
      </c>
      <c r="BK30" s="26" t="s">
        <v>5946</v>
      </c>
      <c r="BL30" s="26" t="s">
        <v>5950</v>
      </c>
      <c r="BM30" s="26" t="s">
        <v>5947</v>
      </c>
      <c r="BN30" s="26" t="s">
        <v>5937</v>
      </c>
      <c r="BO30" s="26" t="s">
        <v>5948</v>
      </c>
      <c r="BP30" s="26" t="s">
        <v>5942</v>
      </c>
      <c r="BQ30" s="26" t="s">
        <v>5946</v>
      </c>
      <c r="BR30" s="26" t="s">
        <v>5938</v>
      </c>
      <c r="BS30" s="26" t="s">
        <v>5941</v>
      </c>
      <c r="BT30" s="26" t="s">
        <v>5937</v>
      </c>
      <c r="BU30" s="26" t="s">
        <v>0</v>
      </c>
      <c r="BV30" s="26" t="s">
        <v>5938</v>
      </c>
      <c r="BW30" s="26" t="s">
        <v>5941</v>
      </c>
      <c r="BX30" s="26" t="s">
        <v>5939</v>
      </c>
      <c r="BY30" s="26" t="s">
        <v>5937</v>
      </c>
      <c r="BZ30" s="26" t="s">
        <v>5937</v>
      </c>
      <c r="CA30" s="26" t="s">
        <v>5936</v>
      </c>
      <c r="CB30" s="26" t="s">
        <v>5943</v>
      </c>
      <c r="CC30" s="26" t="s">
        <v>5939</v>
      </c>
      <c r="CD30" s="26" t="s">
        <v>5936</v>
      </c>
      <c r="CE30" s="26" t="s">
        <v>5939</v>
      </c>
      <c r="CF30" s="26" t="s">
        <v>5941</v>
      </c>
      <c r="CG30" s="26" t="s">
        <v>5944</v>
      </c>
      <c r="CH30" s="26" t="s">
        <v>5950</v>
      </c>
      <c r="CI30" s="26" t="s">
        <v>5935</v>
      </c>
      <c r="CJ30" s="26" t="s">
        <v>5944</v>
      </c>
      <c r="CK30" s="26" t="s">
        <v>5942</v>
      </c>
      <c r="CL30" s="26" t="s">
        <v>5936</v>
      </c>
      <c r="CM30" s="26" t="s">
        <v>5936</v>
      </c>
      <c r="CN30" s="26" t="s">
        <v>5938</v>
      </c>
      <c r="CO30" s="26" t="s">
        <v>5936</v>
      </c>
      <c r="CP30" s="26" t="s">
        <v>5941</v>
      </c>
      <c r="CQ30" s="26" t="s">
        <v>5940</v>
      </c>
      <c r="CR30" s="26" t="s">
        <v>5937</v>
      </c>
      <c r="CS30" s="26" t="s">
        <v>5948</v>
      </c>
      <c r="CT30" s="26" t="s">
        <v>5936</v>
      </c>
      <c r="CU30" s="26" t="s">
        <v>5951</v>
      </c>
      <c r="CV30" s="26" t="s">
        <v>5937</v>
      </c>
      <c r="CW30" s="26" t="s">
        <v>5939</v>
      </c>
      <c r="CX30" s="26" t="s">
        <v>5941</v>
      </c>
      <c r="CY30" s="26" t="s">
        <v>5937</v>
      </c>
      <c r="CZ30" s="26" t="s">
        <v>5943</v>
      </c>
      <c r="DA30" s="26" t="s">
        <v>5950</v>
      </c>
      <c r="DB30" s="26" t="s">
        <v>5942</v>
      </c>
      <c r="DC30" s="26" t="s">
        <v>0</v>
      </c>
      <c r="DD30" s="26" t="s">
        <v>0</v>
      </c>
      <c r="DE30" s="26" t="s">
        <v>5936</v>
      </c>
      <c r="DF30" s="26" t="s">
        <v>5937</v>
      </c>
      <c r="DG30" s="26" t="s">
        <v>5938</v>
      </c>
      <c r="DH30" s="26" t="s">
        <v>5952</v>
      </c>
      <c r="DI30" s="26" t="s">
        <v>5940</v>
      </c>
      <c r="DJ30" s="26" t="s">
        <v>5941</v>
      </c>
      <c r="DK30" s="26" t="s">
        <v>5936</v>
      </c>
      <c r="DL30" s="26" t="s">
        <v>5946</v>
      </c>
      <c r="DM30" s="26" t="s">
        <v>5939</v>
      </c>
      <c r="DN30" s="26" t="s">
        <v>5938</v>
      </c>
      <c r="DO30" s="26" t="s">
        <v>5938</v>
      </c>
      <c r="DP30" s="26" t="s">
        <v>5936</v>
      </c>
      <c r="DQ30" s="26" t="s">
        <v>0</v>
      </c>
      <c r="DR30" s="26" t="s">
        <v>5935</v>
      </c>
      <c r="DS30" s="26" t="s">
        <v>5938</v>
      </c>
      <c r="DT30" s="26" t="s">
        <v>5940</v>
      </c>
      <c r="DU30" s="26" t="s">
        <v>5946</v>
      </c>
      <c r="DV30" s="26" t="s">
        <v>5943</v>
      </c>
      <c r="DW30" s="26" t="s">
        <v>5940</v>
      </c>
      <c r="DX30" s="26" t="s">
        <v>5939</v>
      </c>
      <c r="DY30" s="26" t="s">
        <v>5938</v>
      </c>
      <c r="DZ30" s="26" t="s">
        <v>5939</v>
      </c>
      <c r="EA30" s="26" t="s">
        <v>5942</v>
      </c>
      <c r="EB30" s="26" t="s">
        <v>5936</v>
      </c>
      <c r="EC30" s="26" t="s">
        <v>5948</v>
      </c>
      <c r="ED30" s="26" t="s">
        <v>5949</v>
      </c>
      <c r="EE30" s="26" t="s">
        <v>5952</v>
      </c>
      <c r="EF30" s="26" t="s">
        <v>5945</v>
      </c>
      <c r="EG30" s="26" t="s">
        <v>5940</v>
      </c>
      <c r="EH30" s="26" t="s">
        <v>5942</v>
      </c>
      <c r="EI30" s="26" t="s">
        <v>5941</v>
      </c>
      <c r="EJ30" s="26" t="s">
        <v>5940</v>
      </c>
      <c r="EK30" s="26" t="s">
        <v>0</v>
      </c>
      <c r="EL30" s="26" t="s">
        <v>5941</v>
      </c>
      <c r="EM30" s="26" t="s">
        <v>5938</v>
      </c>
      <c r="EN30" s="26" t="s">
        <v>5952</v>
      </c>
      <c r="EO30" s="26" t="s">
        <v>5938</v>
      </c>
      <c r="EP30" s="26" t="s">
        <v>5938</v>
      </c>
      <c r="EQ30" s="26" t="s">
        <v>5943</v>
      </c>
      <c r="ER30" s="26" t="s">
        <v>5952</v>
      </c>
      <c r="ES30" s="26" t="s">
        <v>5938</v>
      </c>
      <c r="ET30" s="26" t="s">
        <v>5936</v>
      </c>
      <c r="EU30" s="26" t="s">
        <v>5938</v>
      </c>
      <c r="EV30" s="26" t="s">
        <v>5941</v>
      </c>
      <c r="EW30" s="26" t="s">
        <v>5941</v>
      </c>
      <c r="EX30" s="26" t="s">
        <v>5949</v>
      </c>
      <c r="EY30" s="26" t="s">
        <v>5943</v>
      </c>
      <c r="EZ30" s="26" t="s">
        <v>5944</v>
      </c>
      <c r="FA30" s="26" t="s">
        <v>5941</v>
      </c>
      <c r="FB30" s="26" t="s">
        <v>5944</v>
      </c>
      <c r="FC30" s="26" t="s">
        <v>5935</v>
      </c>
      <c r="FD30" s="26" t="s">
        <v>5941</v>
      </c>
      <c r="FE30" s="26" t="s">
        <v>0</v>
      </c>
      <c r="FF30" s="26" t="s">
        <v>5940</v>
      </c>
      <c r="FG30" s="26" t="s">
        <v>5940</v>
      </c>
      <c r="FH30" s="26" t="s">
        <v>5943</v>
      </c>
      <c r="FI30" s="26" t="s">
        <v>5938</v>
      </c>
      <c r="FJ30" s="26" t="s">
        <v>5942</v>
      </c>
      <c r="FK30" s="26" t="s">
        <v>5942</v>
      </c>
      <c r="FL30" s="26" t="s">
        <v>5945</v>
      </c>
      <c r="FM30" s="26" t="s">
        <v>5944</v>
      </c>
      <c r="FN30" s="26" t="s">
        <v>5952</v>
      </c>
      <c r="FO30" s="26" t="s">
        <v>5951</v>
      </c>
      <c r="FP30" s="26" t="s">
        <v>5952</v>
      </c>
      <c r="FQ30" s="26" t="s">
        <v>5950</v>
      </c>
      <c r="FR30" s="26" t="s">
        <v>0</v>
      </c>
      <c r="FS30" s="26" t="s">
        <v>5937</v>
      </c>
      <c r="FT30" s="26" t="s">
        <v>5943</v>
      </c>
      <c r="FU30" s="26" t="s">
        <v>5942</v>
      </c>
      <c r="FV30" s="26" t="s">
        <v>5944</v>
      </c>
      <c r="FW30" s="26" t="s">
        <v>5941</v>
      </c>
      <c r="FX30" s="26" t="s">
        <v>5937</v>
      </c>
      <c r="FY30" s="26" t="s">
        <v>5939</v>
      </c>
      <c r="FZ30" s="26" t="s">
        <v>5942</v>
      </c>
      <c r="GA30" s="26" t="s">
        <v>5938</v>
      </c>
      <c r="GB30" s="26" t="s">
        <v>5935</v>
      </c>
      <c r="GC30" s="26" t="s">
        <v>5939</v>
      </c>
      <c r="GD30" s="26" t="s">
        <v>5943</v>
      </c>
      <c r="GE30" s="26" t="s">
        <v>5937</v>
      </c>
      <c r="GF30" s="26" t="s">
        <v>0</v>
      </c>
      <c r="GG30" s="26" t="s">
        <v>5939</v>
      </c>
      <c r="GH30" s="26" t="s">
        <v>5936</v>
      </c>
      <c r="GI30" s="26" t="s">
        <v>5936</v>
      </c>
      <c r="GJ30" s="26" t="s">
        <v>0</v>
      </c>
      <c r="GK30" s="26" t="s">
        <v>5940</v>
      </c>
      <c r="GL30" s="26" t="s">
        <v>0</v>
      </c>
      <c r="GM30" s="26" t="s">
        <v>5952</v>
      </c>
      <c r="GN30" s="26" t="s">
        <v>5946</v>
      </c>
      <c r="GO30" s="26" t="s">
        <v>5943</v>
      </c>
      <c r="GP30" s="26" t="s">
        <v>5939</v>
      </c>
      <c r="GQ30" s="26" t="s">
        <v>5941</v>
      </c>
      <c r="GR30" s="26" t="s">
        <v>0</v>
      </c>
      <c r="GS30" s="26" t="s">
        <v>5938</v>
      </c>
      <c r="GT30" s="26" t="s">
        <v>5942</v>
      </c>
      <c r="GU30" s="26" t="s">
        <v>5937</v>
      </c>
      <c r="GV30" s="26" t="s">
        <v>5936</v>
      </c>
      <c r="GW30" s="26" t="s">
        <v>5952</v>
      </c>
      <c r="GX30" s="26" t="s">
        <v>5944</v>
      </c>
      <c r="GY30" s="26" t="s">
        <v>5941</v>
      </c>
      <c r="GZ30" s="26" t="s">
        <v>5936</v>
      </c>
      <c r="HA30" s="26" t="s">
        <v>5943</v>
      </c>
      <c r="HB30" s="26" t="s">
        <v>5938</v>
      </c>
      <c r="HC30" s="26" t="s">
        <v>5943</v>
      </c>
      <c r="HD30" s="26" t="s">
        <v>5941</v>
      </c>
      <c r="HE30" s="26" t="s">
        <v>5935</v>
      </c>
      <c r="HF30" s="26" t="s">
        <v>5935</v>
      </c>
      <c r="HG30" s="26" t="s">
        <v>5936</v>
      </c>
      <c r="HH30" s="26" t="s">
        <v>5951</v>
      </c>
      <c r="HI30" s="26" t="s">
        <v>5947</v>
      </c>
      <c r="HJ30" s="26" t="s">
        <v>5937</v>
      </c>
      <c r="HK30" s="26" t="s">
        <v>5941</v>
      </c>
      <c r="HL30" s="26" t="s">
        <v>5950</v>
      </c>
      <c r="HM30" s="26" t="s">
        <v>5935</v>
      </c>
      <c r="HN30" s="26" t="s">
        <v>5939</v>
      </c>
      <c r="HO30" s="26" t="s">
        <v>5942</v>
      </c>
      <c r="HP30" s="26" t="s">
        <v>0</v>
      </c>
      <c r="HQ30" s="26" t="s">
        <v>5938</v>
      </c>
      <c r="HR30" s="26" t="s">
        <v>5940</v>
      </c>
      <c r="HS30" s="26" t="s">
        <v>5940</v>
      </c>
      <c r="HT30" s="26" t="s">
        <v>5952</v>
      </c>
      <c r="HU30" s="26" t="s">
        <v>0</v>
      </c>
      <c r="HV30" s="26" t="s">
        <v>5941</v>
      </c>
      <c r="HW30" s="26" t="s">
        <v>5942</v>
      </c>
      <c r="HX30" s="26" t="s">
        <v>5943</v>
      </c>
      <c r="HY30" s="26" t="s">
        <v>5937</v>
      </c>
      <c r="HZ30" s="26" t="s">
        <v>5942</v>
      </c>
      <c r="IA30" s="26" t="s">
        <v>5935</v>
      </c>
      <c r="IB30" s="26" t="s">
        <v>5944</v>
      </c>
      <c r="IC30" s="26" t="s">
        <v>5938</v>
      </c>
      <c r="ID30" s="26" t="s">
        <v>5940</v>
      </c>
      <c r="IE30" s="26" t="s">
        <v>5937</v>
      </c>
      <c r="IF30" s="26" t="s">
        <v>5937</v>
      </c>
      <c r="IG30" s="26" t="s">
        <v>0</v>
      </c>
      <c r="IH30" s="26" t="s">
        <v>5941</v>
      </c>
      <c r="II30" s="26" t="s">
        <v>5940</v>
      </c>
      <c r="IJ30" s="26" t="s">
        <v>0</v>
      </c>
      <c r="IK30" s="26" t="s">
        <v>5940</v>
      </c>
      <c r="IL30" s="26" t="s">
        <v>0</v>
      </c>
      <c r="IM30" s="26" t="s">
        <v>5940</v>
      </c>
      <c r="IN30" s="26" t="s">
        <v>5943</v>
      </c>
      <c r="IO30" s="26" t="s">
        <v>5952</v>
      </c>
      <c r="IP30" s="26" t="s">
        <v>5952</v>
      </c>
      <c r="IQ30" s="26" t="s">
        <v>5942</v>
      </c>
      <c r="IR30" s="26" t="s">
        <v>5942</v>
      </c>
      <c r="IS30" s="26" t="s">
        <v>5942</v>
      </c>
      <c r="IT30" s="26" t="s">
        <v>5946</v>
      </c>
      <c r="IU30" s="26" t="s">
        <v>5936</v>
      </c>
      <c r="IV30" s="26" t="s">
        <v>5938</v>
      </c>
      <c r="IW30" s="26" t="s">
        <v>0</v>
      </c>
      <c r="IX30" s="26" t="s">
        <v>5946</v>
      </c>
      <c r="IY30" s="26" t="s">
        <v>5941</v>
      </c>
      <c r="IZ30" s="26" t="s">
        <v>5936</v>
      </c>
      <c r="JA30" s="26" t="s">
        <v>5937</v>
      </c>
      <c r="JB30" s="26" t="s">
        <v>0</v>
      </c>
      <c r="JC30" s="26" t="s">
        <v>0</v>
      </c>
      <c r="JD30" s="26" t="s">
        <v>5941</v>
      </c>
      <c r="JE30" s="26" t="s">
        <v>5946</v>
      </c>
      <c r="JF30" s="26" t="s">
        <v>5941</v>
      </c>
      <c r="JG30" s="26" t="s">
        <v>5942</v>
      </c>
      <c r="JH30" s="26" t="s">
        <v>5943</v>
      </c>
      <c r="JI30" s="26" t="s">
        <v>5940</v>
      </c>
      <c r="JJ30" s="26" t="s">
        <v>5949</v>
      </c>
      <c r="JK30" s="26" t="s">
        <v>5944</v>
      </c>
      <c r="JL30" s="26" t="s">
        <v>5945</v>
      </c>
      <c r="JM30" s="26" t="s">
        <v>5946</v>
      </c>
      <c r="JN30" s="26" t="s">
        <v>5943</v>
      </c>
      <c r="JO30" s="26" t="s">
        <v>5943</v>
      </c>
      <c r="JP30" s="26" t="s">
        <v>5942</v>
      </c>
      <c r="JQ30" s="26" t="s">
        <v>5952</v>
      </c>
      <c r="JR30" s="26" t="s">
        <v>5949</v>
      </c>
      <c r="JS30" s="26" t="s">
        <v>5941</v>
      </c>
      <c r="JT30" s="26" t="s">
        <v>0</v>
      </c>
      <c r="JU30" s="26" t="s">
        <v>5936</v>
      </c>
      <c r="JV30" s="26" t="s">
        <v>5937</v>
      </c>
      <c r="JW30" s="26" t="s">
        <v>5936</v>
      </c>
      <c r="JX30" s="26" t="s">
        <v>5942</v>
      </c>
      <c r="JY30" s="26" t="s">
        <v>5945</v>
      </c>
      <c r="JZ30" s="26" t="s">
        <v>0</v>
      </c>
      <c r="KA30" s="26" t="s">
        <v>5942</v>
      </c>
      <c r="KB30" s="26" t="s">
        <v>5946</v>
      </c>
      <c r="KC30" s="26" t="s">
        <v>5947</v>
      </c>
      <c r="KD30" s="26" t="s">
        <v>5942</v>
      </c>
      <c r="KE30" s="26" t="s">
        <v>5949</v>
      </c>
      <c r="KF30" s="26" t="s">
        <v>5946</v>
      </c>
      <c r="KG30" s="26" t="s">
        <v>5948</v>
      </c>
      <c r="KH30" s="26" t="s">
        <v>5939</v>
      </c>
      <c r="KI30" s="26" t="s">
        <v>5941</v>
      </c>
      <c r="KJ30" s="26" t="s">
        <v>5951</v>
      </c>
      <c r="KK30" s="26" t="s">
        <v>5948</v>
      </c>
      <c r="KL30" s="26" t="s">
        <v>5935</v>
      </c>
      <c r="KM30" s="26" t="s">
        <v>5937</v>
      </c>
      <c r="KN30" s="26" t="s">
        <v>5939</v>
      </c>
      <c r="KO30" s="26" t="s">
        <v>5943</v>
      </c>
      <c r="KP30" s="26" t="s">
        <v>5940</v>
      </c>
      <c r="KQ30" s="26" t="s">
        <v>0</v>
      </c>
      <c r="KR30" s="26" t="s">
        <v>5948</v>
      </c>
      <c r="KS30" s="26" t="s">
        <v>5936</v>
      </c>
      <c r="KT30" s="26" t="s">
        <v>5941</v>
      </c>
      <c r="KU30" s="26" t="s">
        <v>5937</v>
      </c>
      <c r="KV30" s="26" t="s">
        <v>5946</v>
      </c>
      <c r="KW30" s="26" t="s">
        <v>5950</v>
      </c>
      <c r="KX30" s="26" t="s">
        <v>5946</v>
      </c>
      <c r="KY30" s="26" t="s">
        <v>5939</v>
      </c>
      <c r="KZ30" s="26" t="s">
        <v>5941</v>
      </c>
      <c r="LA30" s="26" t="s">
        <v>5947</v>
      </c>
      <c r="LB30" s="26" t="s">
        <v>5937</v>
      </c>
      <c r="LC30" s="26" t="s">
        <v>5939</v>
      </c>
      <c r="LD30" s="26" t="s">
        <v>5939</v>
      </c>
      <c r="LE30" s="26" t="s">
        <v>5946</v>
      </c>
      <c r="LF30" s="26" t="s">
        <v>5939</v>
      </c>
      <c r="LG30" s="26" t="s">
        <v>5942</v>
      </c>
      <c r="LH30" s="26" t="s">
        <v>5938</v>
      </c>
      <c r="LI30" s="26" t="s">
        <v>5943</v>
      </c>
      <c r="LJ30" s="26" t="s">
        <v>5936</v>
      </c>
      <c r="LK30" s="26" t="s">
        <v>5943</v>
      </c>
      <c r="LL30" s="26" t="s">
        <v>5940</v>
      </c>
      <c r="LM30" s="26" t="s">
        <v>5940</v>
      </c>
      <c r="LN30" s="26" t="s">
        <v>5952</v>
      </c>
      <c r="LO30" s="26" t="s">
        <v>5937</v>
      </c>
      <c r="LP30" s="26" t="s">
        <v>5942</v>
      </c>
      <c r="LQ30" s="26" t="s">
        <v>5944</v>
      </c>
      <c r="LR30" s="26" t="s">
        <v>5945</v>
      </c>
      <c r="LS30" s="26" t="s">
        <v>5942</v>
      </c>
      <c r="LT30" s="26" t="s">
        <v>5940</v>
      </c>
      <c r="LU30" s="26" t="s">
        <v>5937</v>
      </c>
      <c r="LV30" s="26" t="s">
        <v>5944</v>
      </c>
      <c r="LW30" s="26" t="s">
        <v>0</v>
      </c>
      <c r="LX30" s="26" t="s">
        <v>5952</v>
      </c>
      <c r="LY30" s="26" t="s">
        <v>5948</v>
      </c>
      <c r="LZ30" s="26" t="s">
        <v>5941</v>
      </c>
      <c r="MA30" s="26" t="s">
        <v>5939</v>
      </c>
      <c r="MB30" s="26" t="s">
        <v>5943</v>
      </c>
      <c r="MC30" s="26" t="s">
        <v>5937</v>
      </c>
      <c r="MD30" s="26" t="s">
        <v>5939</v>
      </c>
      <c r="ME30" s="26" t="s">
        <v>5940</v>
      </c>
      <c r="MF30" s="26" t="s">
        <v>5941</v>
      </c>
      <c r="MG30" s="26" t="s">
        <v>5944</v>
      </c>
      <c r="MH30" s="26" t="s">
        <v>5942</v>
      </c>
      <c r="MI30" s="26" t="s">
        <v>5946</v>
      </c>
      <c r="MJ30" s="26" t="s">
        <v>5936</v>
      </c>
      <c r="MK30" s="26" t="s">
        <v>5943</v>
      </c>
      <c r="ML30" s="26" t="s">
        <v>5941</v>
      </c>
      <c r="MM30" s="26" t="s">
        <v>5937</v>
      </c>
      <c r="MN30" s="26" t="s">
        <v>5942</v>
      </c>
      <c r="MO30" s="26" t="s">
        <v>5941</v>
      </c>
      <c r="MP30" s="26" t="s">
        <v>5941</v>
      </c>
      <c r="MQ30" s="26" t="s">
        <v>5935</v>
      </c>
      <c r="MR30" s="26" t="s">
        <v>5936</v>
      </c>
      <c r="MS30" s="26" t="s">
        <v>5942</v>
      </c>
      <c r="MT30" s="26" t="s">
        <v>5936</v>
      </c>
      <c r="MU30" s="26" t="s">
        <v>5937</v>
      </c>
      <c r="MV30" s="26" t="s">
        <v>5943</v>
      </c>
      <c r="MW30" s="26" t="s">
        <v>5951</v>
      </c>
      <c r="MX30" s="26" t="s">
        <v>5951</v>
      </c>
      <c r="MY30" s="26" t="s">
        <v>5945</v>
      </c>
      <c r="MZ30" s="26" t="s">
        <v>5942</v>
      </c>
      <c r="NA30" s="26" t="s">
        <v>5939</v>
      </c>
      <c r="NB30" s="26" t="s">
        <v>5936</v>
      </c>
      <c r="NC30" s="26" t="s">
        <v>5936</v>
      </c>
      <c r="ND30" s="26" t="s">
        <v>5935</v>
      </c>
      <c r="NE30" s="26" t="s">
        <v>5935</v>
      </c>
      <c r="NF30" s="26" t="s">
        <v>5935</v>
      </c>
      <c r="NG30" s="26" t="s">
        <v>5952</v>
      </c>
      <c r="NH30" s="26" t="s">
        <v>5941</v>
      </c>
      <c r="NI30" s="26" t="s">
        <v>5939</v>
      </c>
      <c r="NJ30" s="26" t="s">
        <v>5952</v>
      </c>
      <c r="NK30" s="26" t="s">
        <v>5941</v>
      </c>
      <c r="NL30" s="26" t="s">
        <v>5942</v>
      </c>
      <c r="NM30" s="26" t="s">
        <v>5950</v>
      </c>
      <c r="NN30" s="26" t="s">
        <v>5938</v>
      </c>
      <c r="NO30" s="26" t="s">
        <v>5937</v>
      </c>
      <c r="NP30" s="26" t="s">
        <v>5946</v>
      </c>
      <c r="NQ30" s="26" t="s">
        <v>5942</v>
      </c>
      <c r="NR30" s="26" t="s">
        <v>5946</v>
      </c>
      <c r="NS30" s="26" t="s">
        <v>5936</v>
      </c>
      <c r="NT30" s="26" t="s">
        <v>0</v>
      </c>
      <c r="NU30" s="26" t="s">
        <v>5941</v>
      </c>
      <c r="NV30" s="26" t="s">
        <v>5936</v>
      </c>
      <c r="NW30" s="26" t="s">
        <v>5949</v>
      </c>
      <c r="NX30" s="26" t="s">
        <v>0</v>
      </c>
      <c r="NY30" s="26" t="s">
        <v>5948</v>
      </c>
      <c r="NZ30" s="26" t="s">
        <v>5942</v>
      </c>
      <c r="OA30" s="26" t="s">
        <v>0</v>
      </c>
      <c r="OB30" s="26" t="s">
        <v>5936</v>
      </c>
      <c r="OC30" s="26" t="s">
        <v>5951</v>
      </c>
      <c r="OD30" s="26" t="s">
        <v>5940</v>
      </c>
      <c r="OE30" s="26" t="s">
        <v>5943</v>
      </c>
      <c r="OF30" s="26" t="s">
        <v>5950</v>
      </c>
      <c r="OG30" s="26" t="s">
        <v>5951</v>
      </c>
      <c r="OH30" s="26" t="s">
        <v>5938</v>
      </c>
      <c r="OI30" s="26" t="s">
        <v>0</v>
      </c>
      <c r="OJ30" s="26" t="s">
        <v>5941</v>
      </c>
      <c r="OK30" s="26" t="s">
        <v>5935</v>
      </c>
      <c r="OL30" s="26" t="s">
        <v>5951</v>
      </c>
      <c r="OM30" s="26" t="s">
        <v>5944</v>
      </c>
      <c r="ON30" s="26" t="s">
        <v>5937</v>
      </c>
      <c r="OO30" s="26" t="s">
        <v>5943</v>
      </c>
      <c r="OP30" s="26" t="s">
        <v>5942</v>
      </c>
      <c r="OQ30" s="26" t="s">
        <v>5946</v>
      </c>
      <c r="OR30" s="26" t="s">
        <v>5937</v>
      </c>
      <c r="OS30" s="26" t="s">
        <v>5939</v>
      </c>
      <c r="OT30" s="26" t="s">
        <v>5938</v>
      </c>
      <c r="OU30" s="26" t="s">
        <v>5937</v>
      </c>
      <c r="OV30" s="26" t="s">
        <v>5935</v>
      </c>
      <c r="OW30" s="26" t="s">
        <v>0</v>
      </c>
      <c r="OX30" s="26" t="s">
        <v>5950</v>
      </c>
      <c r="OY30" s="26" t="s">
        <v>5939</v>
      </c>
      <c r="OZ30" s="26" t="s">
        <v>5939</v>
      </c>
      <c r="PA30" s="26" t="s">
        <v>5936</v>
      </c>
      <c r="PB30" s="26" t="s">
        <v>5938</v>
      </c>
      <c r="PC30" s="26" t="s">
        <v>5938</v>
      </c>
      <c r="PD30" s="26" t="s">
        <v>5941</v>
      </c>
      <c r="PE30" s="26" t="s">
        <v>5945</v>
      </c>
      <c r="PF30" s="26" t="s">
        <v>5942</v>
      </c>
      <c r="PG30" s="26" t="s">
        <v>5937</v>
      </c>
      <c r="PH30" s="26" t="s">
        <v>5943</v>
      </c>
      <c r="PI30" s="26" t="s">
        <v>0</v>
      </c>
      <c r="PJ30" s="26" t="s">
        <v>5952</v>
      </c>
      <c r="PK30" s="26" t="s">
        <v>5944</v>
      </c>
      <c r="PL30" s="26" t="s">
        <v>5948</v>
      </c>
      <c r="PM30" s="26" t="s">
        <v>0</v>
      </c>
      <c r="PN30" s="26" t="s">
        <v>5940</v>
      </c>
      <c r="PO30" s="26" t="s">
        <v>5941</v>
      </c>
      <c r="PP30" s="26" t="s">
        <v>5940</v>
      </c>
      <c r="PQ30" s="26" t="s">
        <v>5942</v>
      </c>
      <c r="PR30" s="26" t="s">
        <v>5940</v>
      </c>
      <c r="PS30" s="26" t="s">
        <v>5940</v>
      </c>
      <c r="PT30" s="26" t="s">
        <v>5936</v>
      </c>
      <c r="PU30" s="26" t="s">
        <v>5940</v>
      </c>
      <c r="PV30" s="26" t="s">
        <v>5938</v>
      </c>
      <c r="PW30" s="26" t="s">
        <v>5938</v>
      </c>
      <c r="PX30" s="26" t="s">
        <v>5938</v>
      </c>
      <c r="PY30" s="26" t="s">
        <v>5945</v>
      </c>
      <c r="PZ30" s="26" t="s">
        <v>5938</v>
      </c>
      <c r="QA30" s="26" t="s">
        <v>5941</v>
      </c>
      <c r="QB30" s="26" t="s">
        <v>0</v>
      </c>
      <c r="QC30" s="26" t="s">
        <v>5940</v>
      </c>
      <c r="QD30" s="26" t="s">
        <v>5952</v>
      </c>
      <c r="QE30" s="26" t="s">
        <v>5938</v>
      </c>
      <c r="QF30" s="26" t="s">
        <v>5940</v>
      </c>
      <c r="QG30" s="26" t="s">
        <v>5936</v>
      </c>
      <c r="QH30" s="26" t="s">
        <v>5940</v>
      </c>
      <c r="QI30" s="26" t="s">
        <v>5939</v>
      </c>
      <c r="QJ30" s="26" t="s">
        <v>5938</v>
      </c>
      <c r="QK30" s="26" t="s">
        <v>5938</v>
      </c>
      <c r="QL30" s="26" t="s">
        <v>0</v>
      </c>
      <c r="QM30" s="26" t="s">
        <v>5950</v>
      </c>
      <c r="QN30" s="26" t="s">
        <v>5944</v>
      </c>
      <c r="QO30" s="26" t="s">
        <v>5945</v>
      </c>
      <c r="QP30" s="26" t="s">
        <v>5949</v>
      </c>
      <c r="QQ30" s="26" t="s">
        <v>5950</v>
      </c>
      <c r="QR30" s="26" t="s">
        <v>5937</v>
      </c>
      <c r="QS30" s="26" t="s">
        <v>5950</v>
      </c>
      <c r="QT30" s="26" t="s">
        <v>5950</v>
      </c>
      <c r="QU30" s="26" t="s">
        <v>5949</v>
      </c>
      <c r="QV30" s="26" t="s">
        <v>5942</v>
      </c>
      <c r="QW30" s="26" t="s">
        <v>5935</v>
      </c>
      <c r="QX30" s="26" t="s">
        <v>5942</v>
      </c>
      <c r="QY30" s="26" t="s">
        <v>5946</v>
      </c>
      <c r="QZ30" s="26" t="s">
        <v>0</v>
      </c>
      <c r="RA30" s="26" t="s">
        <v>5945</v>
      </c>
      <c r="RB30" s="26" t="s">
        <v>5943</v>
      </c>
      <c r="RC30" s="26" t="s">
        <v>5941</v>
      </c>
      <c r="RD30" s="26" t="s">
        <v>5950</v>
      </c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  <c r="AMH30" s="26"/>
      <c r="AMI30" s="26"/>
      <c r="AMJ30" s="26"/>
      <c r="AMK30" s="26"/>
      <c r="AML30" s="26"/>
      <c r="AMM30" s="26"/>
      <c r="AMN30" s="26"/>
      <c r="AMO30" s="26"/>
      <c r="AMP30" s="26"/>
      <c r="AMQ30" s="26"/>
      <c r="AMR30" s="26"/>
      <c r="AMS30" s="26"/>
      <c r="AMT30" s="26"/>
      <c r="AMU30" s="26"/>
      <c r="AMV30" s="26"/>
      <c r="AMW30" s="26"/>
      <c r="AMX30" s="26"/>
      <c r="AMY30" s="26"/>
      <c r="AMZ30" s="26"/>
      <c r="ANA30" s="26"/>
      <c r="ANB30" s="26"/>
      <c r="ANC30" s="26"/>
      <c r="AND30" s="26"/>
      <c r="ANE30" s="26"/>
      <c r="ANF30" s="26"/>
      <c r="ANG30" s="26"/>
      <c r="ANH30" s="26"/>
      <c r="ANI30" s="26"/>
      <c r="ANJ30" s="26"/>
      <c r="ANK30" s="26"/>
      <c r="ANL30" s="26"/>
      <c r="ANM30" s="26"/>
      <c r="ANN30" s="26"/>
      <c r="ANO30" s="26"/>
      <c r="ANP30" s="26"/>
      <c r="ANQ30" s="26"/>
      <c r="ANR30" s="26"/>
      <c r="ANS30" s="26"/>
      <c r="ANT30" s="26"/>
      <c r="ANU30" s="26"/>
      <c r="ANV30" s="26"/>
      <c r="ANW30" s="26"/>
      <c r="ANX30" s="26"/>
      <c r="ANY30" s="26"/>
      <c r="ANZ30" s="26"/>
      <c r="AOA30" s="26"/>
      <c r="AOB30" s="26"/>
      <c r="AOC30" s="26"/>
      <c r="AOD30" s="26"/>
      <c r="AOE30" s="26"/>
      <c r="AOF30" s="26"/>
    </row>
    <row r="31" spans="1:1128">
      <c r="A31" s="16" t="s">
        <v>6085</v>
      </c>
      <c r="B31" s="26" t="s">
        <v>5943</v>
      </c>
      <c r="C31" s="26" t="s">
        <v>5952</v>
      </c>
      <c r="D31" s="26" t="s">
        <v>5937</v>
      </c>
      <c r="E31" s="26" t="s">
        <v>5943</v>
      </c>
      <c r="F31" s="26" t="s">
        <v>0</v>
      </c>
      <c r="G31" s="26" t="s">
        <v>5935</v>
      </c>
      <c r="H31" s="26" t="s">
        <v>5952</v>
      </c>
      <c r="I31" s="26" t="s">
        <v>5952</v>
      </c>
      <c r="J31" s="26" t="s">
        <v>5935</v>
      </c>
      <c r="K31" s="26" t="s">
        <v>5944</v>
      </c>
      <c r="L31" s="26" t="s">
        <v>5952</v>
      </c>
      <c r="M31" s="26" t="s">
        <v>5935</v>
      </c>
      <c r="N31" s="26" t="s">
        <v>5944</v>
      </c>
      <c r="O31" s="26" t="s">
        <v>5936</v>
      </c>
      <c r="P31" s="26" t="s">
        <v>5935</v>
      </c>
      <c r="Q31" s="26" t="s">
        <v>5938</v>
      </c>
      <c r="R31" s="26" t="s">
        <v>0</v>
      </c>
      <c r="S31" s="26" t="s">
        <v>5948</v>
      </c>
      <c r="T31" s="26" t="s">
        <v>5936</v>
      </c>
      <c r="U31" s="26" t="s">
        <v>0</v>
      </c>
      <c r="V31" s="26" t="s">
        <v>5939</v>
      </c>
      <c r="W31" s="26" t="s">
        <v>5946</v>
      </c>
      <c r="X31" s="26" t="s">
        <v>0</v>
      </c>
      <c r="Y31" s="26" t="s">
        <v>5953</v>
      </c>
      <c r="Z31" s="26" t="s">
        <v>5941</v>
      </c>
      <c r="AA31" s="26" t="s">
        <v>5946</v>
      </c>
      <c r="AB31" s="26" t="s">
        <v>5942</v>
      </c>
      <c r="AC31" s="26" t="s">
        <v>5951</v>
      </c>
      <c r="AD31" s="26" t="s">
        <v>5945</v>
      </c>
      <c r="AE31" s="26" t="s">
        <v>5943</v>
      </c>
      <c r="AF31" s="26" t="s">
        <v>5946</v>
      </c>
      <c r="AG31" s="26" t="s">
        <v>5936</v>
      </c>
      <c r="AH31" s="26" t="s">
        <v>5942</v>
      </c>
      <c r="AI31" s="26" t="s">
        <v>0</v>
      </c>
      <c r="AJ31" s="26" t="s">
        <v>5948</v>
      </c>
      <c r="AK31" s="26" t="s">
        <v>5939</v>
      </c>
      <c r="AL31" s="26" t="s">
        <v>5947</v>
      </c>
      <c r="AM31" s="26" t="s">
        <v>0</v>
      </c>
      <c r="AN31" s="26" t="s">
        <v>5939</v>
      </c>
      <c r="AO31" s="26" t="s">
        <v>5942</v>
      </c>
      <c r="AP31" s="26" t="s">
        <v>5950</v>
      </c>
      <c r="AQ31" s="26" t="s">
        <v>5942</v>
      </c>
      <c r="AR31" s="26" t="s">
        <v>5952</v>
      </c>
      <c r="AS31" s="26" t="s">
        <v>5938</v>
      </c>
      <c r="AT31" s="26" t="s">
        <v>5946</v>
      </c>
      <c r="AU31" s="26" t="s">
        <v>5938</v>
      </c>
      <c r="AV31" s="26" t="s">
        <v>5952</v>
      </c>
      <c r="AW31" s="26" t="s">
        <v>5952</v>
      </c>
      <c r="AX31" s="26" t="s">
        <v>5940</v>
      </c>
      <c r="AY31" s="26" t="s">
        <v>5943</v>
      </c>
      <c r="AZ31" s="26" t="s">
        <v>5943</v>
      </c>
      <c r="BA31" s="26" t="s">
        <v>0</v>
      </c>
      <c r="BB31" s="26" t="s">
        <v>5952</v>
      </c>
      <c r="BC31" s="26" t="s">
        <v>5951</v>
      </c>
      <c r="BD31" s="26" t="s">
        <v>0</v>
      </c>
      <c r="BE31" s="26" t="s">
        <v>5936</v>
      </c>
      <c r="BF31" s="26" t="s">
        <v>5950</v>
      </c>
      <c r="BG31" s="26" t="s">
        <v>5938</v>
      </c>
      <c r="BH31" s="26" t="s">
        <v>0</v>
      </c>
      <c r="BI31" s="26" t="s">
        <v>5936</v>
      </c>
      <c r="BJ31" s="26" t="s">
        <v>5939</v>
      </c>
      <c r="BK31" s="26" t="s">
        <v>5939</v>
      </c>
      <c r="BL31" s="26" t="s">
        <v>5946</v>
      </c>
      <c r="BM31" s="26" t="s">
        <v>0</v>
      </c>
      <c r="BN31" s="26" t="s">
        <v>5935</v>
      </c>
      <c r="BO31" s="26" t="s">
        <v>5940</v>
      </c>
      <c r="BP31" s="26" t="s">
        <v>5939</v>
      </c>
      <c r="BQ31" s="26" t="s">
        <v>5938</v>
      </c>
      <c r="BR31" s="26" t="s">
        <v>0</v>
      </c>
      <c r="BS31" s="26" t="s">
        <v>5936</v>
      </c>
      <c r="BT31" s="26" t="s">
        <v>5950</v>
      </c>
      <c r="BU31" s="26" t="s">
        <v>5951</v>
      </c>
      <c r="BV31" s="26" t="s">
        <v>0</v>
      </c>
      <c r="BW31" s="26" t="s">
        <v>5942</v>
      </c>
      <c r="BX31" s="26" t="s">
        <v>5952</v>
      </c>
      <c r="BY31" s="26" t="s">
        <v>5936</v>
      </c>
      <c r="BZ31" s="26" t="s">
        <v>0</v>
      </c>
      <c r="CA31" s="26" t="s">
        <v>5936</v>
      </c>
      <c r="CB31" s="26" t="s">
        <v>5942</v>
      </c>
      <c r="CC31" s="26" t="s">
        <v>5950</v>
      </c>
      <c r="CD31" s="26" t="s">
        <v>5946</v>
      </c>
      <c r="CE31" s="26" t="s">
        <v>5948</v>
      </c>
      <c r="CF31" s="26" t="s">
        <v>5940</v>
      </c>
      <c r="CG31" s="26" t="s">
        <v>5939</v>
      </c>
      <c r="CH31" s="26" t="s">
        <v>0</v>
      </c>
      <c r="CI31" s="26" t="s">
        <v>5944</v>
      </c>
      <c r="CJ31" s="26" t="s">
        <v>5941</v>
      </c>
      <c r="CK31" s="26" t="s">
        <v>5938</v>
      </c>
      <c r="CL31" s="26" t="s">
        <v>5943</v>
      </c>
      <c r="CM31" s="26" t="s">
        <v>5939</v>
      </c>
      <c r="CN31" s="26" t="s">
        <v>5941</v>
      </c>
      <c r="CO31" s="26" t="s">
        <v>5942</v>
      </c>
      <c r="CP31" s="26" t="s">
        <v>5950</v>
      </c>
      <c r="CQ31" s="26" t="s">
        <v>5950</v>
      </c>
      <c r="CR31" s="26" t="s">
        <v>5950</v>
      </c>
      <c r="CS31" s="26" t="s">
        <v>5948</v>
      </c>
      <c r="CT31" s="26" t="s">
        <v>0</v>
      </c>
      <c r="CU31" s="26" t="s">
        <v>5936</v>
      </c>
      <c r="CV31" s="26" t="s">
        <v>5940</v>
      </c>
      <c r="CW31" s="26" t="s">
        <v>5940</v>
      </c>
      <c r="CX31" s="26" t="s">
        <v>5952</v>
      </c>
      <c r="CY31" s="26" t="s">
        <v>5942</v>
      </c>
      <c r="CZ31" s="26" t="s">
        <v>5942</v>
      </c>
      <c r="DA31" s="26" t="s">
        <v>0</v>
      </c>
      <c r="DB31" s="26" t="s">
        <v>5939</v>
      </c>
      <c r="DC31" s="26" t="s">
        <v>5943</v>
      </c>
      <c r="DD31" s="26" t="s">
        <v>0</v>
      </c>
      <c r="DE31" s="26" t="s">
        <v>5951</v>
      </c>
      <c r="DF31" s="26" t="s">
        <v>5940</v>
      </c>
      <c r="DG31" s="26" t="s">
        <v>5946</v>
      </c>
      <c r="DH31" s="26" t="s">
        <v>5942</v>
      </c>
      <c r="DI31" s="26" t="s">
        <v>5942</v>
      </c>
      <c r="DJ31" s="26" t="s">
        <v>5952</v>
      </c>
      <c r="DK31" s="26" t="s">
        <v>5952</v>
      </c>
      <c r="DL31" s="26" t="s">
        <v>5940</v>
      </c>
      <c r="DM31" s="26" t="s">
        <v>5936</v>
      </c>
      <c r="DN31" s="26" t="s">
        <v>5940</v>
      </c>
      <c r="DO31" s="26" t="s">
        <v>5953</v>
      </c>
      <c r="DP31" s="26" t="s">
        <v>5938</v>
      </c>
      <c r="DQ31" s="26" t="s">
        <v>5951</v>
      </c>
      <c r="DR31" s="26" t="s">
        <v>5946</v>
      </c>
      <c r="DS31" s="26" t="s">
        <v>5952</v>
      </c>
      <c r="DT31" s="26" t="s">
        <v>5948</v>
      </c>
      <c r="DU31" s="26" t="s">
        <v>5940</v>
      </c>
      <c r="DV31" s="26" t="s">
        <v>0</v>
      </c>
      <c r="DW31" s="26" t="s">
        <v>5947</v>
      </c>
      <c r="DX31" s="26" t="s">
        <v>5941</v>
      </c>
      <c r="DY31" s="26" t="s">
        <v>5936</v>
      </c>
      <c r="DZ31" s="26" t="s">
        <v>5946</v>
      </c>
      <c r="EA31" s="26" t="s">
        <v>5940</v>
      </c>
      <c r="EB31" s="26" t="s">
        <v>5947</v>
      </c>
      <c r="EC31" s="26" t="s">
        <v>5939</v>
      </c>
      <c r="ED31" s="26" t="s">
        <v>5948</v>
      </c>
      <c r="EE31" s="26" t="s">
        <v>5940</v>
      </c>
      <c r="EF31" s="26" t="s">
        <v>5950</v>
      </c>
      <c r="EG31" s="26" t="s">
        <v>0</v>
      </c>
      <c r="EH31" s="26" t="s">
        <v>0</v>
      </c>
      <c r="EI31" s="26" t="s">
        <v>0</v>
      </c>
      <c r="EJ31" s="26" t="s">
        <v>5942</v>
      </c>
      <c r="EK31" s="26" t="s">
        <v>5944</v>
      </c>
      <c r="EL31" s="26" t="s">
        <v>5937</v>
      </c>
      <c r="EM31" s="26" t="s">
        <v>5944</v>
      </c>
      <c r="EN31" s="26" t="s">
        <v>5946</v>
      </c>
      <c r="EO31" s="26" t="s">
        <v>5945</v>
      </c>
      <c r="EP31" s="26" t="s">
        <v>0</v>
      </c>
      <c r="EQ31" s="26" t="s">
        <v>5938</v>
      </c>
      <c r="ER31" s="26" t="s">
        <v>5948</v>
      </c>
      <c r="ES31" s="26" t="s">
        <v>5938</v>
      </c>
      <c r="ET31" s="26" t="s">
        <v>5945</v>
      </c>
      <c r="EU31" s="26" t="s">
        <v>0</v>
      </c>
      <c r="EV31" s="26" t="s">
        <v>5939</v>
      </c>
      <c r="EW31" s="26" t="s">
        <v>5950</v>
      </c>
      <c r="EX31" s="26" t="s">
        <v>0</v>
      </c>
      <c r="EY31" s="26" t="s">
        <v>5939</v>
      </c>
      <c r="EZ31" s="26" t="s">
        <v>5936</v>
      </c>
      <c r="FA31" s="26" t="s">
        <v>0</v>
      </c>
      <c r="FB31" s="26" t="s">
        <v>5939</v>
      </c>
      <c r="FC31" s="26" t="s">
        <v>5940</v>
      </c>
      <c r="FD31" s="26" t="s">
        <v>5947</v>
      </c>
      <c r="FE31" s="26" t="s">
        <v>5952</v>
      </c>
      <c r="FF31" s="26" t="s">
        <v>5939</v>
      </c>
      <c r="FG31" s="26" t="s">
        <v>5950</v>
      </c>
      <c r="FH31" s="26" t="s">
        <v>5940</v>
      </c>
      <c r="FI31" s="26" t="s">
        <v>5940</v>
      </c>
      <c r="FJ31" s="26" t="s">
        <v>5942</v>
      </c>
      <c r="FK31" s="26" t="s">
        <v>5936</v>
      </c>
      <c r="FL31" s="26" t="s">
        <v>5939</v>
      </c>
      <c r="FM31" s="26" t="s">
        <v>5951</v>
      </c>
      <c r="FN31" s="26" t="s">
        <v>5945</v>
      </c>
      <c r="FO31" s="26" t="s">
        <v>5938</v>
      </c>
      <c r="FP31" s="26" t="s">
        <v>5948</v>
      </c>
      <c r="FQ31" s="26" t="s">
        <v>5946</v>
      </c>
      <c r="FR31" s="26" t="s">
        <v>5936</v>
      </c>
      <c r="FS31" s="26" t="s">
        <v>5936</v>
      </c>
      <c r="FT31" s="26" t="s">
        <v>5945</v>
      </c>
      <c r="FU31" s="26" t="s">
        <v>5940</v>
      </c>
      <c r="FV31" s="26" t="s">
        <v>5940</v>
      </c>
      <c r="FW31" s="26" t="s">
        <v>5936</v>
      </c>
      <c r="FX31" s="26" t="s">
        <v>5939</v>
      </c>
      <c r="FY31" s="26" t="s">
        <v>5940</v>
      </c>
      <c r="FZ31" s="26" t="s">
        <v>5952</v>
      </c>
      <c r="GA31" s="26" t="s">
        <v>5940</v>
      </c>
      <c r="GB31" s="26" t="s">
        <v>5953</v>
      </c>
      <c r="GC31" s="26" t="s">
        <v>5939</v>
      </c>
      <c r="GD31" s="26" t="s">
        <v>5939</v>
      </c>
      <c r="GE31" s="26" t="s">
        <v>5937</v>
      </c>
      <c r="GF31" s="26" t="s">
        <v>5947</v>
      </c>
      <c r="GG31" s="26" t="s">
        <v>5940</v>
      </c>
      <c r="GH31" s="26" t="s">
        <v>5939</v>
      </c>
      <c r="GI31" s="26" t="s">
        <v>5938</v>
      </c>
      <c r="GJ31" s="26" t="s">
        <v>5950</v>
      </c>
      <c r="GK31" s="26" t="s">
        <v>5952</v>
      </c>
      <c r="GL31" s="26" t="s">
        <v>5946</v>
      </c>
      <c r="GM31" s="26" t="s">
        <v>5939</v>
      </c>
      <c r="GN31" s="26" t="s">
        <v>5939</v>
      </c>
      <c r="GO31" s="26" t="s">
        <v>5939</v>
      </c>
      <c r="GP31" s="26" t="s">
        <v>0</v>
      </c>
      <c r="GQ31" s="26" t="s">
        <v>0</v>
      </c>
      <c r="GR31" s="26" t="s">
        <v>5940</v>
      </c>
      <c r="GS31" s="26" t="s">
        <v>5945</v>
      </c>
      <c r="GT31" s="26" t="s">
        <v>5944</v>
      </c>
      <c r="GU31" s="26" t="s">
        <v>5948</v>
      </c>
      <c r="GV31" s="26" t="s">
        <v>5947</v>
      </c>
      <c r="GW31" s="26" t="s">
        <v>5942</v>
      </c>
      <c r="GX31" s="26" t="s">
        <v>5942</v>
      </c>
      <c r="GY31" s="26" t="s">
        <v>5938</v>
      </c>
      <c r="GZ31" s="26" t="s">
        <v>0</v>
      </c>
      <c r="HA31" s="26" t="s">
        <v>5951</v>
      </c>
      <c r="HB31" s="26" t="s">
        <v>5943</v>
      </c>
      <c r="HC31" s="26" t="s">
        <v>5940</v>
      </c>
      <c r="HD31" s="26" t="s">
        <v>5949</v>
      </c>
      <c r="HE31" s="26" t="s">
        <v>5939</v>
      </c>
      <c r="HF31" s="26" t="s">
        <v>5947</v>
      </c>
      <c r="HG31" s="26" t="s">
        <v>5935</v>
      </c>
      <c r="HH31" s="26" t="s">
        <v>5936</v>
      </c>
      <c r="HI31" s="26" t="s">
        <v>5942</v>
      </c>
      <c r="HJ31" s="26" t="s">
        <v>5938</v>
      </c>
      <c r="HK31" s="26" t="s">
        <v>5939</v>
      </c>
      <c r="HL31" s="26" t="s">
        <v>5951</v>
      </c>
      <c r="HM31" s="26" t="s">
        <v>5940</v>
      </c>
      <c r="HN31" s="26" t="s">
        <v>5937</v>
      </c>
      <c r="HO31" s="26" t="s">
        <v>5935</v>
      </c>
      <c r="HP31" s="26" t="s">
        <v>0</v>
      </c>
      <c r="HQ31" s="26" t="s">
        <v>5951</v>
      </c>
      <c r="HR31" s="26" t="s">
        <v>0</v>
      </c>
      <c r="HS31" s="26" t="s">
        <v>0</v>
      </c>
      <c r="HT31" s="26" t="s">
        <v>5941</v>
      </c>
      <c r="HU31" s="26" t="s">
        <v>5952</v>
      </c>
      <c r="HV31" s="26" t="s">
        <v>5946</v>
      </c>
      <c r="HW31" s="26" t="s">
        <v>5938</v>
      </c>
      <c r="HX31" s="26" t="s">
        <v>5940</v>
      </c>
      <c r="HY31" s="26" t="s">
        <v>5942</v>
      </c>
      <c r="HZ31" s="26" t="s">
        <v>5946</v>
      </c>
      <c r="IA31" s="26" t="s">
        <v>0</v>
      </c>
      <c r="IB31" s="26" t="s">
        <v>5939</v>
      </c>
      <c r="IC31" s="26" t="s">
        <v>5947</v>
      </c>
      <c r="ID31" s="26" t="s">
        <v>0</v>
      </c>
      <c r="IE31" s="26" t="s">
        <v>0</v>
      </c>
      <c r="IF31" s="26" t="s">
        <v>5942</v>
      </c>
      <c r="IG31" s="26" t="s">
        <v>5942</v>
      </c>
      <c r="IH31" s="26" t="s">
        <v>5939</v>
      </c>
      <c r="II31" s="26" t="s">
        <v>5939</v>
      </c>
      <c r="IJ31" s="26" t="s">
        <v>5947</v>
      </c>
      <c r="IK31" s="26" t="s">
        <v>0</v>
      </c>
      <c r="IL31" s="26" t="s">
        <v>5939</v>
      </c>
      <c r="IM31" s="26" t="s">
        <v>5948</v>
      </c>
      <c r="IN31" s="26" t="s">
        <v>0</v>
      </c>
      <c r="IO31" s="26" t="s">
        <v>5950</v>
      </c>
      <c r="IP31" s="26" t="s">
        <v>5943</v>
      </c>
      <c r="IQ31" s="26" t="s">
        <v>0</v>
      </c>
      <c r="IR31" s="26" t="s">
        <v>5942</v>
      </c>
      <c r="IS31" s="26" t="s">
        <v>5948</v>
      </c>
      <c r="IT31" s="26" t="s">
        <v>5950</v>
      </c>
      <c r="IU31" s="26" t="s">
        <v>5940</v>
      </c>
      <c r="IV31" s="26" t="s">
        <v>5941</v>
      </c>
      <c r="IW31" s="26" t="s">
        <v>5950</v>
      </c>
      <c r="IX31" s="26" t="s">
        <v>5944</v>
      </c>
      <c r="IY31" s="26" t="s">
        <v>5947</v>
      </c>
      <c r="IZ31" s="26" t="s">
        <v>5942</v>
      </c>
      <c r="JA31" s="26" t="s">
        <v>0</v>
      </c>
      <c r="JB31" s="26" t="s">
        <v>5940</v>
      </c>
      <c r="JC31" s="26" t="s">
        <v>5941</v>
      </c>
      <c r="JD31" s="26" t="s">
        <v>5938</v>
      </c>
      <c r="JE31" s="26" t="s">
        <v>5951</v>
      </c>
      <c r="JF31" s="26" t="s">
        <v>5952</v>
      </c>
      <c r="JG31" s="26" t="s">
        <v>5948</v>
      </c>
      <c r="JH31" s="26" t="s">
        <v>5939</v>
      </c>
      <c r="JI31" s="26" t="s">
        <v>5943</v>
      </c>
      <c r="JJ31" s="26" t="s">
        <v>5942</v>
      </c>
      <c r="JK31" s="26" t="s">
        <v>5940</v>
      </c>
      <c r="JL31" s="26" t="s">
        <v>5950</v>
      </c>
      <c r="JM31" s="26" t="s">
        <v>5941</v>
      </c>
      <c r="JN31" s="26" t="s">
        <v>5936</v>
      </c>
      <c r="JO31" s="26" t="s">
        <v>5940</v>
      </c>
      <c r="JP31" s="26" t="s">
        <v>5940</v>
      </c>
      <c r="JQ31" s="26" t="s">
        <v>5938</v>
      </c>
      <c r="JR31" s="26" t="s">
        <v>5943</v>
      </c>
      <c r="JS31" s="26" t="s">
        <v>5938</v>
      </c>
      <c r="JT31" s="26" t="s">
        <v>5943</v>
      </c>
      <c r="JU31" s="26" t="s">
        <v>5942</v>
      </c>
      <c r="JV31" s="26" t="s">
        <v>5942</v>
      </c>
      <c r="JW31" s="26" t="s">
        <v>5952</v>
      </c>
      <c r="JX31" s="26" t="s">
        <v>5940</v>
      </c>
      <c r="JY31" s="26" t="s">
        <v>5937</v>
      </c>
      <c r="JZ31" s="26" t="s">
        <v>5942</v>
      </c>
      <c r="KA31" s="26" t="s">
        <v>5942</v>
      </c>
      <c r="KB31" s="26" t="s">
        <v>5939</v>
      </c>
      <c r="KC31" s="26" t="s">
        <v>5937</v>
      </c>
      <c r="KD31" s="26" t="s">
        <v>5939</v>
      </c>
      <c r="KE31" s="26" t="s">
        <v>5946</v>
      </c>
      <c r="KF31" s="26" t="s">
        <v>5950</v>
      </c>
      <c r="KG31" s="26" t="s">
        <v>5950</v>
      </c>
      <c r="KH31" s="26" t="s">
        <v>5935</v>
      </c>
      <c r="KI31" s="26" t="s">
        <v>5941</v>
      </c>
      <c r="KJ31" s="26" t="s">
        <v>5952</v>
      </c>
      <c r="KK31" s="26" t="s">
        <v>5936</v>
      </c>
      <c r="KL31" s="26" t="s">
        <v>5936</v>
      </c>
      <c r="KM31" s="26" t="s">
        <v>5946</v>
      </c>
      <c r="KN31" s="26" t="s">
        <v>5952</v>
      </c>
      <c r="KO31" s="26" t="s">
        <v>5942</v>
      </c>
      <c r="KP31" s="26" t="s">
        <v>0</v>
      </c>
      <c r="KQ31" s="26" t="s">
        <v>5942</v>
      </c>
      <c r="KR31" s="26" t="s">
        <v>5936</v>
      </c>
      <c r="KS31" s="26" t="s">
        <v>5947</v>
      </c>
      <c r="KT31" s="26" t="s">
        <v>5936</v>
      </c>
      <c r="KU31" s="26" t="s">
        <v>5941</v>
      </c>
      <c r="KV31" s="26" t="s">
        <v>5950</v>
      </c>
      <c r="KW31" s="26" t="s">
        <v>5946</v>
      </c>
      <c r="KX31" s="26" t="s">
        <v>5942</v>
      </c>
      <c r="KY31" s="26" t="s">
        <v>5941</v>
      </c>
      <c r="KZ31" s="26" t="s">
        <v>5947</v>
      </c>
      <c r="LA31" s="26" t="s">
        <v>5938</v>
      </c>
      <c r="LB31" s="26" t="s">
        <v>0</v>
      </c>
      <c r="LC31" s="26" t="s">
        <v>5938</v>
      </c>
      <c r="LD31" s="26" t="s">
        <v>0</v>
      </c>
      <c r="LE31" s="26" t="s">
        <v>5944</v>
      </c>
      <c r="LF31" s="26" t="s">
        <v>5939</v>
      </c>
      <c r="LG31" s="26" t="s">
        <v>5952</v>
      </c>
      <c r="LH31" s="26" t="s">
        <v>5940</v>
      </c>
      <c r="LI31" s="26" t="s">
        <v>5941</v>
      </c>
      <c r="LJ31" s="26" t="s">
        <v>5938</v>
      </c>
      <c r="LK31" s="26" t="s">
        <v>5942</v>
      </c>
      <c r="LL31" s="26" t="s">
        <v>5946</v>
      </c>
      <c r="LM31" s="26" t="s">
        <v>5941</v>
      </c>
      <c r="LN31" s="26" t="s">
        <v>5950</v>
      </c>
      <c r="LO31" s="26" t="s">
        <v>5950</v>
      </c>
      <c r="LP31" s="26" t="s">
        <v>5939</v>
      </c>
      <c r="LQ31" s="26" t="s">
        <v>5939</v>
      </c>
      <c r="LR31" s="26" t="s">
        <v>5939</v>
      </c>
      <c r="LS31" s="26" t="s">
        <v>0</v>
      </c>
      <c r="LT31" s="26" t="s">
        <v>5950</v>
      </c>
      <c r="LU31" s="26" t="s">
        <v>0</v>
      </c>
      <c r="LV31" s="26" t="s">
        <v>5939</v>
      </c>
      <c r="LW31" s="26" t="s">
        <v>5947</v>
      </c>
      <c r="LX31" s="26" t="s">
        <v>5952</v>
      </c>
      <c r="LY31" s="26" t="s">
        <v>5939</v>
      </c>
      <c r="LZ31" s="26" t="s">
        <v>5952</v>
      </c>
      <c r="MA31" s="26" t="s">
        <v>5940</v>
      </c>
      <c r="MB31" s="26" t="s">
        <v>5943</v>
      </c>
      <c r="MC31" s="26" t="s">
        <v>5947</v>
      </c>
      <c r="MD31" s="26" t="s">
        <v>5952</v>
      </c>
      <c r="ME31" s="26" t="s">
        <v>5939</v>
      </c>
      <c r="MF31" s="26" t="s">
        <v>5942</v>
      </c>
      <c r="MG31" s="26" t="s">
        <v>5936</v>
      </c>
      <c r="MH31" s="26" t="s">
        <v>0</v>
      </c>
      <c r="MI31" s="26" t="s">
        <v>5939</v>
      </c>
      <c r="MJ31" s="26" t="s">
        <v>5947</v>
      </c>
      <c r="MK31" s="26" t="s">
        <v>5950</v>
      </c>
      <c r="ML31" s="26" t="s">
        <v>5951</v>
      </c>
      <c r="MM31" s="26" t="s">
        <v>5940</v>
      </c>
      <c r="MN31" s="26" t="s">
        <v>5947</v>
      </c>
      <c r="MO31" s="26" t="s">
        <v>0</v>
      </c>
      <c r="MP31" s="26" t="s">
        <v>5942</v>
      </c>
      <c r="MQ31" s="26" t="s">
        <v>5945</v>
      </c>
      <c r="MR31" s="26" t="s">
        <v>5940</v>
      </c>
      <c r="MS31" s="26" t="s">
        <v>5936</v>
      </c>
      <c r="MT31" s="26" t="s">
        <v>5952</v>
      </c>
      <c r="MU31" s="26" t="s">
        <v>5942</v>
      </c>
      <c r="MV31" s="26" t="s">
        <v>5952</v>
      </c>
      <c r="MW31" s="26" t="s">
        <v>5938</v>
      </c>
      <c r="MX31" s="26" t="s">
        <v>5944</v>
      </c>
      <c r="MY31" s="26" t="s">
        <v>5940</v>
      </c>
      <c r="MZ31" s="26" t="s">
        <v>5938</v>
      </c>
      <c r="NA31" s="26" t="s">
        <v>5952</v>
      </c>
      <c r="NB31" s="26" t="s">
        <v>5939</v>
      </c>
      <c r="NC31" s="26" t="s">
        <v>5948</v>
      </c>
      <c r="ND31" s="26" t="s">
        <v>5938</v>
      </c>
      <c r="NE31" s="26" t="s">
        <v>5946</v>
      </c>
      <c r="NF31" s="26" t="s">
        <v>5942</v>
      </c>
      <c r="NG31" s="26" t="s">
        <v>5950</v>
      </c>
      <c r="NH31" s="26" t="s">
        <v>5939</v>
      </c>
      <c r="NI31" s="26" t="s">
        <v>5948</v>
      </c>
      <c r="NJ31" s="26" t="s">
        <v>5940</v>
      </c>
      <c r="NK31" s="26" t="s">
        <v>5936</v>
      </c>
      <c r="NL31" s="26" t="s">
        <v>5951</v>
      </c>
      <c r="NM31" s="26" t="s">
        <v>5940</v>
      </c>
      <c r="NN31" s="26" t="s">
        <v>5941</v>
      </c>
      <c r="NO31" s="26" t="s">
        <v>5952</v>
      </c>
      <c r="NP31" s="26" t="s">
        <v>0</v>
      </c>
      <c r="NQ31" s="26" t="s">
        <v>0</v>
      </c>
      <c r="NR31" s="26" t="s">
        <v>5941</v>
      </c>
      <c r="NS31" s="26" t="s">
        <v>5948</v>
      </c>
      <c r="NT31" s="26" t="s">
        <v>5940</v>
      </c>
      <c r="NU31" s="26" t="s">
        <v>0</v>
      </c>
      <c r="NV31" s="26" t="s">
        <v>5940</v>
      </c>
      <c r="NW31" s="26" t="s">
        <v>5952</v>
      </c>
      <c r="NX31" s="26" t="s">
        <v>5950</v>
      </c>
      <c r="NY31" s="26" t="s">
        <v>5938</v>
      </c>
      <c r="NZ31" s="26" t="s">
        <v>5942</v>
      </c>
      <c r="OA31" s="26" t="s">
        <v>5939</v>
      </c>
      <c r="OB31" s="26" t="s">
        <v>5936</v>
      </c>
      <c r="OC31" s="26" t="s">
        <v>5944</v>
      </c>
      <c r="OD31" s="26" t="s">
        <v>5951</v>
      </c>
      <c r="OE31" s="26" t="s">
        <v>0</v>
      </c>
      <c r="OF31" s="26" t="s">
        <v>5937</v>
      </c>
      <c r="OG31" s="26" t="s">
        <v>5950</v>
      </c>
      <c r="OH31" s="26" t="s">
        <v>0</v>
      </c>
      <c r="OI31" s="26" t="s">
        <v>5946</v>
      </c>
      <c r="OJ31" s="26" t="s">
        <v>5936</v>
      </c>
      <c r="OK31" s="26" t="s">
        <v>5950</v>
      </c>
      <c r="OL31" s="26" t="s">
        <v>5939</v>
      </c>
      <c r="OM31" s="26" t="s">
        <v>5944</v>
      </c>
      <c r="ON31" s="26" t="s">
        <v>5939</v>
      </c>
      <c r="OO31" s="26" t="s">
        <v>5936</v>
      </c>
      <c r="OP31" s="26" t="s">
        <v>5946</v>
      </c>
      <c r="OQ31" s="26" t="s">
        <v>5939</v>
      </c>
      <c r="OR31" s="26" t="s">
        <v>5950</v>
      </c>
      <c r="OS31" s="26" t="s">
        <v>5950</v>
      </c>
      <c r="OT31" s="26" t="s">
        <v>0</v>
      </c>
      <c r="OU31" s="26" t="s">
        <v>5938</v>
      </c>
      <c r="OV31" s="26" t="s">
        <v>5937</v>
      </c>
      <c r="OW31" s="26" t="s">
        <v>5942</v>
      </c>
      <c r="OX31" s="26" t="s">
        <v>5942</v>
      </c>
      <c r="OY31" s="26" t="s">
        <v>0</v>
      </c>
      <c r="OZ31" s="26" t="s">
        <v>5950</v>
      </c>
      <c r="PA31" s="26" t="s">
        <v>5938</v>
      </c>
      <c r="PB31" s="26" t="s">
        <v>5939</v>
      </c>
      <c r="PC31" s="26" t="s">
        <v>5948</v>
      </c>
      <c r="PD31" s="26" t="s">
        <v>5946</v>
      </c>
      <c r="PE31" s="26" t="s">
        <v>5939</v>
      </c>
      <c r="PF31" s="26" t="s">
        <v>5939</v>
      </c>
      <c r="PG31" s="26" t="s">
        <v>5937</v>
      </c>
      <c r="PH31" s="26" t="s">
        <v>0</v>
      </c>
      <c r="PI31" s="26" t="s">
        <v>5940</v>
      </c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</row>
    <row r="32" spans="1:1128">
      <c r="A32" s="16" t="s">
        <v>6086</v>
      </c>
      <c r="B32" s="26" t="s">
        <v>5941</v>
      </c>
      <c r="C32" s="26" t="s">
        <v>5951</v>
      </c>
      <c r="D32" s="26" t="s">
        <v>0</v>
      </c>
      <c r="E32" s="26" t="s">
        <v>5941</v>
      </c>
      <c r="F32" s="26" t="s">
        <v>5944</v>
      </c>
      <c r="G32" s="26" t="s">
        <v>0</v>
      </c>
      <c r="H32" s="26" t="s">
        <v>5942</v>
      </c>
      <c r="I32" s="26" t="s">
        <v>5943</v>
      </c>
      <c r="J32" s="26" t="s">
        <v>5950</v>
      </c>
      <c r="K32" s="26" t="s">
        <v>5951</v>
      </c>
      <c r="L32" s="26" t="s">
        <v>5939</v>
      </c>
      <c r="M32" s="26" t="s">
        <v>5948</v>
      </c>
      <c r="N32" s="26" t="s">
        <v>5947</v>
      </c>
      <c r="O32" s="26" t="s">
        <v>5946</v>
      </c>
      <c r="P32" s="26" t="s">
        <v>5942</v>
      </c>
      <c r="Q32" s="26" t="s">
        <v>5941</v>
      </c>
      <c r="R32" s="26" t="s">
        <v>5936</v>
      </c>
      <c r="S32" s="26" t="s">
        <v>5947</v>
      </c>
      <c r="T32" s="26" t="s">
        <v>5951</v>
      </c>
      <c r="U32" s="26" t="s">
        <v>5945</v>
      </c>
      <c r="V32" s="26" t="s">
        <v>5950</v>
      </c>
      <c r="W32" s="26" t="s">
        <v>5939</v>
      </c>
      <c r="X32" s="26" t="s">
        <v>5950</v>
      </c>
      <c r="Y32" s="26" t="s">
        <v>5951</v>
      </c>
      <c r="Z32" s="26" t="s">
        <v>5936</v>
      </c>
      <c r="AA32" s="26" t="s">
        <v>5941</v>
      </c>
      <c r="AB32" s="26" t="s">
        <v>5945</v>
      </c>
      <c r="AC32" s="26" t="s">
        <v>5942</v>
      </c>
      <c r="AD32" s="26" t="s">
        <v>5940</v>
      </c>
      <c r="AE32" s="26" t="s">
        <v>5936</v>
      </c>
      <c r="AF32" s="26" t="s">
        <v>5950</v>
      </c>
      <c r="AG32" s="26" t="s">
        <v>5950</v>
      </c>
      <c r="AH32" s="26" t="s">
        <v>5953</v>
      </c>
      <c r="AI32" s="26" t="s">
        <v>5936</v>
      </c>
      <c r="AJ32" s="26" t="s">
        <v>5938</v>
      </c>
      <c r="AK32" s="26" t="s">
        <v>5939</v>
      </c>
      <c r="AL32" s="26" t="s">
        <v>5950</v>
      </c>
      <c r="AM32" s="26" t="s">
        <v>5950</v>
      </c>
      <c r="AN32" s="26" t="s">
        <v>5952</v>
      </c>
      <c r="AO32" s="26" t="s">
        <v>5946</v>
      </c>
      <c r="AP32" s="26" t="s">
        <v>5940</v>
      </c>
      <c r="AQ32" s="26" t="s">
        <v>5950</v>
      </c>
      <c r="AR32" s="26" t="s">
        <v>5936</v>
      </c>
      <c r="AS32" s="26" t="s">
        <v>5941</v>
      </c>
      <c r="AT32" s="26" t="s">
        <v>5946</v>
      </c>
      <c r="AU32" s="26" t="s">
        <v>5944</v>
      </c>
      <c r="AV32" s="26" t="s">
        <v>5948</v>
      </c>
      <c r="AW32" s="26" t="s">
        <v>5946</v>
      </c>
      <c r="AX32" s="26" t="s">
        <v>5946</v>
      </c>
      <c r="AY32" s="26" t="s">
        <v>5936</v>
      </c>
      <c r="AZ32" s="26" t="s">
        <v>5946</v>
      </c>
      <c r="BA32" s="26" t="s">
        <v>5938</v>
      </c>
      <c r="BB32" s="26" t="s">
        <v>5942</v>
      </c>
      <c r="BC32" s="26" t="s">
        <v>5948</v>
      </c>
      <c r="BD32" s="26" t="s">
        <v>5939</v>
      </c>
      <c r="BE32" s="26" t="s">
        <v>5939</v>
      </c>
      <c r="BF32" s="26" t="s">
        <v>0</v>
      </c>
      <c r="BG32" s="26" t="s">
        <v>5939</v>
      </c>
      <c r="BH32" s="26" t="s">
        <v>5946</v>
      </c>
      <c r="BI32" s="26" t="s">
        <v>5940</v>
      </c>
      <c r="BJ32" s="26" t="s">
        <v>5950</v>
      </c>
      <c r="BK32" s="26" t="s">
        <v>5950</v>
      </c>
      <c r="BL32" s="26" t="s">
        <v>5942</v>
      </c>
      <c r="BM32" s="26" t="s">
        <v>5941</v>
      </c>
      <c r="BN32" s="26" t="s">
        <v>5940</v>
      </c>
      <c r="BO32" s="26" t="s">
        <v>5940</v>
      </c>
      <c r="BP32" s="26" t="s">
        <v>5951</v>
      </c>
      <c r="BQ32" s="26" t="s">
        <v>5950</v>
      </c>
      <c r="BR32" s="26" t="s">
        <v>5939</v>
      </c>
      <c r="BS32" s="26" t="s">
        <v>5948</v>
      </c>
      <c r="BT32" s="26" t="s">
        <v>5952</v>
      </c>
      <c r="BU32" s="26" t="s">
        <v>5938</v>
      </c>
      <c r="BV32" s="26" t="s">
        <v>5938</v>
      </c>
      <c r="BW32" s="26" t="s">
        <v>5937</v>
      </c>
      <c r="BX32" s="26" t="s">
        <v>5952</v>
      </c>
      <c r="BY32" s="26" t="s">
        <v>5944</v>
      </c>
      <c r="BZ32" s="26" t="s">
        <v>5935</v>
      </c>
      <c r="CA32" s="26" t="s">
        <v>5935</v>
      </c>
      <c r="CB32" s="26" t="s">
        <v>5944</v>
      </c>
      <c r="CC32" s="26" t="s">
        <v>5936</v>
      </c>
      <c r="CD32" s="26" t="s">
        <v>5942</v>
      </c>
      <c r="CE32" s="26" t="s">
        <v>5945</v>
      </c>
      <c r="CF32" s="26" t="s">
        <v>5952</v>
      </c>
      <c r="CG32" s="26" t="s">
        <v>5951</v>
      </c>
      <c r="CH32" s="26" t="s">
        <v>5939</v>
      </c>
      <c r="CI32" s="26" t="s">
        <v>0</v>
      </c>
      <c r="CJ32" s="26" t="s">
        <v>5944</v>
      </c>
      <c r="CK32" s="26" t="s">
        <v>5942</v>
      </c>
      <c r="CL32" s="26" t="s">
        <v>5950</v>
      </c>
      <c r="CM32" s="26" t="s">
        <v>5940</v>
      </c>
      <c r="CN32" s="26" t="s">
        <v>5949</v>
      </c>
      <c r="CO32" s="26" t="s">
        <v>5952</v>
      </c>
      <c r="CP32" s="26" t="s">
        <v>0</v>
      </c>
      <c r="CQ32" s="26" t="s">
        <v>5946</v>
      </c>
      <c r="CR32" s="26" t="s">
        <v>5952</v>
      </c>
      <c r="CS32" s="26" t="s">
        <v>5939</v>
      </c>
      <c r="CT32" s="26" t="s">
        <v>5941</v>
      </c>
      <c r="CU32" s="26" t="s">
        <v>5953</v>
      </c>
      <c r="CV32" s="26" t="s">
        <v>5936</v>
      </c>
      <c r="CW32" s="26" t="s">
        <v>5953</v>
      </c>
      <c r="CX32" s="26" t="s">
        <v>5944</v>
      </c>
      <c r="CY32" s="26" t="s">
        <v>5950</v>
      </c>
      <c r="CZ32" s="26" t="s">
        <v>5948</v>
      </c>
      <c r="DA32" s="26" t="s">
        <v>5945</v>
      </c>
      <c r="DB32" s="26" t="s">
        <v>5942</v>
      </c>
      <c r="DC32" s="26" t="s">
        <v>5942</v>
      </c>
      <c r="DD32" s="26" t="s">
        <v>5950</v>
      </c>
      <c r="DE32" s="26" t="s">
        <v>5946</v>
      </c>
      <c r="DF32" s="26" t="s">
        <v>5950</v>
      </c>
      <c r="DG32" s="26" t="s">
        <v>5950</v>
      </c>
      <c r="DH32" s="26" t="s">
        <v>5946</v>
      </c>
      <c r="DI32" s="26" t="s">
        <v>5940</v>
      </c>
      <c r="DJ32" s="26" t="s">
        <v>0</v>
      </c>
      <c r="DK32" s="26" t="s">
        <v>5939</v>
      </c>
      <c r="DL32" s="26" t="s">
        <v>5943</v>
      </c>
      <c r="DM32" s="26" t="s">
        <v>5939</v>
      </c>
      <c r="DN32" s="26" t="s">
        <v>5947</v>
      </c>
      <c r="DO32" s="26" t="s">
        <v>5939</v>
      </c>
      <c r="DP32" s="26" t="s">
        <v>5935</v>
      </c>
      <c r="DQ32" s="26" t="s">
        <v>0</v>
      </c>
      <c r="DR32" s="26" t="s">
        <v>0</v>
      </c>
      <c r="DS32" s="26" t="s">
        <v>5942</v>
      </c>
      <c r="DT32" s="26" t="s">
        <v>5947</v>
      </c>
      <c r="DU32" s="26" t="s">
        <v>5936</v>
      </c>
      <c r="DV32" s="26" t="s">
        <v>5945</v>
      </c>
      <c r="DW32" s="26" t="s">
        <v>5949</v>
      </c>
      <c r="DX32" s="26" t="s">
        <v>5939</v>
      </c>
      <c r="DY32" s="26" t="s">
        <v>0</v>
      </c>
      <c r="DZ32" s="26" t="s">
        <v>5947</v>
      </c>
      <c r="EA32" s="26" t="s">
        <v>5940</v>
      </c>
      <c r="EB32" s="26" t="s">
        <v>5941</v>
      </c>
      <c r="EC32" s="26" t="s">
        <v>5938</v>
      </c>
      <c r="ED32" s="26" t="s">
        <v>5947</v>
      </c>
      <c r="EE32" s="26" t="s">
        <v>5942</v>
      </c>
      <c r="EF32" s="26" t="s">
        <v>5944</v>
      </c>
      <c r="EG32" s="26" t="s">
        <v>0</v>
      </c>
      <c r="EH32" s="26" t="s">
        <v>5941</v>
      </c>
      <c r="EI32" s="26" t="s">
        <v>5935</v>
      </c>
      <c r="EJ32" s="26" t="s">
        <v>5936</v>
      </c>
      <c r="EK32" s="26" t="s">
        <v>5938</v>
      </c>
      <c r="EL32" s="26" t="s">
        <v>5953</v>
      </c>
      <c r="EM32" s="26" t="s">
        <v>5953</v>
      </c>
      <c r="EN32" s="26" t="s">
        <v>5939</v>
      </c>
      <c r="EO32" s="26" t="s">
        <v>5952</v>
      </c>
      <c r="EP32" s="26" t="s">
        <v>5950</v>
      </c>
      <c r="EQ32" s="26" t="s">
        <v>5945</v>
      </c>
      <c r="ER32" s="26" t="s">
        <v>5951</v>
      </c>
      <c r="ES32" s="26" t="s">
        <v>5936</v>
      </c>
      <c r="ET32" s="26" t="s">
        <v>0</v>
      </c>
      <c r="EU32" s="26" t="s">
        <v>5940</v>
      </c>
      <c r="EV32" s="26" t="s">
        <v>5945</v>
      </c>
      <c r="EW32" s="26" t="s">
        <v>5942</v>
      </c>
      <c r="EX32" s="26" t="s">
        <v>5942</v>
      </c>
      <c r="EY32" s="26" t="s">
        <v>5938</v>
      </c>
      <c r="EZ32" s="26" t="s">
        <v>5952</v>
      </c>
      <c r="FA32" s="26" t="s">
        <v>5939</v>
      </c>
      <c r="FB32" s="26" t="s">
        <v>5940</v>
      </c>
      <c r="FC32" s="26" t="s">
        <v>5939</v>
      </c>
      <c r="FD32" s="26" t="s">
        <v>5952</v>
      </c>
      <c r="FE32" s="26" t="s">
        <v>0</v>
      </c>
      <c r="FF32" s="26" t="s">
        <v>5939</v>
      </c>
      <c r="FG32" s="26" t="s">
        <v>5942</v>
      </c>
      <c r="FH32" s="26" t="s">
        <v>5936</v>
      </c>
      <c r="FI32" s="26" t="s">
        <v>5943</v>
      </c>
      <c r="FJ32" s="26" t="s">
        <v>0</v>
      </c>
      <c r="FK32" s="26" t="s">
        <v>5953</v>
      </c>
      <c r="FL32" s="26" t="s">
        <v>5938</v>
      </c>
      <c r="FM32" s="26" t="s">
        <v>5935</v>
      </c>
      <c r="FN32" s="26" t="s">
        <v>0</v>
      </c>
      <c r="FO32" s="26" t="s">
        <v>0</v>
      </c>
      <c r="FP32" s="26" t="s">
        <v>5938</v>
      </c>
      <c r="FQ32" s="26" t="s">
        <v>5941</v>
      </c>
      <c r="FR32" s="26" t="s">
        <v>5946</v>
      </c>
      <c r="FS32" s="26" t="s">
        <v>5941</v>
      </c>
      <c r="FT32" s="26" t="s">
        <v>5950</v>
      </c>
      <c r="FU32" s="26" t="s">
        <v>5947</v>
      </c>
      <c r="FV32" s="26" t="s">
        <v>5947</v>
      </c>
      <c r="FW32" s="26" t="s">
        <v>5938</v>
      </c>
      <c r="FX32" s="26" t="s">
        <v>5939</v>
      </c>
      <c r="FY32" s="26" t="s">
        <v>5946</v>
      </c>
      <c r="FZ32" s="26" t="s">
        <v>0</v>
      </c>
      <c r="GA32" s="26" t="s">
        <v>5939</v>
      </c>
      <c r="GB32" s="26" t="s">
        <v>5951</v>
      </c>
      <c r="GC32" s="26" t="s">
        <v>5946</v>
      </c>
      <c r="GD32" s="26" t="s">
        <v>5950</v>
      </c>
      <c r="GE32" s="26" t="s">
        <v>5941</v>
      </c>
      <c r="GF32" s="26" t="s">
        <v>5940</v>
      </c>
      <c r="GG32" s="26" t="s">
        <v>5935</v>
      </c>
      <c r="GH32" s="26" t="s">
        <v>0</v>
      </c>
      <c r="GI32" s="26" t="s">
        <v>5944</v>
      </c>
      <c r="GJ32" s="26" t="s">
        <v>5942</v>
      </c>
      <c r="GK32" s="26" t="s">
        <v>5942</v>
      </c>
      <c r="GL32" s="26" t="s">
        <v>5950</v>
      </c>
      <c r="GM32" s="26" t="s">
        <v>5947</v>
      </c>
      <c r="GN32" s="26" t="s">
        <v>5946</v>
      </c>
      <c r="GO32" s="26" t="s">
        <v>5940</v>
      </c>
      <c r="GP32" s="26" t="s">
        <v>5952</v>
      </c>
      <c r="GQ32" s="26" t="s">
        <v>5950</v>
      </c>
      <c r="GR32" s="26" t="s">
        <v>5939</v>
      </c>
      <c r="GS32" s="26" t="s">
        <v>5946</v>
      </c>
      <c r="GT32" s="26" t="s">
        <v>0</v>
      </c>
      <c r="GU32" s="26" t="s">
        <v>5942</v>
      </c>
      <c r="GV32" s="26" t="s">
        <v>0</v>
      </c>
      <c r="GW32" s="26" t="s">
        <v>5950</v>
      </c>
      <c r="GX32" s="26" t="s">
        <v>0</v>
      </c>
      <c r="GY32" s="26" t="s">
        <v>5943</v>
      </c>
      <c r="GZ32" s="26" t="s">
        <v>5939</v>
      </c>
      <c r="HA32" s="26" t="s">
        <v>5944</v>
      </c>
      <c r="HB32" s="26" t="s">
        <v>5940</v>
      </c>
      <c r="HC32" s="26" t="s">
        <v>5939</v>
      </c>
      <c r="HD32" s="26" t="s">
        <v>0</v>
      </c>
      <c r="HE32" s="26" t="s">
        <v>0</v>
      </c>
      <c r="HF32" s="26" t="s">
        <v>5938</v>
      </c>
      <c r="HG32" s="26" t="s">
        <v>5947</v>
      </c>
      <c r="HH32" s="26" t="s">
        <v>5950</v>
      </c>
      <c r="HI32" s="26" t="s">
        <v>5937</v>
      </c>
      <c r="HJ32" s="26" t="s">
        <v>5944</v>
      </c>
      <c r="HK32" s="26" t="s">
        <v>0</v>
      </c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/>
      <c r="ADV32" s="26"/>
      <c r="ADW32" s="26"/>
      <c r="ADX32" s="26"/>
      <c r="ADY32" s="26"/>
      <c r="ADZ32" s="26"/>
      <c r="AEA32" s="26"/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  <c r="AMG32" s="26"/>
      <c r="AMH32" s="26"/>
      <c r="AMI32" s="26"/>
      <c r="AMJ32" s="26"/>
      <c r="AMK32" s="26"/>
      <c r="AML32" s="26"/>
      <c r="AMM32" s="26"/>
      <c r="AMN32" s="26"/>
      <c r="AMO32" s="26"/>
      <c r="AMP32" s="26"/>
      <c r="AMQ32" s="26"/>
      <c r="AMR32" s="26"/>
      <c r="AMS32" s="26"/>
      <c r="AMT32" s="26"/>
      <c r="AMU32" s="26"/>
      <c r="AMV32" s="26"/>
      <c r="AMW32" s="26"/>
      <c r="AMX32" s="26"/>
      <c r="AMY32" s="26"/>
      <c r="AMZ32" s="26"/>
      <c r="ANA32" s="26"/>
      <c r="ANB32" s="26"/>
      <c r="ANC32" s="26"/>
      <c r="AND32" s="26"/>
      <c r="ANE32" s="26"/>
      <c r="ANF32" s="26"/>
      <c r="ANG32" s="26"/>
      <c r="ANH32" s="26"/>
      <c r="ANI32" s="26"/>
      <c r="ANJ32" s="26"/>
      <c r="ANK32" s="26"/>
      <c r="ANL32" s="26"/>
      <c r="ANM32" s="26"/>
      <c r="ANN32" s="26"/>
      <c r="ANO32" s="26"/>
      <c r="ANP32" s="26"/>
      <c r="ANQ32" s="26"/>
      <c r="ANR32" s="26"/>
      <c r="ANS32" s="26"/>
      <c r="ANT32" s="26"/>
      <c r="ANU32" s="26"/>
      <c r="ANV32" s="26"/>
      <c r="ANW32" s="26"/>
      <c r="ANX32" s="26"/>
      <c r="ANY32" s="26"/>
      <c r="ANZ32" s="26"/>
      <c r="AOA32" s="26"/>
      <c r="AOB32" s="26"/>
      <c r="AOC32" s="26"/>
      <c r="AOD32" s="26"/>
      <c r="AOE32" s="26"/>
      <c r="AOF32" s="26"/>
    </row>
    <row r="33" spans="1:1072">
      <c r="A33" s="16" t="s">
        <v>6087</v>
      </c>
      <c r="B33" s="26" t="s">
        <v>0</v>
      </c>
      <c r="C33" s="26" t="s">
        <v>0</v>
      </c>
      <c r="D33" s="26" t="s">
        <v>5952</v>
      </c>
      <c r="E33" s="26" t="s">
        <v>0</v>
      </c>
      <c r="F33" s="26" t="s">
        <v>0</v>
      </c>
      <c r="G33" s="26" t="s">
        <v>5952</v>
      </c>
      <c r="H33" s="26" t="s">
        <v>5939</v>
      </c>
      <c r="I33" s="26" t="s">
        <v>5944</v>
      </c>
      <c r="J33" s="26" t="s">
        <v>5940</v>
      </c>
      <c r="K33" s="26" t="s">
        <v>5950</v>
      </c>
      <c r="L33" s="26" t="s">
        <v>0</v>
      </c>
      <c r="M33" s="26" t="s">
        <v>5938</v>
      </c>
      <c r="N33" s="26" t="s">
        <v>5936</v>
      </c>
      <c r="O33" s="26" t="s">
        <v>5950</v>
      </c>
      <c r="P33" s="26" t="s">
        <v>5939</v>
      </c>
      <c r="Q33" s="26" t="s">
        <v>5940</v>
      </c>
      <c r="R33" s="26" t="s">
        <v>5946</v>
      </c>
      <c r="S33" s="26" t="s">
        <v>5935</v>
      </c>
      <c r="T33" s="26" t="s">
        <v>5939</v>
      </c>
      <c r="U33" s="26" t="s">
        <v>5941</v>
      </c>
      <c r="V33" s="26" t="s">
        <v>5950</v>
      </c>
      <c r="W33" s="26" t="s">
        <v>5936</v>
      </c>
      <c r="X33" s="26" t="s">
        <v>5940</v>
      </c>
      <c r="Y33" s="26" t="s">
        <v>5939</v>
      </c>
      <c r="Z33" s="26" t="s">
        <v>5939</v>
      </c>
      <c r="AA33" s="26" t="s">
        <v>5938</v>
      </c>
      <c r="AB33" s="26" t="s">
        <v>5937</v>
      </c>
      <c r="AC33" s="26" t="s">
        <v>5936</v>
      </c>
      <c r="AD33" s="26" t="s">
        <v>5938</v>
      </c>
      <c r="AE33" s="26" t="s">
        <v>5939</v>
      </c>
      <c r="AF33" s="26" t="s">
        <v>0</v>
      </c>
      <c r="AG33" s="26" t="s">
        <v>5937</v>
      </c>
      <c r="AH33" s="26" t="s">
        <v>0</v>
      </c>
      <c r="AI33" s="26" t="s">
        <v>5939</v>
      </c>
      <c r="AJ33" s="26" t="s">
        <v>5947</v>
      </c>
      <c r="AK33" s="26" t="s">
        <v>5936</v>
      </c>
      <c r="AL33" s="26" t="s">
        <v>5947</v>
      </c>
      <c r="AM33" s="26" t="s">
        <v>5944</v>
      </c>
      <c r="AN33" s="26" t="s">
        <v>5943</v>
      </c>
      <c r="AO33" s="26" t="s">
        <v>5938</v>
      </c>
      <c r="AP33" s="26" t="s">
        <v>5952</v>
      </c>
      <c r="AQ33" s="26" t="s">
        <v>5940</v>
      </c>
      <c r="AR33" s="26" t="s">
        <v>5947</v>
      </c>
      <c r="AS33" s="26" t="s">
        <v>5950</v>
      </c>
      <c r="AT33" s="26" t="s">
        <v>5939</v>
      </c>
      <c r="AU33" s="26" t="s">
        <v>5940</v>
      </c>
      <c r="AV33" s="26" t="s">
        <v>5939</v>
      </c>
      <c r="AW33" s="26" t="s">
        <v>5938</v>
      </c>
      <c r="AX33" s="26" t="s">
        <v>5942</v>
      </c>
      <c r="AY33" s="26" t="s">
        <v>5942</v>
      </c>
      <c r="AZ33" s="26" t="s">
        <v>5937</v>
      </c>
      <c r="BA33" s="26" t="s">
        <v>5935</v>
      </c>
      <c r="BB33" s="26" t="s">
        <v>5940</v>
      </c>
      <c r="BC33" s="26" t="s">
        <v>5939</v>
      </c>
      <c r="BD33" s="26" t="s">
        <v>5942</v>
      </c>
      <c r="BE33" s="26" t="s">
        <v>5952</v>
      </c>
      <c r="BF33" s="26" t="s">
        <v>5936</v>
      </c>
      <c r="BG33" s="26" t="s">
        <v>5938</v>
      </c>
      <c r="BH33" s="26" t="s">
        <v>5936</v>
      </c>
      <c r="BI33" s="26" t="s">
        <v>5942</v>
      </c>
      <c r="BJ33" s="26" t="s">
        <v>5942</v>
      </c>
      <c r="BK33" s="26" t="s">
        <v>5950</v>
      </c>
      <c r="BL33" s="26" t="s">
        <v>5935</v>
      </c>
      <c r="BM33" s="26" t="s">
        <v>5939</v>
      </c>
      <c r="BN33" s="26" t="s">
        <v>0</v>
      </c>
      <c r="BO33" s="26" t="s">
        <v>5950</v>
      </c>
      <c r="BP33" s="26" t="s">
        <v>5947</v>
      </c>
      <c r="BQ33" s="26" t="s">
        <v>5948</v>
      </c>
      <c r="BR33" s="26" t="s">
        <v>5950</v>
      </c>
      <c r="BS33" s="26" t="s">
        <v>5935</v>
      </c>
      <c r="BT33" s="26" t="s">
        <v>5952</v>
      </c>
      <c r="BU33" s="26" t="s">
        <v>0</v>
      </c>
      <c r="BV33" s="26" t="s">
        <v>5942</v>
      </c>
      <c r="BW33" s="26" t="s">
        <v>5946</v>
      </c>
      <c r="BX33" s="26" t="s">
        <v>5939</v>
      </c>
      <c r="BY33" s="26" t="s">
        <v>5944</v>
      </c>
      <c r="BZ33" s="26" t="s">
        <v>5950</v>
      </c>
      <c r="CA33" s="26" t="s">
        <v>5945</v>
      </c>
      <c r="CB33" s="26" t="s">
        <v>5936</v>
      </c>
      <c r="CC33" s="26" t="s">
        <v>5942</v>
      </c>
      <c r="CD33" s="26" t="s">
        <v>5946</v>
      </c>
      <c r="CE33" s="26" t="s">
        <v>5938</v>
      </c>
      <c r="CF33" s="26" t="s">
        <v>5950</v>
      </c>
      <c r="CG33" s="26" t="s">
        <v>5939</v>
      </c>
      <c r="CH33" s="26" t="s">
        <v>5939</v>
      </c>
      <c r="CI33" s="26" t="s">
        <v>5937</v>
      </c>
      <c r="CJ33" s="26" t="s">
        <v>5939</v>
      </c>
      <c r="CK33" s="26" t="s">
        <v>5941</v>
      </c>
      <c r="CL33" s="26" t="s">
        <v>5952</v>
      </c>
      <c r="CM33" s="26" t="s">
        <v>0</v>
      </c>
      <c r="CN33" s="26" t="s">
        <v>5936</v>
      </c>
      <c r="CO33" s="26" t="s">
        <v>5939</v>
      </c>
      <c r="CP33" s="26" t="s">
        <v>0</v>
      </c>
      <c r="CQ33" s="26" t="s">
        <v>5944</v>
      </c>
      <c r="CR33" s="26" t="s">
        <v>5937</v>
      </c>
      <c r="CS33" s="26" t="s">
        <v>5951</v>
      </c>
      <c r="CT33" s="26" t="s">
        <v>5938</v>
      </c>
      <c r="CU33" s="26" t="s">
        <v>5942</v>
      </c>
      <c r="CV33" s="26" t="s">
        <v>5939</v>
      </c>
      <c r="CW33" s="26" t="s">
        <v>5952</v>
      </c>
      <c r="CX33" s="26" t="s">
        <v>5939</v>
      </c>
      <c r="CY33" s="26" t="s">
        <v>5937</v>
      </c>
      <c r="CZ33" s="26" t="s">
        <v>5950</v>
      </c>
      <c r="DA33" s="26" t="s">
        <v>5946</v>
      </c>
      <c r="DB33" s="26" t="s">
        <v>5940</v>
      </c>
      <c r="DC33" s="26" t="s">
        <v>5950</v>
      </c>
      <c r="DD33" s="26" t="s">
        <v>5947</v>
      </c>
      <c r="DE33" s="26" t="s">
        <v>5939</v>
      </c>
      <c r="DF33" s="26" t="s">
        <v>5938</v>
      </c>
      <c r="DG33" s="26" t="s">
        <v>5942</v>
      </c>
      <c r="DH33" s="26" t="s">
        <v>0</v>
      </c>
      <c r="DI33" s="26" t="s">
        <v>5941</v>
      </c>
      <c r="DJ33" s="26" t="s">
        <v>0</v>
      </c>
      <c r="DK33" s="26" t="s">
        <v>5946</v>
      </c>
      <c r="DL33" s="26" t="s">
        <v>5952</v>
      </c>
      <c r="DM33" s="26" t="s">
        <v>5938</v>
      </c>
      <c r="DN33" s="26" t="s">
        <v>0</v>
      </c>
      <c r="DO33" s="26" t="s">
        <v>5935</v>
      </c>
      <c r="DP33" s="26" t="s">
        <v>5944</v>
      </c>
      <c r="DQ33" s="26" t="s">
        <v>5942</v>
      </c>
      <c r="DR33" s="26" t="s">
        <v>5942</v>
      </c>
      <c r="DS33" s="26" t="s">
        <v>5946</v>
      </c>
      <c r="DT33" s="26" t="s">
        <v>5946</v>
      </c>
      <c r="DU33" s="26" t="s">
        <v>5939</v>
      </c>
      <c r="DV33" s="26" t="s">
        <v>5937</v>
      </c>
      <c r="DW33" s="26" t="s">
        <v>5945</v>
      </c>
      <c r="DX33" s="26" t="s">
        <v>5941</v>
      </c>
      <c r="DY33" s="26" t="s">
        <v>5938</v>
      </c>
      <c r="DZ33" s="26" t="s">
        <v>5950</v>
      </c>
      <c r="EA33" s="26" t="s">
        <v>5948</v>
      </c>
      <c r="EB33" s="26" t="s">
        <v>5946</v>
      </c>
      <c r="EC33" s="26" t="s">
        <v>5941</v>
      </c>
      <c r="ED33" s="26" t="s">
        <v>5941</v>
      </c>
      <c r="EE33" s="26" t="s">
        <v>5952</v>
      </c>
      <c r="EF33" s="26" t="s">
        <v>5942</v>
      </c>
      <c r="EG33" s="26" t="s">
        <v>5939</v>
      </c>
      <c r="EH33" s="26" t="s">
        <v>0</v>
      </c>
      <c r="EI33" s="26" t="s">
        <v>5940</v>
      </c>
      <c r="EJ33" s="26" t="s">
        <v>5936</v>
      </c>
      <c r="EK33" s="26" t="s">
        <v>5948</v>
      </c>
      <c r="EL33" s="26" t="s">
        <v>5944</v>
      </c>
      <c r="EM33" s="26" t="s">
        <v>5935</v>
      </c>
      <c r="EN33" s="26" t="s">
        <v>5950</v>
      </c>
      <c r="EO33" s="26" t="s">
        <v>0</v>
      </c>
      <c r="EP33" s="26" t="s">
        <v>0</v>
      </c>
      <c r="EQ33" s="26" t="s">
        <v>5941</v>
      </c>
      <c r="ER33" s="26" t="s">
        <v>5936</v>
      </c>
      <c r="ES33" s="26" t="s">
        <v>5937</v>
      </c>
      <c r="ET33" s="26" t="s">
        <v>5951</v>
      </c>
      <c r="EU33" s="26" t="s">
        <v>5948</v>
      </c>
      <c r="EV33" s="26" t="s">
        <v>5936</v>
      </c>
      <c r="EW33" s="26" t="s">
        <v>0</v>
      </c>
      <c r="EX33" s="26" t="s">
        <v>5943</v>
      </c>
      <c r="EY33" s="26" t="s">
        <v>5936</v>
      </c>
      <c r="EZ33" s="26" t="s">
        <v>5941</v>
      </c>
      <c r="FA33" s="26" t="s">
        <v>5951</v>
      </c>
      <c r="FB33" s="26" t="s">
        <v>5935</v>
      </c>
      <c r="FC33" s="26" t="s">
        <v>5947</v>
      </c>
      <c r="FD33" s="26" t="s">
        <v>5944</v>
      </c>
      <c r="FE33" s="26" t="s">
        <v>5939</v>
      </c>
      <c r="FF33" s="26" t="s">
        <v>5939</v>
      </c>
      <c r="FG33" s="26" t="s">
        <v>5947</v>
      </c>
      <c r="FH33" s="26" t="s">
        <v>5946</v>
      </c>
      <c r="FI33" s="26" t="s">
        <v>5941</v>
      </c>
      <c r="FJ33" s="26" t="s">
        <v>0</v>
      </c>
      <c r="FK33" s="26" t="s">
        <v>0</v>
      </c>
      <c r="FL33" s="26" t="s">
        <v>5947</v>
      </c>
      <c r="FM33" s="26" t="s">
        <v>5946</v>
      </c>
      <c r="FN33" s="26" t="s">
        <v>5936</v>
      </c>
      <c r="FO33" s="26" t="s">
        <v>5946</v>
      </c>
      <c r="FP33" s="26" t="s">
        <v>5946</v>
      </c>
      <c r="FQ33" s="26" t="s">
        <v>5942</v>
      </c>
      <c r="FR33" s="26" t="s">
        <v>5936</v>
      </c>
      <c r="FS33" s="26" t="s">
        <v>5942</v>
      </c>
      <c r="FT33" s="26" t="s">
        <v>5939</v>
      </c>
      <c r="FU33" s="26" t="s">
        <v>5936</v>
      </c>
      <c r="FV33" s="26" t="s">
        <v>5944</v>
      </c>
      <c r="FW33" s="26" t="s">
        <v>5947</v>
      </c>
      <c r="FX33" s="26" t="s">
        <v>5946</v>
      </c>
      <c r="FY33" s="26" t="s">
        <v>5946</v>
      </c>
      <c r="FZ33" s="26" t="s">
        <v>5944</v>
      </c>
      <c r="GA33" s="26" t="s">
        <v>0</v>
      </c>
      <c r="GB33" s="26" t="s">
        <v>5936</v>
      </c>
      <c r="GC33" s="26" t="s">
        <v>5944</v>
      </c>
      <c r="GD33" s="26" t="s">
        <v>0</v>
      </c>
      <c r="GE33" s="26" t="s">
        <v>5935</v>
      </c>
      <c r="GF33" s="26" t="s">
        <v>0</v>
      </c>
      <c r="GG33" s="26" t="s">
        <v>0</v>
      </c>
      <c r="GH33" s="26" t="s">
        <v>5947</v>
      </c>
      <c r="GI33" s="26" t="s">
        <v>5935</v>
      </c>
      <c r="GJ33" s="26" t="s">
        <v>5946</v>
      </c>
      <c r="GK33" s="26" t="s">
        <v>5936</v>
      </c>
      <c r="GL33" s="26" t="s">
        <v>0</v>
      </c>
      <c r="GM33" s="26" t="s">
        <v>5952</v>
      </c>
      <c r="GN33" s="26" t="s">
        <v>5942</v>
      </c>
      <c r="GO33" s="26" t="s">
        <v>5942</v>
      </c>
      <c r="GP33" s="26" t="s">
        <v>5937</v>
      </c>
      <c r="GQ33" s="26" t="s">
        <v>5939</v>
      </c>
      <c r="GR33" s="26" t="s">
        <v>5941</v>
      </c>
      <c r="GS33" s="26" t="s">
        <v>5943</v>
      </c>
      <c r="GT33" s="26" t="s">
        <v>0</v>
      </c>
      <c r="GU33" s="26" t="s">
        <v>5941</v>
      </c>
      <c r="GV33" s="26" t="s">
        <v>5939</v>
      </c>
      <c r="GW33" s="26" t="s">
        <v>5942</v>
      </c>
      <c r="GX33" s="26" t="s">
        <v>5946</v>
      </c>
      <c r="GY33" s="26" t="s">
        <v>0</v>
      </c>
      <c r="GZ33" s="26" t="s">
        <v>5942</v>
      </c>
      <c r="HA33" s="26" t="s">
        <v>5943</v>
      </c>
      <c r="HB33" s="26" t="s">
        <v>5937</v>
      </c>
      <c r="HC33" s="26" t="s">
        <v>5940</v>
      </c>
      <c r="HD33" s="26" t="s">
        <v>0</v>
      </c>
      <c r="HE33" s="26" t="s">
        <v>5944</v>
      </c>
      <c r="HF33" s="26" t="s">
        <v>5946</v>
      </c>
      <c r="HG33" s="26" t="s">
        <v>5941</v>
      </c>
      <c r="HH33" s="26" t="s">
        <v>5951</v>
      </c>
      <c r="HI33" s="26" t="s">
        <v>5945</v>
      </c>
      <c r="HJ33" s="26" t="s">
        <v>5936</v>
      </c>
      <c r="HK33" s="26" t="s">
        <v>5949</v>
      </c>
      <c r="HL33" s="26" t="s">
        <v>5945</v>
      </c>
      <c r="HM33" s="26" t="s">
        <v>5936</v>
      </c>
      <c r="HN33" s="26" t="s">
        <v>5951</v>
      </c>
      <c r="HO33" s="26" t="s">
        <v>5936</v>
      </c>
      <c r="HP33" s="26" t="s">
        <v>5939</v>
      </c>
      <c r="HQ33" s="26" t="s">
        <v>5950</v>
      </c>
      <c r="HR33" s="26" t="s">
        <v>5942</v>
      </c>
      <c r="HS33" s="26" t="s">
        <v>5950</v>
      </c>
      <c r="HT33" s="26" t="s">
        <v>5948</v>
      </c>
      <c r="HU33" s="26" t="s">
        <v>5950</v>
      </c>
      <c r="HV33" s="26" t="s">
        <v>5941</v>
      </c>
      <c r="HW33" s="26" t="s">
        <v>5946</v>
      </c>
      <c r="HX33" s="26" t="s">
        <v>5940</v>
      </c>
      <c r="HY33" s="26" t="s">
        <v>0</v>
      </c>
      <c r="HZ33" s="26" t="s">
        <v>5939</v>
      </c>
      <c r="IA33" s="26" t="s">
        <v>0</v>
      </c>
      <c r="IB33" s="26" t="s">
        <v>5936</v>
      </c>
      <c r="IC33" s="26" t="s">
        <v>5942</v>
      </c>
      <c r="ID33" s="26" t="s">
        <v>5935</v>
      </c>
      <c r="IE33" s="26" t="s">
        <v>5937</v>
      </c>
      <c r="IF33" s="26" t="s">
        <v>5952</v>
      </c>
      <c r="IG33" s="26" t="s">
        <v>5952</v>
      </c>
      <c r="IH33" s="26" t="s">
        <v>5935</v>
      </c>
      <c r="II33" s="26" t="s">
        <v>5937</v>
      </c>
      <c r="IJ33" s="26" t="s">
        <v>5935</v>
      </c>
      <c r="IK33" s="26" t="s">
        <v>5950</v>
      </c>
      <c r="IL33" s="26" t="s">
        <v>0</v>
      </c>
      <c r="IM33" s="26" t="s">
        <v>0</v>
      </c>
      <c r="IN33" s="26" t="s">
        <v>5939</v>
      </c>
      <c r="IO33" s="26" t="s">
        <v>5941</v>
      </c>
      <c r="IP33" s="26" t="s">
        <v>5944</v>
      </c>
      <c r="IQ33" s="26" t="s">
        <v>5950</v>
      </c>
      <c r="IR33" s="26" t="s">
        <v>5945</v>
      </c>
      <c r="IS33" s="26" t="s">
        <v>5937</v>
      </c>
      <c r="IT33" s="26" t="s">
        <v>5941</v>
      </c>
      <c r="IU33" s="26" t="s">
        <v>5935</v>
      </c>
      <c r="IV33" s="26" t="s">
        <v>0</v>
      </c>
      <c r="IW33" s="26" t="s">
        <v>5944</v>
      </c>
      <c r="IX33" s="26" t="s">
        <v>5939</v>
      </c>
      <c r="IY33" s="26" t="s">
        <v>5943</v>
      </c>
      <c r="IZ33" s="26" t="s">
        <v>5941</v>
      </c>
      <c r="JA33" s="26" t="s">
        <v>0</v>
      </c>
      <c r="JB33" s="26" t="s">
        <v>5936</v>
      </c>
      <c r="JC33" s="26" t="s">
        <v>5950</v>
      </c>
      <c r="JD33" s="26" t="s">
        <v>5950</v>
      </c>
      <c r="JE33" s="26" t="s">
        <v>5942</v>
      </c>
      <c r="JF33" s="26" t="s">
        <v>5952</v>
      </c>
      <c r="JG33" s="26" t="s">
        <v>5947</v>
      </c>
      <c r="JH33" s="26" t="s">
        <v>5946</v>
      </c>
      <c r="JI33" s="26" t="s">
        <v>5940</v>
      </c>
      <c r="JJ33" s="26" t="s">
        <v>5950</v>
      </c>
      <c r="JK33" s="26" t="s">
        <v>5941</v>
      </c>
      <c r="JL33" s="26" t="s">
        <v>5937</v>
      </c>
      <c r="JM33" s="26" t="s">
        <v>5939</v>
      </c>
      <c r="JN33" s="26" t="s">
        <v>5937</v>
      </c>
      <c r="JO33" s="26" t="s">
        <v>5942</v>
      </c>
      <c r="JP33" s="26" t="s">
        <v>5940</v>
      </c>
      <c r="JQ33" s="26" t="s">
        <v>5937</v>
      </c>
      <c r="JR33" s="26" t="s">
        <v>5937</v>
      </c>
      <c r="JS33" s="26" t="s">
        <v>5942</v>
      </c>
      <c r="JT33" s="26" t="s">
        <v>5942</v>
      </c>
      <c r="JU33" s="26" t="s">
        <v>5946</v>
      </c>
      <c r="JV33" s="26" t="s">
        <v>5945</v>
      </c>
      <c r="JW33" s="26" t="s">
        <v>5950</v>
      </c>
      <c r="JX33" s="26" t="s">
        <v>5942</v>
      </c>
      <c r="JY33" s="26" t="s">
        <v>5944</v>
      </c>
      <c r="JZ33" s="26" t="s">
        <v>5938</v>
      </c>
      <c r="KA33" s="26" t="s">
        <v>5939</v>
      </c>
      <c r="KB33" s="26" t="s">
        <v>5952</v>
      </c>
      <c r="KC33" s="26" t="s">
        <v>5938</v>
      </c>
      <c r="KD33" s="26" t="s">
        <v>5939</v>
      </c>
      <c r="KE33" s="26" t="s">
        <v>5945</v>
      </c>
      <c r="KF33" s="26" t="s">
        <v>5940</v>
      </c>
      <c r="KG33" s="26" t="s">
        <v>5936</v>
      </c>
      <c r="KH33" s="26" t="s">
        <v>5937</v>
      </c>
      <c r="KI33" s="26" t="s">
        <v>5942</v>
      </c>
      <c r="KJ33" s="26" t="s">
        <v>5942</v>
      </c>
      <c r="KK33" s="26" t="s">
        <v>5939</v>
      </c>
      <c r="KL33" s="26" t="s">
        <v>5950</v>
      </c>
      <c r="KM33" s="26" t="s">
        <v>5941</v>
      </c>
      <c r="KN33" s="26" t="s">
        <v>5939</v>
      </c>
      <c r="KO33" s="26" t="s">
        <v>5946</v>
      </c>
      <c r="KP33" s="26" t="s">
        <v>5937</v>
      </c>
      <c r="KQ33" s="26" t="s">
        <v>5940</v>
      </c>
      <c r="KR33" s="26" t="s">
        <v>5943</v>
      </c>
      <c r="KS33" s="26" t="s">
        <v>5939</v>
      </c>
      <c r="KT33" s="26" t="s">
        <v>5938</v>
      </c>
      <c r="KU33" s="26" t="s">
        <v>5939</v>
      </c>
      <c r="KV33" s="26" t="s">
        <v>5936</v>
      </c>
      <c r="KW33" s="26" t="s">
        <v>5939</v>
      </c>
      <c r="KX33" s="26" t="s">
        <v>5936</v>
      </c>
      <c r="KY33" s="26" t="s">
        <v>5937</v>
      </c>
      <c r="KZ33" s="26" t="s">
        <v>5945</v>
      </c>
      <c r="LA33" s="26" t="s">
        <v>5940</v>
      </c>
      <c r="LB33" s="26" t="s">
        <v>5941</v>
      </c>
      <c r="LC33" s="26" t="s">
        <v>5936</v>
      </c>
      <c r="LD33" s="26" t="s">
        <v>5952</v>
      </c>
      <c r="LE33" s="26" t="s">
        <v>5950</v>
      </c>
      <c r="LF33" s="26" t="s">
        <v>0</v>
      </c>
      <c r="LG33" s="26" t="s">
        <v>5936</v>
      </c>
      <c r="LH33" s="26" t="s">
        <v>5950</v>
      </c>
      <c r="LI33" s="26" t="s">
        <v>5936</v>
      </c>
      <c r="LJ33" s="26" t="s">
        <v>5939</v>
      </c>
      <c r="LK33" s="26" t="s">
        <v>5935</v>
      </c>
      <c r="LL33" s="26" t="s">
        <v>5936</v>
      </c>
      <c r="LM33" s="26" t="s">
        <v>0</v>
      </c>
      <c r="LN33" s="26" t="s">
        <v>5941</v>
      </c>
      <c r="LO33" s="26" t="s">
        <v>5944</v>
      </c>
      <c r="LP33" s="26" t="s">
        <v>5943</v>
      </c>
      <c r="LQ33" s="26" t="s">
        <v>5952</v>
      </c>
      <c r="LR33" s="26" t="s">
        <v>5948</v>
      </c>
      <c r="LS33" s="26" t="s">
        <v>5940</v>
      </c>
      <c r="LT33" s="26" t="s">
        <v>5935</v>
      </c>
      <c r="LU33" s="26" t="s">
        <v>5942</v>
      </c>
      <c r="LV33" s="26" t="s">
        <v>5939</v>
      </c>
      <c r="LW33" s="26" t="s">
        <v>5942</v>
      </c>
      <c r="LX33" s="26" t="s">
        <v>5938</v>
      </c>
      <c r="LY33" s="26" t="s">
        <v>5940</v>
      </c>
      <c r="LZ33" s="26" t="s">
        <v>5952</v>
      </c>
      <c r="MA33" s="26" t="s">
        <v>5938</v>
      </c>
      <c r="MB33" s="26" t="s">
        <v>5940</v>
      </c>
      <c r="MC33" s="26" t="s">
        <v>5944</v>
      </c>
      <c r="MD33" s="26" t="s">
        <v>5940</v>
      </c>
      <c r="ME33" s="26" t="s">
        <v>5937</v>
      </c>
      <c r="MF33" s="26" t="s">
        <v>5938</v>
      </c>
      <c r="MG33" s="26" t="s">
        <v>5938</v>
      </c>
      <c r="MH33" s="26" t="s">
        <v>5938</v>
      </c>
      <c r="MI33" s="26" t="s">
        <v>5939</v>
      </c>
      <c r="MJ33" s="26" t="s">
        <v>5948</v>
      </c>
      <c r="MK33" s="26" t="s">
        <v>5944</v>
      </c>
      <c r="ML33" s="26" t="s">
        <v>0</v>
      </c>
      <c r="MM33" s="26" t="s">
        <v>5939</v>
      </c>
      <c r="MN33" s="26" t="s">
        <v>5944</v>
      </c>
      <c r="MO33" s="26" t="s">
        <v>5937</v>
      </c>
      <c r="MP33" s="26" t="s">
        <v>5941</v>
      </c>
      <c r="MQ33" s="26" t="s">
        <v>5943</v>
      </c>
      <c r="MR33" s="26" t="s">
        <v>5938</v>
      </c>
      <c r="MS33" s="26" t="s">
        <v>5940</v>
      </c>
      <c r="MT33" s="26" t="s">
        <v>5946</v>
      </c>
      <c r="MU33" s="26" t="s">
        <v>5938</v>
      </c>
      <c r="MV33" s="26" t="s">
        <v>5943</v>
      </c>
      <c r="MW33" s="26" t="s">
        <v>5941</v>
      </c>
      <c r="MX33" s="26" t="s">
        <v>5935</v>
      </c>
      <c r="MY33" s="26" t="s">
        <v>5938</v>
      </c>
      <c r="MZ33" s="26" t="s">
        <v>0</v>
      </c>
      <c r="NA33" s="26" t="s">
        <v>5936</v>
      </c>
      <c r="NB33" s="26" t="s">
        <v>5946</v>
      </c>
      <c r="NC33" s="26" t="s">
        <v>5952</v>
      </c>
      <c r="ND33" s="26" t="s">
        <v>5942</v>
      </c>
      <c r="NE33" s="26" t="s">
        <v>5936</v>
      </c>
      <c r="NF33" s="26" t="s">
        <v>5948</v>
      </c>
      <c r="NG33" s="26" t="s">
        <v>5943</v>
      </c>
      <c r="NH33" s="26" t="s">
        <v>5939</v>
      </c>
      <c r="NI33" s="26" t="s">
        <v>5948</v>
      </c>
      <c r="NJ33" s="26" t="s">
        <v>5940</v>
      </c>
      <c r="NK33" s="26" t="s">
        <v>5941</v>
      </c>
      <c r="NL33" s="26" t="s">
        <v>5943</v>
      </c>
      <c r="NM33" s="26" t="s">
        <v>5947</v>
      </c>
      <c r="NN33" s="26" t="s">
        <v>5942</v>
      </c>
      <c r="NO33" s="26" t="s">
        <v>5939</v>
      </c>
      <c r="NP33" s="26" t="s">
        <v>5942</v>
      </c>
      <c r="NQ33" s="26" t="s">
        <v>5950</v>
      </c>
      <c r="NR33" s="26" t="s">
        <v>5938</v>
      </c>
      <c r="NS33" s="26" t="s">
        <v>5936</v>
      </c>
      <c r="NT33" s="26" t="s">
        <v>5941</v>
      </c>
      <c r="NU33" s="26" t="s">
        <v>5940</v>
      </c>
      <c r="NV33" s="26" t="s">
        <v>5935</v>
      </c>
      <c r="NW33" s="26" t="s">
        <v>5938</v>
      </c>
      <c r="NX33" s="26" t="s">
        <v>5945</v>
      </c>
      <c r="NY33" s="26" t="s">
        <v>0</v>
      </c>
      <c r="NZ33" s="26" t="s">
        <v>0</v>
      </c>
      <c r="OA33" s="26" t="s">
        <v>0</v>
      </c>
      <c r="OB33" s="26" t="s">
        <v>5939</v>
      </c>
      <c r="OC33" s="26" t="s">
        <v>5937</v>
      </c>
      <c r="OD33" s="26" t="s">
        <v>0</v>
      </c>
      <c r="OE33" s="26" t="s">
        <v>5945</v>
      </c>
      <c r="OF33" s="26" t="s">
        <v>5939</v>
      </c>
      <c r="OG33" s="26" t="s">
        <v>5950</v>
      </c>
      <c r="OH33" s="26" t="s">
        <v>5947</v>
      </c>
      <c r="OI33" s="26" t="s">
        <v>5946</v>
      </c>
      <c r="OJ33" s="26" t="s">
        <v>5952</v>
      </c>
      <c r="OK33" s="26" t="s">
        <v>5943</v>
      </c>
      <c r="OL33" s="26" t="s">
        <v>5942</v>
      </c>
      <c r="OM33" s="26" t="s">
        <v>5941</v>
      </c>
      <c r="ON33" s="26" t="s">
        <v>5935</v>
      </c>
      <c r="OO33" s="26" t="s">
        <v>5939</v>
      </c>
      <c r="OP33" s="26" t="s">
        <v>5940</v>
      </c>
      <c r="OQ33" s="26" t="s">
        <v>5936</v>
      </c>
      <c r="OR33" s="26" t="s">
        <v>5941</v>
      </c>
      <c r="OS33" s="26" t="s">
        <v>5950</v>
      </c>
      <c r="OT33" s="26" t="s">
        <v>5946</v>
      </c>
      <c r="OU33" s="26" t="s">
        <v>5939</v>
      </c>
      <c r="OV33" s="26" t="s">
        <v>5936</v>
      </c>
      <c r="OW33" s="26" t="s">
        <v>5938</v>
      </c>
      <c r="OX33" s="26" t="s">
        <v>5940</v>
      </c>
      <c r="OY33" s="26" t="s">
        <v>5940</v>
      </c>
      <c r="OZ33" s="26" t="s">
        <v>5941</v>
      </c>
      <c r="PA33" s="26" t="s">
        <v>0</v>
      </c>
      <c r="PB33" s="26" t="s">
        <v>5941</v>
      </c>
      <c r="PC33" s="26" t="s">
        <v>5937</v>
      </c>
      <c r="PD33" s="26" t="s">
        <v>0</v>
      </c>
      <c r="PE33" s="26" t="s">
        <v>0</v>
      </c>
      <c r="PF33" s="26" t="s">
        <v>5939</v>
      </c>
      <c r="PG33" s="26" t="s">
        <v>5938</v>
      </c>
      <c r="PH33" s="26" t="s">
        <v>5940</v>
      </c>
      <c r="PI33" s="26" t="s">
        <v>5951</v>
      </c>
      <c r="PJ33" s="26" t="s">
        <v>5935</v>
      </c>
      <c r="PK33" s="26" t="s">
        <v>5942</v>
      </c>
      <c r="PL33" s="26" t="s">
        <v>5939</v>
      </c>
      <c r="PM33" s="26" t="s">
        <v>5944</v>
      </c>
      <c r="PN33" s="26" t="s">
        <v>5938</v>
      </c>
      <c r="PO33" s="26" t="s">
        <v>5939</v>
      </c>
      <c r="PP33" s="26" t="s">
        <v>5951</v>
      </c>
      <c r="PQ33" s="26" t="s">
        <v>5938</v>
      </c>
      <c r="PR33" s="26" t="s">
        <v>5943</v>
      </c>
      <c r="PS33" s="26" t="s">
        <v>5944</v>
      </c>
      <c r="PT33" s="26" t="s">
        <v>0</v>
      </c>
      <c r="PU33" s="26" t="s">
        <v>5952</v>
      </c>
      <c r="PV33" s="26" t="s">
        <v>5936</v>
      </c>
      <c r="PW33" s="26" t="s">
        <v>5938</v>
      </c>
      <c r="PX33" s="26" t="s">
        <v>5941</v>
      </c>
      <c r="PY33" s="26" t="s">
        <v>5942</v>
      </c>
      <c r="PZ33" s="26" t="s">
        <v>5950</v>
      </c>
      <c r="QA33" s="26" t="s">
        <v>5939</v>
      </c>
      <c r="QB33" s="26" t="s">
        <v>5939</v>
      </c>
      <c r="QC33" s="26" t="s">
        <v>5946</v>
      </c>
      <c r="QD33" s="26" t="s">
        <v>5935</v>
      </c>
      <c r="QE33" s="26" t="s">
        <v>5940</v>
      </c>
      <c r="QF33" s="26" t="s">
        <v>5939</v>
      </c>
      <c r="QG33" s="26" t="s">
        <v>5936</v>
      </c>
      <c r="QH33" s="26" t="s">
        <v>5952</v>
      </c>
      <c r="QI33" s="26" t="s">
        <v>5945</v>
      </c>
      <c r="QJ33" s="26" t="s">
        <v>5943</v>
      </c>
      <c r="QK33" s="26" t="s">
        <v>5942</v>
      </c>
      <c r="QL33" s="26" t="s">
        <v>0</v>
      </c>
      <c r="QM33" s="26" t="s">
        <v>5944</v>
      </c>
      <c r="QN33" s="26" t="s">
        <v>0</v>
      </c>
      <c r="QO33" s="26" t="s">
        <v>5939</v>
      </c>
      <c r="QP33" s="26" t="s">
        <v>5943</v>
      </c>
      <c r="QQ33" s="26" t="s">
        <v>5939</v>
      </c>
      <c r="QR33" s="26" t="s">
        <v>5941</v>
      </c>
      <c r="QS33" s="26" t="s">
        <v>5939</v>
      </c>
      <c r="QT33" s="26" t="s">
        <v>0</v>
      </c>
      <c r="QU33" s="26" t="s">
        <v>5947</v>
      </c>
      <c r="QV33" s="26" t="s">
        <v>5950</v>
      </c>
      <c r="QW33" s="26" t="s">
        <v>5939</v>
      </c>
      <c r="QX33" s="26" t="s">
        <v>5942</v>
      </c>
      <c r="QY33" s="26" t="s">
        <v>5950</v>
      </c>
      <c r="QZ33" s="26" t="s">
        <v>5950</v>
      </c>
      <c r="RA33" s="26" t="s">
        <v>5941</v>
      </c>
      <c r="RB33" s="26" t="s">
        <v>5949</v>
      </c>
      <c r="RC33" s="26" t="s">
        <v>5944</v>
      </c>
      <c r="RD33" s="26" t="s">
        <v>5937</v>
      </c>
      <c r="RE33" s="26" t="s">
        <v>5949</v>
      </c>
      <c r="RF33" s="26" t="s">
        <v>5937</v>
      </c>
      <c r="RG33" s="26" t="s">
        <v>5942</v>
      </c>
      <c r="RH33" s="26" t="s">
        <v>5937</v>
      </c>
      <c r="RI33" s="26" t="s">
        <v>5948</v>
      </c>
      <c r="RJ33" s="26" t="s">
        <v>5942</v>
      </c>
      <c r="RK33" s="26" t="s">
        <v>5952</v>
      </c>
      <c r="RL33" s="26" t="s">
        <v>5946</v>
      </c>
      <c r="RM33" s="26" t="s">
        <v>5939</v>
      </c>
      <c r="RN33" s="26" t="s">
        <v>0</v>
      </c>
      <c r="RO33" s="26" t="s">
        <v>5936</v>
      </c>
      <c r="RP33" s="26" t="s">
        <v>5941</v>
      </c>
      <c r="RQ33" s="26" t="s">
        <v>5942</v>
      </c>
      <c r="RR33" s="26" t="s">
        <v>5940</v>
      </c>
      <c r="RS33" s="26" t="s">
        <v>0</v>
      </c>
      <c r="RT33" s="26" t="s">
        <v>5937</v>
      </c>
      <c r="RU33" s="26" t="s">
        <v>5942</v>
      </c>
      <c r="RV33" s="26" t="s">
        <v>5937</v>
      </c>
      <c r="RW33" s="26" t="s">
        <v>5952</v>
      </c>
      <c r="RX33" s="26" t="s">
        <v>5946</v>
      </c>
      <c r="RY33" s="26" t="s">
        <v>5938</v>
      </c>
      <c r="RZ33" s="26" t="s">
        <v>5938</v>
      </c>
      <c r="SA33" s="26" t="s">
        <v>5939</v>
      </c>
      <c r="SB33" s="26" t="s">
        <v>5950</v>
      </c>
      <c r="SC33" s="26" t="s">
        <v>5944</v>
      </c>
      <c r="SD33" s="26" t="s">
        <v>5939</v>
      </c>
      <c r="SE33" s="26" t="s">
        <v>5937</v>
      </c>
      <c r="SF33" s="26" t="s">
        <v>5945</v>
      </c>
      <c r="SG33" s="26" t="s">
        <v>5938</v>
      </c>
      <c r="SH33" s="26" t="s">
        <v>5946</v>
      </c>
      <c r="SI33" s="26" t="s">
        <v>5936</v>
      </c>
      <c r="SJ33" s="26" t="s">
        <v>0</v>
      </c>
      <c r="SK33" s="26" t="s">
        <v>5939</v>
      </c>
      <c r="SL33" s="26" t="s">
        <v>5943</v>
      </c>
      <c r="SM33" s="26" t="s">
        <v>5943</v>
      </c>
      <c r="SN33" s="26" t="s">
        <v>0</v>
      </c>
      <c r="SO33" s="26" t="s">
        <v>5950</v>
      </c>
      <c r="SP33" s="26" t="s">
        <v>5946</v>
      </c>
      <c r="SQ33" s="26" t="s">
        <v>5950</v>
      </c>
      <c r="SR33" s="26" t="s">
        <v>0</v>
      </c>
      <c r="SS33" s="26" t="s">
        <v>5938</v>
      </c>
      <c r="ST33" s="26" t="s">
        <v>5952</v>
      </c>
      <c r="SU33" s="26" t="s">
        <v>5936</v>
      </c>
      <c r="SV33" s="26" t="s">
        <v>0</v>
      </c>
      <c r="SW33" s="26" t="s">
        <v>5937</v>
      </c>
      <c r="SX33" s="26" t="s">
        <v>5952</v>
      </c>
      <c r="SY33" s="26" t="s">
        <v>5945</v>
      </c>
      <c r="SZ33" s="26" t="s">
        <v>5939</v>
      </c>
      <c r="TA33" s="26" t="s">
        <v>5938</v>
      </c>
      <c r="TB33" s="26" t="s">
        <v>5943</v>
      </c>
      <c r="TC33" s="26" t="s">
        <v>5939</v>
      </c>
      <c r="TD33" s="26" t="s">
        <v>5944</v>
      </c>
      <c r="TE33" s="26" t="s">
        <v>5939</v>
      </c>
      <c r="TF33" s="26" t="s">
        <v>5946</v>
      </c>
      <c r="TG33" s="26" t="s">
        <v>5938</v>
      </c>
      <c r="TH33" s="26" t="s">
        <v>5938</v>
      </c>
      <c r="TI33" s="26" t="s">
        <v>5941</v>
      </c>
      <c r="TJ33" s="26" t="s">
        <v>5940</v>
      </c>
      <c r="TK33" s="26" t="s">
        <v>5936</v>
      </c>
      <c r="TL33" s="26" t="s">
        <v>5939</v>
      </c>
      <c r="TM33" s="26" t="s">
        <v>5952</v>
      </c>
      <c r="TN33" s="26" t="s">
        <v>5945</v>
      </c>
      <c r="TO33" s="26" t="s">
        <v>5945</v>
      </c>
      <c r="TP33" s="26" t="s">
        <v>5937</v>
      </c>
      <c r="TQ33" s="26" t="s">
        <v>5940</v>
      </c>
      <c r="TR33" s="26" t="s">
        <v>5951</v>
      </c>
      <c r="TS33" s="26" t="s">
        <v>5940</v>
      </c>
      <c r="TT33" s="26" t="s">
        <v>5949</v>
      </c>
      <c r="TU33" s="26" t="s">
        <v>5946</v>
      </c>
      <c r="TV33" s="26" t="s">
        <v>0</v>
      </c>
      <c r="TW33" s="26" t="s">
        <v>5949</v>
      </c>
      <c r="TX33" s="26" t="s">
        <v>5940</v>
      </c>
      <c r="TY33" s="26" t="s">
        <v>5940</v>
      </c>
      <c r="TZ33" s="26" t="s">
        <v>5938</v>
      </c>
      <c r="UA33" s="26" t="s">
        <v>5940</v>
      </c>
      <c r="UB33" s="26" t="s">
        <v>5939</v>
      </c>
      <c r="UC33" s="26" t="s">
        <v>5937</v>
      </c>
      <c r="UD33" s="26" t="s">
        <v>5940</v>
      </c>
      <c r="UE33" s="26" t="s">
        <v>5950</v>
      </c>
      <c r="UF33" s="26" t="s">
        <v>5947</v>
      </c>
      <c r="UG33" s="26" t="s">
        <v>5940</v>
      </c>
      <c r="UH33" s="26" t="s">
        <v>5939</v>
      </c>
      <c r="UI33" s="26" t="s">
        <v>5948</v>
      </c>
      <c r="UJ33" s="26" t="s">
        <v>5936</v>
      </c>
      <c r="UK33" s="26" t="s">
        <v>5942</v>
      </c>
      <c r="UL33" s="26" t="s">
        <v>5935</v>
      </c>
      <c r="UM33" s="26" t="s">
        <v>5945</v>
      </c>
      <c r="UN33" s="26" t="s">
        <v>5935</v>
      </c>
      <c r="UO33" s="26" t="s">
        <v>5938</v>
      </c>
      <c r="UP33" s="26" t="s">
        <v>5947</v>
      </c>
      <c r="UQ33" s="26" t="s">
        <v>5938</v>
      </c>
      <c r="UR33" s="26" t="s">
        <v>5939</v>
      </c>
      <c r="US33" s="26" t="s">
        <v>5937</v>
      </c>
      <c r="UT33" s="26" t="s">
        <v>5937</v>
      </c>
      <c r="UU33" s="26" t="s">
        <v>5939</v>
      </c>
      <c r="UV33" s="26" t="s">
        <v>5942</v>
      </c>
      <c r="UW33" s="26" t="s">
        <v>5935</v>
      </c>
      <c r="UX33" s="26" t="s">
        <v>5947</v>
      </c>
      <c r="UY33" s="26" t="s">
        <v>5943</v>
      </c>
      <c r="UZ33" s="26" t="s">
        <v>0</v>
      </c>
      <c r="VA33" s="26" t="s">
        <v>5946</v>
      </c>
      <c r="VB33" s="26" t="s">
        <v>5942</v>
      </c>
      <c r="VC33" s="26" t="s">
        <v>5947</v>
      </c>
      <c r="VD33" s="26" t="s">
        <v>5942</v>
      </c>
      <c r="VE33" s="26" t="s">
        <v>5941</v>
      </c>
      <c r="VF33" s="26" t="s">
        <v>5950</v>
      </c>
      <c r="VG33" s="26" t="s">
        <v>5946</v>
      </c>
      <c r="VH33" s="26" t="s">
        <v>5944</v>
      </c>
      <c r="VI33" s="26" t="s">
        <v>0</v>
      </c>
      <c r="VJ33" s="26" t="s">
        <v>5941</v>
      </c>
      <c r="VK33" s="26" t="s">
        <v>5946</v>
      </c>
      <c r="VL33" s="26" t="s">
        <v>5936</v>
      </c>
      <c r="VM33" s="26" t="s">
        <v>5940</v>
      </c>
      <c r="VN33" s="26" t="s">
        <v>5935</v>
      </c>
      <c r="VO33" s="26" t="s">
        <v>5939</v>
      </c>
      <c r="VP33" s="26" t="s">
        <v>5938</v>
      </c>
      <c r="VQ33" s="26" t="s">
        <v>5939</v>
      </c>
      <c r="VR33" s="26" t="s">
        <v>5950</v>
      </c>
      <c r="VS33" s="26" t="s">
        <v>5935</v>
      </c>
      <c r="VT33" s="26" t="s">
        <v>5946</v>
      </c>
      <c r="VU33" s="26" t="s">
        <v>5940</v>
      </c>
      <c r="VV33" s="26" t="s">
        <v>5953</v>
      </c>
      <c r="VW33" s="26" t="s">
        <v>5939</v>
      </c>
      <c r="VX33" s="26" t="s">
        <v>5937</v>
      </c>
      <c r="VY33" s="26" t="s">
        <v>5942</v>
      </c>
      <c r="VZ33" s="26" t="s">
        <v>5939</v>
      </c>
      <c r="WA33" s="26" t="s">
        <v>5937</v>
      </c>
      <c r="WB33" s="26" t="s">
        <v>5940</v>
      </c>
      <c r="WC33" s="26" t="s">
        <v>5942</v>
      </c>
      <c r="WD33" s="26" t="s">
        <v>5938</v>
      </c>
      <c r="WE33" s="26" t="s">
        <v>5938</v>
      </c>
      <c r="WF33" s="26" t="s">
        <v>5939</v>
      </c>
      <c r="WG33" s="26" t="s">
        <v>5946</v>
      </c>
      <c r="WH33" s="26" t="s">
        <v>5947</v>
      </c>
      <c r="WI33" s="26" t="s">
        <v>5942</v>
      </c>
      <c r="WJ33" s="26" t="s">
        <v>5941</v>
      </c>
      <c r="WK33" s="26" t="s">
        <v>5950</v>
      </c>
      <c r="WL33" s="26" t="s">
        <v>5936</v>
      </c>
      <c r="WM33" s="26" t="s">
        <v>5938</v>
      </c>
      <c r="WN33" s="26" t="s">
        <v>5944</v>
      </c>
      <c r="WO33" s="26" t="s">
        <v>5944</v>
      </c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  <c r="AMK33" s="26"/>
      <c r="AML33" s="26"/>
      <c r="AMM33" s="26"/>
      <c r="AMN33" s="26"/>
      <c r="AMO33" s="26"/>
      <c r="AMP33" s="26"/>
      <c r="AMQ33" s="26"/>
      <c r="AMR33" s="26"/>
      <c r="AMS33" s="26"/>
      <c r="AMT33" s="26"/>
      <c r="AMU33" s="26"/>
      <c r="AMV33" s="26"/>
      <c r="AMW33" s="26"/>
      <c r="AMX33" s="26"/>
      <c r="AMY33" s="26"/>
      <c r="AMZ33" s="26"/>
      <c r="ANA33" s="26"/>
      <c r="ANB33" s="26"/>
      <c r="ANC33" s="26"/>
      <c r="AND33" s="26"/>
      <c r="ANE33" s="26"/>
      <c r="ANF33" s="26"/>
      <c r="ANG33" s="26"/>
      <c r="ANH33" s="26"/>
      <c r="ANI33" s="26"/>
      <c r="ANJ33" s="26"/>
      <c r="ANK33" s="26"/>
      <c r="ANL33" s="26"/>
      <c r="ANM33" s="26"/>
      <c r="ANN33" s="26"/>
      <c r="ANO33" s="26"/>
      <c r="ANP33" s="26"/>
      <c r="ANQ33" s="26"/>
      <c r="ANR33" s="26"/>
      <c r="ANS33" s="26"/>
      <c r="ANT33" s="26"/>
      <c r="ANU33" s="26"/>
      <c r="ANV33" s="26"/>
      <c r="ANW33" s="26"/>
      <c r="ANX33" s="26"/>
      <c r="ANY33" s="26"/>
      <c r="ANZ33" s="26"/>
      <c r="AOA33" s="26"/>
      <c r="AOB33" s="26"/>
      <c r="AOC33" s="26"/>
      <c r="AOD33" s="26"/>
      <c r="AOE33" s="26"/>
      <c r="AOF33" s="26"/>
    </row>
    <row r="34" spans="1:1072">
      <c r="A34" s="16" t="s">
        <v>6088</v>
      </c>
      <c r="B34" s="26" t="s">
        <v>5936</v>
      </c>
      <c r="C34" s="26" t="s">
        <v>5943</v>
      </c>
      <c r="D34" s="26" t="s">
        <v>5939</v>
      </c>
      <c r="E34" s="26" t="s">
        <v>5938</v>
      </c>
      <c r="F34" s="26" t="s">
        <v>5943</v>
      </c>
      <c r="G34" s="26" t="s">
        <v>5937</v>
      </c>
      <c r="H34" s="26" t="s">
        <v>0</v>
      </c>
      <c r="I34" s="26" t="s">
        <v>5943</v>
      </c>
      <c r="J34" s="26" t="s">
        <v>5943</v>
      </c>
      <c r="K34" s="26" t="s">
        <v>5937</v>
      </c>
      <c r="L34" s="26" t="s">
        <v>5935</v>
      </c>
      <c r="M34" s="26" t="s">
        <v>5938</v>
      </c>
      <c r="N34" s="26" t="s">
        <v>5940</v>
      </c>
      <c r="O34" s="26" t="s">
        <v>5944</v>
      </c>
      <c r="P34" s="26" t="s">
        <v>5944</v>
      </c>
      <c r="Q34" s="26" t="s">
        <v>5951</v>
      </c>
      <c r="R34" s="26" t="s">
        <v>5945</v>
      </c>
      <c r="S34" s="26" t="s">
        <v>5939</v>
      </c>
      <c r="T34" s="26" t="s">
        <v>0</v>
      </c>
      <c r="U34" s="26" t="s">
        <v>5945</v>
      </c>
      <c r="V34" s="26" t="s">
        <v>5939</v>
      </c>
      <c r="W34" s="26" t="s">
        <v>5945</v>
      </c>
      <c r="X34" s="26" t="s">
        <v>5950</v>
      </c>
      <c r="Y34" s="26" t="s">
        <v>5935</v>
      </c>
      <c r="Z34" s="26" t="s">
        <v>5937</v>
      </c>
      <c r="AA34" s="26" t="s">
        <v>5948</v>
      </c>
      <c r="AB34" s="26" t="s">
        <v>5941</v>
      </c>
      <c r="AC34" s="26" t="s">
        <v>5943</v>
      </c>
      <c r="AD34" s="26" t="s">
        <v>5950</v>
      </c>
      <c r="AE34" s="26" t="s">
        <v>5953</v>
      </c>
      <c r="AF34" s="26" t="s">
        <v>5944</v>
      </c>
      <c r="AG34" s="26" t="s">
        <v>5939</v>
      </c>
      <c r="AH34" s="26" t="s">
        <v>5935</v>
      </c>
      <c r="AI34" s="26" t="s">
        <v>5950</v>
      </c>
      <c r="AJ34" s="26" t="s">
        <v>5943</v>
      </c>
      <c r="AK34" s="26" t="s">
        <v>5938</v>
      </c>
      <c r="AL34" s="26" t="s">
        <v>5936</v>
      </c>
      <c r="AM34" s="26" t="s">
        <v>5942</v>
      </c>
      <c r="AN34" s="26" t="s">
        <v>5936</v>
      </c>
      <c r="AO34" s="26" t="s">
        <v>5943</v>
      </c>
      <c r="AP34" s="26" t="s">
        <v>5941</v>
      </c>
      <c r="AQ34" s="26" t="s">
        <v>0</v>
      </c>
      <c r="AR34" s="26" t="s">
        <v>5936</v>
      </c>
      <c r="AS34" s="26" t="s">
        <v>5951</v>
      </c>
      <c r="AT34" s="26" t="s">
        <v>5944</v>
      </c>
      <c r="AU34" s="26" t="s">
        <v>5939</v>
      </c>
      <c r="AV34" s="26" t="s">
        <v>5947</v>
      </c>
      <c r="AW34" s="26" t="s">
        <v>5942</v>
      </c>
      <c r="AX34" s="26" t="s">
        <v>0</v>
      </c>
      <c r="AY34" s="26" t="s">
        <v>5935</v>
      </c>
      <c r="AZ34" s="26" t="s">
        <v>5941</v>
      </c>
      <c r="BA34" s="26" t="s">
        <v>0</v>
      </c>
      <c r="BB34" s="26" t="s">
        <v>5951</v>
      </c>
      <c r="BC34" s="26" t="s">
        <v>5939</v>
      </c>
      <c r="BD34" s="26" t="s">
        <v>5939</v>
      </c>
      <c r="BE34" s="26" t="s">
        <v>0</v>
      </c>
      <c r="BF34" s="26" t="s">
        <v>5938</v>
      </c>
      <c r="BG34" s="26" t="s">
        <v>5941</v>
      </c>
      <c r="BH34" s="26" t="s">
        <v>5937</v>
      </c>
      <c r="BI34" s="26" t="s">
        <v>5943</v>
      </c>
      <c r="BJ34" s="26" t="s">
        <v>5937</v>
      </c>
      <c r="BK34" s="26" t="s">
        <v>5948</v>
      </c>
      <c r="BL34" s="26" t="s">
        <v>5948</v>
      </c>
      <c r="BM34" s="26" t="s">
        <v>5940</v>
      </c>
      <c r="BN34" s="26" t="s">
        <v>5940</v>
      </c>
      <c r="BO34" s="26" t="s">
        <v>5943</v>
      </c>
      <c r="BP34" s="26" t="s">
        <v>5941</v>
      </c>
      <c r="BQ34" s="26" t="s">
        <v>5946</v>
      </c>
      <c r="BR34" s="26" t="s">
        <v>5952</v>
      </c>
      <c r="BS34" s="26" t="s">
        <v>5943</v>
      </c>
      <c r="BT34" s="26" t="s">
        <v>5948</v>
      </c>
      <c r="BU34" s="26" t="s">
        <v>5938</v>
      </c>
      <c r="BV34" s="26" t="s">
        <v>0</v>
      </c>
      <c r="BW34" s="26" t="s">
        <v>5942</v>
      </c>
      <c r="BX34" s="26" t="s">
        <v>5939</v>
      </c>
      <c r="BY34" s="26" t="s">
        <v>0</v>
      </c>
      <c r="BZ34" s="26" t="s">
        <v>5941</v>
      </c>
      <c r="CA34" s="26" t="s">
        <v>5948</v>
      </c>
      <c r="CB34" s="26" t="s">
        <v>5951</v>
      </c>
      <c r="CC34" s="26" t="s">
        <v>5946</v>
      </c>
      <c r="CD34" s="26" t="s">
        <v>5944</v>
      </c>
      <c r="CE34" s="26" t="s">
        <v>5944</v>
      </c>
      <c r="CF34" s="26" t="s">
        <v>5936</v>
      </c>
      <c r="CG34" s="26" t="s">
        <v>5941</v>
      </c>
      <c r="CH34" s="26" t="s">
        <v>5941</v>
      </c>
      <c r="CI34" s="26" t="s">
        <v>5938</v>
      </c>
      <c r="CJ34" s="26" t="s">
        <v>5940</v>
      </c>
      <c r="CK34" s="26" t="s">
        <v>5946</v>
      </c>
      <c r="CL34" s="26" t="s">
        <v>5935</v>
      </c>
      <c r="CM34" s="26" t="s">
        <v>5952</v>
      </c>
      <c r="CN34" s="26" t="s">
        <v>5938</v>
      </c>
      <c r="CO34" s="26" t="s">
        <v>5952</v>
      </c>
      <c r="CP34" s="26" t="s">
        <v>5942</v>
      </c>
      <c r="CQ34" s="26" t="s">
        <v>5937</v>
      </c>
      <c r="CR34" s="26" t="s">
        <v>5948</v>
      </c>
      <c r="CS34" s="26" t="s">
        <v>5945</v>
      </c>
      <c r="CT34" s="26" t="s">
        <v>5943</v>
      </c>
      <c r="CU34" s="26" t="s">
        <v>5952</v>
      </c>
      <c r="CV34" s="26" t="s">
        <v>5936</v>
      </c>
      <c r="CW34" s="26" t="s">
        <v>5939</v>
      </c>
      <c r="CX34" s="26" t="s">
        <v>5937</v>
      </c>
      <c r="CY34" s="26" t="s">
        <v>5936</v>
      </c>
      <c r="CZ34" s="26" t="s">
        <v>0</v>
      </c>
      <c r="DA34" s="26" t="s">
        <v>5948</v>
      </c>
      <c r="DB34" s="26" t="s">
        <v>5937</v>
      </c>
      <c r="DC34" s="26" t="s">
        <v>5943</v>
      </c>
      <c r="DD34" s="26" t="s">
        <v>5942</v>
      </c>
      <c r="DE34" s="26" t="s">
        <v>5936</v>
      </c>
      <c r="DF34" s="26" t="s">
        <v>5948</v>
      </c>
      <c r="DG34" s="26" t="s">
        <v>5941</v>
      </c>
      <c r="DH34" s="26" t="s">
        <v>0</v>
      </c>
      <c r="DI34" s="26" t="s">
        <v>5943</v>
      </c>
      <c r="DJ34" s="26" t="s">
        <v>5947</v>
      </c>
      <c r="DK34" s="26" t="s">
        <v>5937</v>
      </c>
      <c r="DL34" s="26" t="s">
        <v>5941</v>
      </c>
      <c r="DM34" s="26" t="s">
        <v>5942</v>
      </c>
      <c r="DN34" s="26" t="s">
        <v>5944</v>
      </c>
      <c r="DO34" s="26" t="s">
        <v>5935</v>
      </c>
      <c r="DP34" s="26" t="s">
        <v>5939</v>
      </c>
      <c r="DQ34" s="26" t="s">
        <v>5952</v>
      </c>
      <c r="DR34" s="26" t="s">
        <v>5936</v>
      </c>
      <c r="DS34" s="26" t="s">
        <v>5946</v>
      </c>
      <c r="DT34" s="26" t="s">
        <v>5945</v>
      </c>
      <c r="DU34" s="26" t="s">
        <v>5937</v>
      </c>
      <c r="DV34" s="26" t="s">
        <v>5940</v>
      </c>
      <c r="DW34" s="26" t="s">
        <v>5941</v>
      </c>
      <c r="DX34" s="26" t="s">
        <v>5948</v>
      </c>
      <c r="DY34" s="26" t="s">
        <v>5936</v>
      </c>
      <c r="DZ34" s="26" t="s">
        <v>5943</v>
      </c>
      <c r="EA34" s="26" t="s">
        <v>5941</v>
      </c>
      <c r="EB34" s="26" t="s">
        <v>5945</v>
      </c>
      <c r="EC34" s="26" t="s">
        <v>5945</v>
      </c>
      <c r="ED34" s="26" t="s">
        <v>5951</v>
      </c>
      <c r="EE34" s="26" t="s">
        <v>5943</v>
      </c>
      <c r="EF34" s="26" t="s">
        <v>5936</v>
      </c>
      <c r="EG34" s="26" t="s">
        <v>5944</v>
      </c>
      <c r="EH34" s="26" t="s">
        <v>5936</v>
      </c>
      <c r="EI34" s="26" t="s">
        <v>5936</v>
      </c>
      <c r="EJ34" s="26" t="s">
        <v>5953</v>
      </c>
      <c r="EK34" s="26" t="s">
        <v>0</v>
      </c>
      <c r="EL34" s="26" t="s">
        <v>5941</v>
      </c>
      <c r="EM34" s="26" t="s">
        <v>5942</v>
      </c>
      <c r="EN34" s="26" t="s">
        <v>5937</v>
      </c>
      <c r="EO34" s="26" t="s">
        <v>0</v>
      </c>
      <c r="EP34" s="26" t="s">
        <v>0</v>
      </c>
      <c r="EQ34" s="26" t="s">
        <v>5946</v>
      </c>
      <c r="ER34" s="26" t="s">
        <v>5937</v>
      </c>
      <c r="ES34" s="26" t="s">
        <v>5939</v>
      </c>
      <c r="ET34" s="26" t="s">
        <v>0</v>
      </c>
      <c r="EU34" s="26" t="s">
        <v>0</v>
      </c>
      <c r="EV34" s="26" t="s">
        <v>5948</v>
      </c>
      <c r="EW34" s="26" t="s">
        <v>5941</v>
      </c>
      <c r="EX34" s="26" t="s">
        <v>5937</v>
      </c>
      <c r="EY34" s="26" t="s">
        <v>5949</v>
      </c>
      <c r="EZ34" s="26" t="s">
        <v>5941</v>
      </c>
      <c r="FA34" s="26" t="s">
        <v>5936</v>
      </c>
      <c r="FB34" s="26" t="s">
        <v>5936</v>
      </c>
      <c r="FC34" s="26" t="s">
        <v>5936</v>
      </c>
      <c r="FD34" s="26" t="s">
        <v>5937</v>
      </c>
      <c r="FE34" s="26" t="s">
        <v>0</v>
      </c>
      <c r="FF34" s="26" t="s">
        <v>5940</v>
      </c>
      <c r="FG34" s="26" t="s">
        <v>5943</v>
      </c>
      <c r="FH34" s="26" t="s">
        <v>5937</v>
      </c>
      <c r="FI34" s="26" t="s">
        <v>5936</v>
      </c>
      <c r="FJ34" s="26" t="s">
        <v>5945</v>
      </c>
      <c r="FK34" s="26" t="s">
        <v>5942</v>
      </c>
      <c r="FL34" s="26" t="s">
        <v>5937</v>
      </c>
      <c r="FM34" s="26" t="s">
        <v>0</v>
      </c>
      <c r="FN34" s="26" t="s">
        <v>5950</v>
      </c>
      <c r="FO34" s="26" t="s">
        <v>5936</v>
      </c>
      <c r="FP34" s="26" t="s">
        <v>5938</v>
      </c>
      <c r="FQ34" s="26" t="s">
        <v>5941</v>
      </c>
      <c r="FR34" s="26" t="s">
        <v>0</v>
      </c>
      <c r="FS34" s="26" t="s">
        <v>5937</v>
      </c>
      <c r="FT34" s="26" t="s">
        <v>0</v>
      </c>
      <c r="FU34" s="26" t="s">
        <v>5941</v>
      </c>
      <c r="FV34" s="26" t="s">
        <v>5946</v>
      </c>
      <c r="FW34" s="26" t="s">
        <v>0</v>
      </c>
      <c r="FX34" s="26" t="s">
        <v>5941</v>
      </c>
      <c r="FY34" s="26" t="s">
        <v>5946</v>
      </c>
      <c r="FZ34" s="26" t="s">
        <v>5950</v>
      </c>
      <c r="GA34" s="26" t="s">
        <v>5952</v>
      </c>
      <c r="GB34" s="26" t="s">
        <v>5936</v>
      </c>
      <c r="GC34" s="26" t="s">
        <v>5942</v>
      </c>
      <c r="GD34" s="26" t="s">
        <v>5937</v>
      </c>
      <c r="GE34" s="26" t="s">
        <v>5948</v>
      </c>
      <c r="GF34" s="26" t="s">
        <v>5945</v>
      </c>
      <c r="GG34" s="26" t="s">
        <v>5935</v>
      </c>
      <c r="GH34" s="26" t="s">
        <v>5946</v>
      </c>
      <c r="GI34" s="26" t="s">
        <v>5942</v>
      </c>
      <c r="GJ34" s="26" t="s">
        <v>5945</v>
      </c>
      <c r="GK34" s="26" t="s">
        <v>5935</v>
      </c>
      <c r="GL34" s="26" t="s">
        <v>5937</v>
      </c>
      <c r="GM34" s="26" t="s">
        <v>5944</v>
      </c>
      <c r="GN34" s="26" t="s">
        <v>5945</v>
      </c>
      <c r="GO34" s="26" t="s">
        <v>5944</v>
      </c>
      <c r="GP34" s="26" t="s">
        <v>5939</v>
      </c>
      <c r="GQ34" s="26" t="s">
        <v>5938</v>
      </c>
      <c r="GR34" s="26" t="s">
        <v>5939</v>
      </c>
      <c r="GS34" s="26" t="s">
        <v>5946</v>
      </c>
      <c r="GT34" s="26" t="s">
        <v>5936</v>
      </c>
      <c r="GU34" s="26" t="s">
        <v>5939</v>
      </c>
      <c r="GV34" s="26" t="s">
        <v>5936</v>
      </c>
      <c r="GW34" s="26" t="s">
        <v>5948</v>
      </c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  <c r="TK34" s="26"/>
      <c r="TL34" s="26"/>
      <c r="TM34" s="26"/>
      <c r="TN34" s="26"/>
      <c r="TO34" s="26"/>
      <c r="TP34" s="26"/>
      <c r="TQ34" s="26"/>
      <c r="TR34" s="26"/>
      <c r="TS34" s="26"/>
      <c r="TT34" s="26"/>
      <c r="TU34" s="26"/>
      <c r="TV34" s="26"/>
      <c r="TW34" s="26"/>
      <c r="TX34" s="26"/>
      <c r="TY34" s="26"/>
      <c r="TZ34" s="26"/>
      <c r="UA34" s="26"/>
      <c r="UB34" s="26"/>
      <c r="UC34" s="26"/>
      <c r="UD34" s="26"/>
      <c r="UE34" s="26"/>
      <c r="UF34" s="26"/>
      <c r="UG34" s="26"/>
      <c r="UH34" s="26"/>
      <c r="UI34" s="26"/>
      <c r="UJ34" s="26"/>
      <c r="UK34" s="26"/>
      <c r="UL34" s="26"/>
      <c r="UM34" s="26"/>
      <c r="UN34" s="26"/>
      <c r="UO34" s="26"/>
      <c r="UP34" s="26"/>
      <c r="UQ34" s="26"/>
      <c r="UR34" s="26"/>
      <c r="US34" s="26"/>
      <c r="UT34" s="26"/>
      <c r="UU34" s="26"/>
      <c r="UV34" s="26"/>
      <c r="UW34" s="26"/>
      <c r="UX34" s="26"/>
      <c r="UY34" s="26"/>
      <c r="UZ34" s="26"/>
      <c r="VA34" s="26"/>
      <c r="VB34" s="26"/>
      <c r="VC34" s="26"/>
      <c r="VD34" s="26"/>
      <c r="VE34" s="26"/>
      <c r="VF34" s="26"/>
      <c r="VG34" s="26"/>
      <c r="VH34" s="26"/>
      <c r="VI34" s="26"/>
      <c r="VJ34" s="26"/>
      <c r="VK34" s="26"/>
      <c r="VL34" s="26"/>
      <c r="VM34" s="26"/>
      <c r="VN34" s="26"/>
      <c r="VO34" s="26"/>
      <c r="VP34" s="26"/>
      <c r="VQ34" s="26"/>
      <c r="VR34" s="26"/>
      <c r="VS34" s="26"/>
      <c r="VT34" s="26"/>
      <c r="VU34" s="26"/>
      <c r="VV34" s="26"/>
      <c r="VW34" s="26"/>
      <c r="VX34" s="26"/>
      <c r="VY34" s="26"/>
      <c r="VZ34" s="26"/>
      <c r="WA34" s="26"/>
      <c r="WB34" s="26"/>
      <c r="WC34" s="26"/>
      <c r="WD34" s="26"/>
      <c r="WE34" s="26"/>
      <c r="WF34" s="26"/>
      <c r="WG34" s="26"/>
      <c r="WH34" s="26"/>
      <c r="WI34" s="26"/>
      <c r="WJ34" s="26"/>
      <c r="WK34" s="26"/>
      <c r="WL34" s="26"/>
      <c r="WM34" s="26"/>
      <c r="WN34" s="26"/>
      <c r="WO34" s="26"/>
      <c r="WP34" s="26"/>
      <c r="WQ34" s="26"/>
      <c r="WR34" s="26"/>
      <c r="WS34" s="26"/>
      <c r="WT34" s="26"/>
      <c r="WU34" s="26"/>
      <c r="WV34" s="26"/>
      <c r="WW34" s="26"/>
      <c r="WX34" s="26"/>
      <c r="WY34" s="26"/>
      <c r="WZ34" s="26"/>
      <c r="XA34" s="26"/>
      <c r="XB34" s="26"/>
      <c r="XC34" s="26"/>
      <c r="XD34" s="26"/>
      <c r="XE34" s="26"/>
      <c r="XF34" s="26"/>
      <c r="XG34" s="26"/>
      <c r="XH34" s="26"/>
      <c r="XI34" s="26"/>
      <c r="XJ34" s="26"/>
      <c r="XK34" s="26"/>
      <c r="XL34" s="26"/>
      <c r="XM34" s="26"/>
      <c r="XN34" s="26"/>
      <c r="XO34" s="26"/>
      <c r="XP34" s="26"/>
      <c r="XQ34" s="26"/>
      <c r="XR34" s="26"/>
      <c r="XS34" s="26"/>
      <c r="XT34" s="26"/>
      <c r="XU34" s="26"/>
      <c r="XV34" s="26"/>
      <c r="XW34" s="26"/>
      <c r="XX34" s="26"/>
      <c r="XY34" s="26"/>
      <c r="XZ34" s="26"/>
      <c r="YA34" s="26"/>
      <c r="YB34" s="26"/>
      <c r="YC34" s="26"/>
      <c r="YD34" s="26"/>
      <c r="YE34" s="26"/>
      <c r="YF34" s="26"/>
      <c r="YG34" s="26"/>
      <c r="YH34" s="26"/>
      <c r="YI34" s="26"/>
      <c r="YJ34" s="26"/>
      <c r="YK34" s="26"/>
      <c r="YL34" s="26"/>
      <c r="YM34" s="26"/>
      <c r="YN34" s="26"/>
      <c r="YO34" s="26"/>
      <c r="YP34" s="26"/>
      <c r="YQ34" s="26"/>
      <c r="YR34" s="26"/>
      <c r="YS34" s="26"/>
      <c r="YT34" s="26"/>
      <c r="YU34" s="26"/>
      <c r="YV34" s="26"/>
      <c r="YW34" s="26"/>
      <c r="YX34" s="26"/>
      <c r="YY34" s="26"/>
      <c r="YZ34" s="26"/>
      <c r="ZA34" s="26"/>
      <c r="ZB34" s="26"/>
      <c r="ZC34" s="26"/>
      <c r="ZD34" s="26"/>
      <c r="ZE34" s="26"/>
      <c r="ZF34" s="26"/>
      <c r="ZG34" s="26"/>
      <c r="ZH34" s="26"/>
      <c r="ZI34" s="26"/>
      <c r="ZJ34" s="26"/>
      <c r="ZK34" s="26"/>
      <c r="ZL34" s="26"/>
      <c r="ZM34" s="26"/>
      <c r="ZN34" s="26"/>
      <c r="ZO34" s="26"/>
      <c r="ZP34" s="26"/>
      <c r="ZQ34" s="26"/>
      <c r="ZR34" s="26"/>
      <c r="ZS34" s="26"/>
      <c r="ZT34" s="26"/>
      <c r="ZU34" s="26"/>
      <c r="ZV34" s="26"/>
      <c r="ZW34" s="26"/>
      <c r="ZX34" s="26"/>
      <c r="ZY34" s="26"/>
      <c r="ZZ34" s="26"/>
      <c r="AAA34" s="26"/>
      <c r="AAB34" s="26"/>
      <c r="AAC34" s="26"/>
      <c r="AAD34" s="26"/>
      <c r="AAE34" s="26"/>
      <c r="AAF34" s="26"/>
      <c r="AAG34" s="26"/>
      <c r="AAH34" s="26"/>
      <c r="AAI34" s="26"/>
      <c r="AAJ34" s="26"/>
      <c r="AAK34" s="26"/>
      <c r="AAL34" s="26"/>
      <c r="AAM34" s="26"/>
      <c r="AAN34" s="26"/>
      <c r="AAO34" s="26"/>
      <c r="AAP34" s="26"/>
      <c r="AAQ34" s="26"/>
      <c r="AAR34" s="26"/>
      <c r="AAS34" s="26"/>
      <c r="AAT34" s="26"/>
      <c r="AAU34" s="26"/>
      <c r="AAV34" s="26"/>
      <c r="AAW34" s="26"/>
      <c r="AAX34" s="26"/>
      <c r="AAY34" s="26"/>
      <c r="AAZ34" s="26"/>
      <c r="ABA34" s="26"/>
      <c r="ABB34" s="26"/>
      <c r="ABC34" s="26"/>
      <c r="ABD34" s="26"/>
      <c r="ABE34" s="26"/>
      <c r="ABF34" s="26"/>
      <c r="ABG34" s="26"/>
      <c r="ABH34" s="26"/>
      <c r="ABI34" s="26"/>
      <c r="ABJ34" s="26"/>
      <c r="ABK34" s="26"/>
      <c r="ABL34" s="26"/>
      <c r="ABM34" s="26"/>
      <c r="ABN34" s="26"/>
      <c r="ABO34" s="26"/>
      <c r="ABP34" s="26"/>
      <c r="ABQ34" s="26"/>
      <c r="ABR34" s="26"/>
      <c r="ABS34" s="26"/>
      <c r="ABT34" s="26"/>
      <c r="ABU34" s="26"/>
      <c r="ABV34" s="26"/>
      <c r="ABW34" s="26"/>
      <c r="ABX34" s="26"/>
      <c r="ABY34" s="26"/>
      <c r="ABZ34" s="26"/>
      <c r="ACA34" s="26"/>
      <c r="ACB34" s="26"/>
      <c r="ACC34" s="26"/>
      <c r="ACD34" s="26"/>
      <c r="ACE34" s="26"/>
      <c r="ACF34" s="26"/>
      <c r="ACG34" s="26"/>
      <c r="ACH34" s="26"/>
      <c r="ACI34" s="26"/>
      <c r="ACJ34" s="26"/>
      <c r="ACK34" s="26"/>
      <c r="ACL34" s="26"/>
      <c r="ACM34" s="26"/>
      <c r="ACN34" s="26"/>
      <c r="ACO34" s="26"/>
      <c r="ACP34" s="26"/>
      <c r="ACQ34" s="26"/>
      <c r="ACR34" s="26"/>
      <c r="ACS34" s="26"/>
      <c r="ACT34" s="26"/>
      <c r="ACU34" s="26"/>
      <c r="ACV34" s="26"/>
      <c r="ACW34" s="26"/>
      <c r="ACX34" s="26"/>
      <c r="ACY34" s="26"/>
      <c r="ACZ34" s="26"/>
      <c r="ADA34" s="26"/>
      <c r="ADB34" s="26"/>
      <c r="ADC34" s="26"/>
      <c r="ADD34" s="26"/>
      <c r="ADE34" s="26"/>
      <c r="ADF34" s="26"/>
      <c r="ADG34" s="26"/>
      <c r="ADH34" s="26"/>
      <c r="ADI34" s="26"/>
      <c r="ADJ34" s="26"/>
      <c r="ADK34" s="26"/>
      <c r="ADL34" s="26"/>
      <c r="ADM34" s="26"/>
      <c r="ADN34" s="26"/>
      <c r="ADO34" s="26"/>
      <c r="ADP34" s="26"/>
      <c r="ADQ34" s="26"/>
      <c r="ADR34" s="26"/>
      <c r="ADS34" s="26"/>
      <c r="ADT34" s="26"/>
      <c r="ADU34" s="26"/>
      <c r="ADV34" s="26"/>
      <c r="ADW34" s="26"/>
      <c r="ADX34" s="26"/>
      <c r="ADY34" s="26"/>
      <c r="ADZ34" s="26"/>
      <c r="AEA34" s="26"/>
      <c r="AEB34" s="26"/>
      <c r="AEC34" s="26"/>
      <c r="AED34" s="26"/>
      <c r="AEE34" s="26"/>
      <c r="AEF34" s="26"/>
      <c r="AEG34" s="26"/>
      <c r="AEH34" s="26"/>
      <c r="AEI34" s="26"/>
      <c r="AEJ34" s="26"/>
      <c r="AEK34" s="26"/>
      <c r="AEL34" s="26"/>
      <c r="AEM34" s="26"/>
      <c r="AEN34" s="26"/>
      <c r="AEO34" s="26"/>
      <c r="AEP34" s="26"/>
      <c r="AEQ34" s="26"/>
      <c r="AER34" s="26"/>
      <c r="AES34" s="26"/>
      <c r="AET34" s="26"/>
      <c r="AEU34" s="26"/>
      <c r="AEV34" s="26"/>
      <c r="AEW34" s="26"/>
      <c r="AEX34" s="26"/>
      <c r="AEY34" s="26"/>
      <c r="AEZ34" s="26"/>
      <c r="AFA34" s="26"/>
      <c r="AFB34" s="26"/>
      <c r="AFC34" s="26"/>
      <c r="AFD34" s="26"/>
      <c r="AFE34" s="26"/>
      <c r="AFF34" s="26"/>
      <c r="AFG34" s="26"/>
      <c r="AFH34" s="26"/>
      <c r="AFI34" s="26"/>
      <c r="AFJ34" s="26"/>
      <c r="AFK34" s="26"/>
      <c r="AFL34" s="26"/>
      <c r="AFM34" s="26"/>
      <c r="AFN34" s="26"/>
      <c r="AFO34" s="26"/>
      <c r="AFP34" s="26"/>
      <c r="AFQ34" s="26"/>
      <c r="AFR34" s="26"/>
      <c r="AFS34" s="26"/>
      <c r="AFT34" s="26"/>
      <c r="AFU34" s="26"/>
      <c r="AFV34" s="26"/>
      <c r="AFW34" s="26"/>
      <c r="AFX34" s="26"/>
      <c r="AFY34" s="26"/>
      <c r="AFZ34" s="26"/>
      <c r="AGA34" s="26"/>
      <c r="AGB34" s="26"/>
      <c r="AGC34" s="26"/>
      <c r="AGD34" s="26"/>
      <c r="AGE34" s="26"/>
      <c r="AGF34" s="26"/>
      <c r="AGG34" s="26"/>
      <c r="AGH34" s="26"/>
      <c r="AGI34" s="26"/>
      <c r="AGJ34" s="26"/>
      <c r="AGK34" s="26"/>
      <c r="AGL34" s="26"/>
      <c r="AGM34" s="26"/>
      <c r="AGN34" s="26"/>
      <c r="AGO34" s="26"/>
      <c r="AGP34" s="26"/>
      <c r="AGQ34" s="26"/>
      <c r="AGR34" s="26"/>
      <c r="AGS34" s="26"/>
      <c r="AGT34" s="26"/>
      <c r="AGU34" s="26"/>
      <c r="AGV34" s="26"/>
      <c r="AGW34" s="26"/>
      <c r="AGX34" s="26"/>
      <c r="AGY34" s="26"/>
      <c r="AGZ34" s="26"/>
      <c r="AHA34" s="26"/>
      <c r="AHB34" s="26"/>
      <c r="AHC34" s="26"/>
      <c r="AHD34" s="26"/>
      <c r="AHE34" s="26"/>
      <c r="AHF34" s="26"/>
      <c r="AHG34" s="26"/>
      <c r="AHH34" s="26"/>
      <c r="AHI34" s="26"/>
      <c r="AHJ34" s="26"/>
      <c r="AHK34" s="26"/>
      <c r="AHL34" s="26"/>
      <c r="AHM34" s="26"/>
      <c r="AHN34" s="26"/>
      <c r="AHO34" s="26"/>
      <c r="AHP34" s="26"/>
      <c r="AHQ34" s="26"/>
      <c r="AHR34" s="26"/>
      <c r="AHS34" s="26"/>
      <c r="AHT34" s="26"/>
      <c r="AHU34" s="26"/>
      <c r="AHV34" s="26"/>
      <c r="AHW34" s="26"/>
      <c r="AHX34" s="26"/>
      <c r="AHY34" s="26"/>
      <c r="AHZ34" s="26"/>
      <c r="AIA34" s="26"/>
      <c r="AIB34" s="26"/>
      <c r="AIC34" s="26"/>
      <c r="AID34" s="26"/>
      <c r="AIE34" s="26"/>
      <c r="AIF34" s="26"/>
      <c r="AIG34" s="26"/>
      <c r="AIH34" s="26"/>
      <c r="AII34" s="26"/>
      <c r="AIJ34" s="26"/>
      <c r="AIK34" s="26"/>
      <c r="AIL34" s="26"/>
      <c r="AIM34" s="26"/>
      <c r="AIN34" s="26"/>
      <c r="AIO34" s="26"/>
      <c r="AIP34" s="26"/>
      <c r="AIQ34" s="26"/>
      <c r="AIR34" s="26"/>
      <c r="AIS34" s="26"/>
      <c r="AIT34" s="26"/>
      <c r="AIU34" s="26"/>
      <c r="AIV34" s="26"/>
      <c r="AIW34" s="26"/>
      <c r="AIX34" s="26"/>
      <c r="AIY34" s="26"/>
      <c r="AIZ34" s="26"/>
      <c r="AJA34" s="26"/>
      <c r="AJB34" s="26"/>
      <c r="AJC34" s="26"/>
      <c r="AJD34" s="26"/>
      <c r="AJE34" s="26"/>
      <c r="AJF34" s="26"/>
      <c r="AJG34" s="26"/>
      <c r="AJH34" s="26"/>
      <c r="AJI34" s="26"/>
      <c r="AJJ34" s="26"/>
      <c r="AJK34" s="26"/>
      <c r="AJL34" s="26"/>
      <c r="AJM34" s="26"/>
      <c r="AJN34" s="26"/>
      <c r="AJO34" s="26"/>
      <c r="AJP34" s="26"/>
      <c r="AJQ34" s="26"/>
      <c r="AJR34" s="26"/>
      <c r="AJS34" s="26"/>
      <c r="AJT34" s="26"/>
      <c r="AJU34" s="26"/>
      <c r="AJV34" s="26"/>
      <c r="AJW34" s="26"/>
      <c r="AJX34" s="26"/>
      <c r="AJY34" s="26"/>
      <c r="AJZ34" s="26"/>
      <c r="AKA34" s="26"/>
      <c r="AKB34" s="26"/>
      <c r="AKC34" s="26"/>
      <c r="AKD34" s="26"/>
      <c r="AKE34" s="26"/>
      <c r="AKF34" s="26"/>
      <c r="AKG34" s="26"/>
      <c r="AKH34" s="26"/>
      <c r="AKI34" s="26"/>
      <c r="AKJ34" s="26"/>
      <c r="AKK34" s="26"/>
      <c r="AKL34" s="26"/>
      <c r="AKM34" s="26"/>
      <c r="AKN34" s="26"/>
      <c r="AKO34" s="26"/>
      <c r="AKP34" s="26"/>
      <c r="AKQ34" s="26"/>
      <c r="AKR34" s="26"/>
      <c r="AKS34" s="26"/>
      <c r="AKT34" s="26"/>
      <c r="AKU34" s="26"/>
      <c r="AKV34" s="26"/>
      <c r="AKW34" s="26"/>
      <c r="AKX34" s="26"/>
      <c r="AKY34" s="26"/>
      <c r="AKZ34" s="26"/>
      <c r="ALA34" s="26"/>
      <c r="ALB34" s="26"/>
      <c r="ALC34" s="26"/>
      <c r="ALD34" s="26"/>
      <c r="ALE34" s="26"/>
      <c r="ALF34" s="26"/>
      <c r="ALG34" s="26"/>
      <c r="ALH34" s="26"/>
      <c r="ALI34" s="26"/>
      <c r="ALJ34" s="26"/>
      <c r="ALK34" s="26"/>
      <c r="ALL34" s="26"/>
      <c r="ALM34" s="26"/>
      <c r="ALN34" s="26"/>
      <c r="ALO34" s="26"/>
      <c r="ALP34" s="26"/>
      <c r="ALQ34" s="26"/>
      <c r="ALR34" s="26"/>
      <c r="ALS34" s="26"/>
      <c r="ALT34" s="26"/>
      <c r="ALU34" s="26"/>
      <c r="ALV34" s="26"/>
      <c r="ALW34" s="26"/>
      <c r="ALX34" s="26"/>
      <c r="ALY34" s="26"/>
      <c r="ALZ34" s="26"/>
      <c r="AMA34" s="26"/>
      <c r="AMB34" s="26"/>
      <c r="AMC34" s="26"/>
      <c r="AMD34" s="26"/>
      <c r="AME34" s="26"/>
      <c r="AMF34" s="26"/>
      <c r="AMG34" s="26"/>
      <c r="AMH34" s="26"/>
      <c r="AMI34" s="26"/>
      <c r="AMJ34" s="26"/>
      <c r="AMK34" s="26"/>
      <c r="AML34" s="26"/>
      <c r="AMM34" s="26"/>
      <c r="AMN34" s="26"/>
      <c r="AMO34" s="26"/>
      <c r="AMP34" s="26"/>
      <c r="AMQ34" s="26"/>
      <c r="AMR34" s="26"/>
      <c r="AMS34" s="26"/>
      <c r="AMT34" s="26"/>
      <c r="AMU34" s="26"/>
      <c r="AMV34" s="26"/>
      <c r="AMW34" s="26"/>
      <c r="AMX34" s="26"/>
      <c r="AMY34" s="26"/>
      <c r="AMZ34" s="26"/>
      <c r="ANA34" s="26"/>
      <c r="ANB34" s="26"/>
      <c r="ANC34" s="26"/>
      <c r="AND34" s="26"/>
      <c r="ANE34" s="26"/>
      <c r="ANF34" s="26"/>
      <c r="ANG34" s="26"/>
      <c r="ANH34" s="26"/>
      <c r="ANI34" s="26"/>
      <c r="ANJ34" s="26"/>
      <c r="ANK34" s="26"/>
      <c r="ANL34" s="26"/>
      <c r="ANM34" s="26"/>
      <c r="ANN34" s="26"/>
      <c r="ANO34" s="26"/>
      <c r="ANP34" s="26"/>
      <c r="ANQ34" s="26"/>
      <c r="ANR34" s="26"/>
      <c r="ANS34" s="26"/>
      <c r="ANT34" s="26"/>
      <c r="ANU34" s="26"/>
      <c r="ANV34" s="26"/>
      <c r="ANW34" s="26"/>
      <c r="ANX34" s="26"/>
      <c r="ANY34" s="26"/>
      <c r="ANZ34" s="26"/>
      <c r="AOA34" s="26"/>
      <c r="AOB34" s="26"/>
      <c r="AOC34" s="26"/>
      <c r="AOD34" s="26"/>
      <c r="AOE34" s="26"/>
      <c r="AOF34" s="26"/>
    </row>
    <row r="35" spans="1:1072">
      <c r="A35" s="16" t="s">
        <v>6089</v>
      </c>
      <c r="B35" s="26" t="s">
        <v>5938</v>
      </c>
      <c r="C35" s="26" t="s">
        <v>5942</v>
      </c>
      <c r="D35" s="26" t="s">
        <v>5950</v>
      </c>
      <c r="E35" s="26" t="s">
        <v>5943</v>
      </c>
      <c r="F35" s="26" t="s">
        <v>5946</v>
      </c>
      <c r="G35" s="26" t="s">
        <v>5947</v>
      </c>
      <c r="H35" s="26" t="s">
        <v>5948</v>
      </c>
      <c r="I35" s="26" t="s">
        <v>5936</v>
      </c>
      <c r="J35" s="26" t="s">
        <v>5947</v>
      </c>
      <c r="K35" s="26" t="s">
        <v>5938</v>
      </c>
      <c r="L35" s="26" t="s">
        <v>5941</v>
      </c>
      <c r="M35" s="26" t="s">
        <v>5942</v>
      </c>
      <c r="N35" s="26" t="s">
        <v>0</v>
      </c>
      <c r="O35" s="26" t="s">
        <v>5952</v>
      </c>
      <c r="P35" s="26" t="s">
        <v>0</v>
      </c>
      <c r="Q35" s="26" t="s">
        <v>5941</v>
      </c>
      <c r="R35" s="26" t="s">
        <v>5949</v>
      </c>
      <c r="S35" s="26" t="s">
        <v>0</v>
      </c>
      <c r="T35" s="26" t="s">
        <v>5940</v>
      </c>
      <c r="U35" s="26" t="s">
        <v>5942</v>
      </c>
      <c r="V35" s="26" t="s">
        <v>5940</v>
      </c>
      <c r="W35" s="26" t="s">
        <v>5942</v>
      </c>
      <c r="X35" s="26" t="s">
        <v>5951</v>
      </c>
      <c r="Y35" s="26" t="s">
        <v>5938</v>
      </c>
      <c r="Z35" s="26" t="s">
        <v>5940</v>
      </c>
      <c r="AA35" s="26" t="s">
        <v>5950</v>
      </c>
      <c r="AB35" s="26" t="s">
        <v>5950</v>
      </c>
      <c r="AC35" s="26" t="s">
        <v>5942</v>
      </c>
      <c r="AD35" s="26" t="s">
        <v>5950</v>
      </c>
      <c r="AE35" s="26" t="s">
        <v>5939</v>
      </c>
      <c r="AF35" s="26" t="s">
        <v>5942</v>
      </c>
      <c r="AG35" s="26" t="s">
        <v>5942</v>
      </c>
      <c r="AH35" s="26" t="s">
        <v>5950</v>
      </c>
      <c r="AI35" s="26" t="s">
        <v>5952</v>
      </c>
      <c r="AJ35" s="26" t="s">
        <v>0</v>
      </c>
      <c r="AK35" s="26" t="s">
        <v>0</v>
      </c>
      <c r="AL35" s="26" t="s">
        <v>5952</v>
      </c>
      <c r="AM35" s="26" t="s">
        <v>5940</v>
      </c>
      <c r="AN35" s="26" t="s">
        <v>5951</v>
      </c>
      <c r="AO35" s="26" t="s">
        <v>5940</v>
      </c>
      <c r="AP35" s="26" t="s">
        <v>5941</v>
      </c>
      <c r="AQ35" s="26" t="s">
        <v>5942</v>
      </c>
      <c r="AR35" s="26" t="s">
        <v>5945</v>
      </c>
      <c r="AS35" s="26" t="s">
        <v>5942</v>
      </c>
      <c r="AT35" s="26" t="s">
        <v>5950</v>
      </c>
      <c r="AU35" s="26" t="s">
        <v>5938</v>
      </c>
      <c r="AV35" s="26" t="s">
        <v>5946</v>
      </c>
      <c r="AW35" s="26" t="s">
        <v>5942</v>
      </c>
      <c r="AX35" s="26" t="s">
        <v>5938</v>
      </c>
      <c r="AY35" s="26" t="s">
        <v>5946</v>
      </c>
      <c r="AZ35" s="26" t="s">
        <v>5950</v>
      </c>
      <c r="BA35" s="26" t="s">
        <v>5946</v>
      </c>
      <c r="BB35" s="26" t="s">
        <v>5943</v>
      </c>
      <c r="BC35" s="26" t="s">
        <v>5950</v>
      </c>
      <c r="BD35" s="26" t="s">
        <v>5941</v>
      </c>
      <c r="BE35" s="26" t="s">
        <v>5952</v>
      </c>
      <c r="BF35" s="26" t="s">
        <v>5942</v>
      </c>
      <c r="BG35" s="26" t="s">
        <v>5944</v>
      </c>
      <c r="BH35" s="26" t="s">
        <v>5940</v>
      </c>
      <c r="BI35" s="26" t="s">
        <v>5936</v>
      </c>
      <c r="BJ35" s="26" t="s">
        <v>0</v>
      </c>
      <c r="BK35" s="26" t="s">
        <v>5942</v>
      </c>
      <c r="BL35" s="26" t="s">
        <v>5942</v>
      </c>
      <c r="BM35" s="26" t="s">
        <v>5946</v>
      </c>
      <c r="BN35" s="26" t="s">
        <v>0</v>
      </c>
      <c r="BO35" s="26" t="s">
        <v>5950</v>
      </c>
      <c r="BP35" s="26" t="s">
        <v>5939</v>
      </c>
      <c r="BQ35" s="26" t="s">
        <v>5943</v>
      </c>
      <c r="BR35" s="26" t="s">
        <v>5938</v>
      </c>
      <c r="BS35" s="26" t="s">
        <v>5935</v>
      </c>
      <c r="BT35" s="26" t="s">
        <v>5941</v>
      </c>
      <c r="BU35" s="26" t="s">
        <v>5936</v>
      </c>
      <c r="BV35" s="26" t="s">
        <v>5943</v>
      </c>
      <c r="BW35" s="26" t="s">
        <v>0</v>
      </c>
      <c r="BX35" s="26" t="s">
        <v>0</v>
      </c>
      <c r="BY35" s="26" t="s">
        <v>5940</v>
      </c>
      <c r="BZ35" s="26" t="s">
        <v>5942</v>
      </c>
      <c r="CA35" s="26" t="s">
        <v>5950</v>
      </c>
      <c r="CB35" s="26" t="s">
        <v>5939</v>
      </c>
      <c r="CC35" s="26" t="s">
        <v>5944</v>
      </c>
      <c r="CD35" s="26" t="s">
        <v>5938</v>
      </c>
      <c r="CE35" s="26" t="s">
        <v>5941</v>
      </c>
      <c r="CF35" s="26" t="s">
        <v>5936</v>
      </c>
      <c r="CG35" s="26" t="s">
        <v>5951</v>
      </c>
      <c r="CH35" s="26" t="s">
        <v>5939</v>
      </c>
      <c r="CI35" s="26" t="s">
        <v>5935</v>
      </c>
      <c r="CJ35" s="26" t="s">
        <v>0</v>
      </c>
      <c r="CK35" s="26" t="s">
        <v>0</v>
      </c>
      <c r="CL35" s="26" t="s">
        <v>5939</v>
      </c>
      <c r="CM35" s="26" t="s">
        <v>0</v>
      </c>
      <c r="CN35" s="26" t="s">
        <v>0</v>
      </c>
      <c r="CO35" s="26" t="s">
        <v>5939</v>
      </c>
      <c r="CP35" s="26" t="s">
        <v>5940</v>
      </c>
      <c r="CQ35" s="26" t="s">
        <v>5942</v>
      </c>
      <c r="CR35" s="26" t="s">
        <v>5944</v>
      </c>
      <c r="CS35" s="26" t="s">
        <v>5943</v>
      </c>
      <c r="CT35" s="26" t="s">
        <v>0</v>
      </c>
      <c r="CU35" s="26" t="s">
        <v>5942</v>
      </c>
      <c r="CV35" s="26" t="s">
        <v>5941</v>
      </c>
      <c r="CW35" s="26" t="s">
        <v>5936</v>
      </c>
      <c r="CX35" s="26" t="s">
        <v>5942</v>
      </c>
      <c r="CY35" s="26" t="s">
        <v>5946</v>
      </c>
      <c r="CZ35" s="26" t="s">
        <v>5940</v>
      </c>
      <c r="DA35" s="26" t="s">
        <v>5952</v>
      </c>
      <c r="DB35" s="26" t="s">
        <v>5936</v>
      </c>
      <c r="DC35" s="26" t="s">
        <v>5939</v>
      </c>
      <c r="DD35" s="26" t="s">
        <v>5952</v>
      </c>
      <c r="DE35" s="26" t="s">
        <v>5941</v>
      </c>
      <c r="DF35" s="26" t="s">
        <v>5939</v>
      </c>
      <c r="DG35" s="26" t="s">
        <v>5946</v>
      </c>
      <c r="DH35" s="26" t="s">
        <v>5940</v>
      </c>
      <c r="DI35" s="26" t="s">
        <v>5944</v>
      </c>
      <c r="DJ35" s="26" t="s">
        <v>0</v>
      </c>
      <c r="DK35" s="26" t="s">
        <v>5939</v>
      </c>
      <c r="DL35" s="26" t="s">
        <v>5952</v>
      </c>
      <c r="DM35" s="26" t="s">
        <v>5945</v>
      </c>
      <c r="DN35" s="26" t="s">
        <v>5942</v>
      </c>
      <c r="DO35" s="26" t="s">
        <v>5947</v>
      </c>
      <c r="DP35" s="26" t="s">
        <v>5939</v>
      </c>
      <c r="DQ35" s="26" t="s">
        <v>5939</v>
      </c>
      <c r="DR35" s="26" t="s">
        <v>5946</v>
      </c>
      <c r="DS35" s="26" t="s">
        <v>5950</v>
      </c>
      <c r="DT35" s="26" t="s">
        <v>0</v>
      </c>
      <c r="DU35" s="26" t="s">
        <v>5940</v>
      </c>
      <c r="DV35" s="26" t="s">
        <v>5945</v>
      </c>
      <c r="DW35" s="26" t="s">
        <v>5950</v>
      </c>
      <c r="DX35" s="26" t="s">
        <v>5950</v>
      </c>
      <c r="DY35" s="26" t="s">
        <v>5947</v>
      </c>
      <c r="DZ35" s="26" t="s">
        <v>5936</v>
      </c>
      <c r="EA35" s="26" t="s">
        <v>0</v>
      </c>
      <c r="EB35" s="26" t="s">
        <v>5952</v>
      </c>
      <c r="EC35" s="26" t="s">
        <v>5947</v>
      </c>
      <c r="ED35" s="26" t="s">
        <v>5938</v>
      </c>
      <c r="EE35" s="26" t="s">
        <v>5948</v>
      </c>
      <c r="EF35" s="26" t="s">
        <v>5941</v>
      </c>
      <c r="EG35" s="26" t="s">
        <v>5936</v>
      </c>
      <c r="EH35" s="26" t="s">
        <v>5941</v>
      </c>
      <c r="EI35" s="26" t="s">
        <v>5939</v>
      </c>
      <c r="EJ35" s="26" t="s">
        <v>5937</v>
      </c>
      <c r="EK35" s="26" t="s">
        <v>0</v>
      </c>
      <c r="EL35" s="26" t="s">
        <v>5942</v>
      </c>
      <c r="EM35" s="26" t="s">
        <v>5950</v>
      </c>
      <c r="EN35" s="26" t="s">
        <v>5942</v>
      </c>
      <c r="EO35" s="26" t="s">
        <v>5936</v>
      </c>
      <c r="EP35" s="26" t="s">
        <v>5936</v>
      </c>
      <c r="EQ35" s="26" t="s">
        <v>5940</v>
      </c>
      <c r="ER35" s="26" t="s">
        <v>5946</v>
      </c>
      <c r="ES35" s="26" t="s">
        <v>5937</v>
      </c>
      <c r="ET35" s="26" t="s">
        <v>5944</v>
      </c>
      <c r="EU35" s="26" t="s">
        <v>0</v>
      </c>
      <c r="EV35" s="26" t="s">
        <v>5942</v>
      </c>
      <c r="EW35" s="26" t="s">
        <v>5939</v>
      </c>
      <c r="EX35" s="26" t="s">
        <v>5939</v>
      </c>
      <c r="EY35" s="26" t="s">
        <v>5952</v>
      </c>
      <c r="EZ35" s="26" t="s">
        <v>5949</v>
      </c>
      <c r="FA35" s="26" t="s">
        <v>5946</v>
      </c>
      <c r="FB35" s="26" t="s">
        <v>5950</v>
      </c>
      <c r="FC35" s="26" t="s">
        <v>5948</v>
      </c>
      <c r="FD35" s="26" t="s">
        <v>5936</v>
      </c>
      <c r="FE35" s="26" t="s">
        <v>5935</v>
      </c>
      <c r="FF35" s="26" t="s">
        <v>5950</v>
      </c>
      <c r="FG35" s="26" t="s">
        <v>5945</v>
      </c>
      <c r="FH35" s="26" t="s">
        <v>5936</v>
      </c>
      <c r="FI35" s="26" t="s">
        <v>5941</v>
      </c>
      <c r="FJ35" s="26" t="s">
        <v>5946</v>
      </c>
      <c r="FK35" s="26" t="s">
        <v>5945</v>
      </c>
      <c r="FL35" s="26" t="s">
        <v>5952</v>
      </c>
      <c r="FM35" s="26" t="s">
        <v>5938</v>
      </c>
      <c r="FN35" s="26" t="s">
        <v>5952</v>
      </c>
      <c r="FO35" s="26" t="s">
        <v>5942</v>
      </c>
      <c r="FP35" s="26" t="s">
        <v>5941</v>
      </c>
      <c r="FQ35" s="26" t="s">
        <v>5940</v>
      </c>
      <c r="FR35" s="26" t="s">
        <v>5943</v>
      </c>
      <c r="FS35" s="26" t="s">
        <v>5947</v>
      </c>
      <c r="FT35" s="26" t="s">
        <v>5942</v>
      </c>
      <c r="FU35" s="26" t="s">
        <v>5942</v>
      </c>
      <c r="FV35" s="26" t="s">
        <v>5946</v>
      </c>
      <c r="FW35" s="26" t="s">
        <v>5945</v>
      </c>
      <c r="FX35" s="26" t="s">
        <v>5942</v>
      </c>
      <c r="FY35" s="26" t="s">
        <v>5942</v>
      </c>
      <c r="FZ35" s="26" t="s">
        <v>5946</v>
      </c>
      <c r="GA35" s="26" t="s">
        <v>5936</v>
      </c>
      <c r="GB35" s="26" t="s">
        <v>0</v>
      </c>
      <c r="GC35" s="26" t="s">
        <v>5938</v>
      </c>
      <c r="GD35" s="26" t="s">
        <v>5945</v>
      </c>
      <c r="GE35" s="26" t="s">
        <v>5950</v>
      </c>
      <c r="GF35" s="26" t="s">
        <v>5944</v>
      </c>
      <c r="GG35" s="26" t="s">
        <v>5946</v>
      </c>
      <c r="GH35" s="26" t="s">
        <v>5941</v>
      </c>
      <c r="GI35" s="26" t="s">
        <v>5935</v>
      </c>
      <c r="GJ35" s="26" t="s">
        <v>0</v>
      </c>
      <c r="GK35" s="26" t="s">
        <v>0</v>
      </c>
      <c r="GL35" s="26" t="s">
        <v>5950</v>
      </c>
      <c r="GM35" s="26" t="s">
        <v>5938</v>
      </c>
      <c r="GN35" s="26" t="s">
        <v>5945</v>
      </c>
      <c r="GO35" s="26" t="s">
        <v>5940</v>
      </c>
      <c r="GP35" s="26" t="s">
        <v>5945</v>
      </c>
      <c r="GQ35" s="26" t="s">
        <v>0</v>
      </c>
      <c r="GR35" s="26" t="s">
        <v>5951</v>
      </c>
      <c r="GS35" s="26" t="s">
        <v>5936</v>
      </c>
      <c r="GT35" s="26" t="s">
        <v>5942</v>
      </c>
      <c r="GU35" s="26" t="s">
        <v>5936</v>
      </c>
      <c r="GV35" s="26" t="s">
        <v>0</v>
      </c>
      <c r="GW35" s="26" t="s">
        <v>5939</v>
      </c>
      <c r="GX35" s="26" t="s">
        <v>5950</v>
      </c>
      <c r="GY35" s="26" t="s">
        <v>5947</v>
      </c>
      <c r="GZ35" s="26" t="s">
        <v>0</v>
      </c>
      <c r="HA35" s="26" t="s">
        <v>5940</v>
      </c>
      <c r="HB35" s="26" t="s">
        <v>5939</v>
      </c>
      <c r="HC35" s="26" t="s">
        <v>0</v>
      </c>
      <c r="HD35" s="26" t="s">
        <v>5950</v>
      </c>
      <c r="HE35" s="26" t="s">
        <v>5940</v>
      </c>
      <c r="HF35" s="26" t="s">
        <v>5940</v>
      </c>
      <c r="HG35" s="26" t="s">
        <v>5944</v>
      </c>
      <c r="HH35" s="26" t="s">
        <v>5939</v>
      </c>
      <c r="HI35" s="26" t="s">
        <v>5936</v>
      </c>
      <c r="HJ35" s="26" t="s">
        <v>5943</v>
      </c>
      <c r="HK35" s="26" t="s">
        <v>0</v>
      </c>
      <c r="HL35" s="26" t="s">
        <v>5942</v>
      </c>
      <c r="HM35" s="26" t="s">
        <v>5942</v>
      </c>
      <c r="HN35" s="26" t="s">
        <v>5941</v>
      </c>
      <c r="HO35" s="26" t="s">
        <v>5946</v>
      </c>
      <c r="HP35" s="26" t="s">
        <v>5940</v>
      </c>
      <c r="HQ35" s="26" t="s">
        <v>5946</v>
      </c>
      <c r="HR35" s="26" t="s">
        <v>5947</v>
      </c>
      <c r="HS35" s="26" t="s">
        <v>5941</v>
      </c>
      <c r="HT35" s="26" t="s">
        <v>5939</v>
      </c>
      <c r="HU35" s="26" t="s">
        <v>5943</v>
      </c>
      <c r="HV35" s="26" t="s">
        <v>5952</v>
      </c>
      <c r="HW35" s="26" t="s">
        <v>5940</v>
      </c>
      <c r="HX35" s="26" t="s">
        <v>5940</v>
      </c>
      <c r="HY35" s="26" t="s">
        <v>5939</v>
      </c>
      <c r="HZ35" s="26" t="s">
        <v>5950</v>
      </c>
      <c r="IA35" s="26" t="s">
        <v>5935</v>
      </c>
      <c r="IB35" s="26" t="s">
        <v>5936</v>
      </c>
      <c r="IC35" s="26" t="s">
        <v>5950</v>
      </c>
      <c r="ID35" s="26" t="s">
        <v>5936</v>
      </c>
      <c r="IE35" s="26" t="s">
        <v>5945</v>
      </c>
      <c r="IF35" s="26" t="s">
        <v>5942</v>
      </c>
      <c r="IG35" s="26" t="s">
        <v>5950</v>
      </c>
      <c r="IH35" s="26" t="s">
        <v>5951</v>
      </c>
      <c r="II35" s="26" t="s">
        <v>5937</v>
      </c>
      <c r="IJ35" s="26" t="s">
        <v>0</v>
      </c>
      <c r="IK35" s="26" t="s">
        <v>5939</v>
      </c>
      <c r="IL35" s="26" t="s">
        <v>5946</v>
      </c>
      <c r="IM35" s="26" t="s">
        <v>0</v>
      </c>
      <c r="IN35" s="26" t="s">
        <v>5941</v>
      </c>
      <c r="IO35" s="26" t="s">
        <v>5940</v>
      </c>
      <c r="IP35" s="26" t="s">
        <v>5946</v>
      </c>
      <c r="IQ35" s="26" t="s">
        <v>5939</v>
      </c>
      <c r="IR35" s="26" t="s">
        <v>5948</v>
      </c>
      <c r="IS35" s="26" t="s">
        <v>5942</v>
      </c>
      <c r="IT35" s="26" t="s">
        <v>5939</v>
      </c>
      <c r="IU35" s="26" t="s">
        <v>5940</v>
      </c>
      <c r="IV35" s="26" t="s">
        <v>0</v>
      </c>
      <c r="IW35" s="26" t="s">
        <v>5952</v>
      </c>
      <c r="IX35" s="26" t="s">
        <v>5939</v>
      </c>
      <c r="IY35" s="26" t="s">
        <v>5939</v>
      </c>
      <c r="IZ35" s="26" t="s">
        <v>5940</v>
      </c>
      <c r="JA35" s="26" t="s">
        <v>5950</v>
      </c>
      <c r="JB35" s="26" t="s">
        <v>5948</v>
      </c>
      <c r="JC35" s="26" t="s">
        <v>5936</v>
      </c>
      <c r="JD35" s="26" t="s">
        <v>5940</v>
      </c>
      <c r="JE35" s="26" t="s">
        <v>5942</v>
      </c>
      <c r="JF35" s="26" t="s">
        <v>5937</v>
      </c>
      <c r="JG35" s="26" t="s">
        <v>0</v>
      </c>
      <c r="JH35" s="26" t="s">
        <v>5940</v>
      </c>
      <c r="JI35" s="26" t="s">
        <v>5951</v>
      </c>
      <c r="JJ35" s="26" t="s">
        <v>0</v>
      </c>
      <c r="JK35" s="26" t="s">
        <v>5939</v>
      </c>
      <c r="JL35" s="26" t="s">
        <v>5943</v>
      </c>
      <c r="JM35" s="26" t="s">
        <v>5943</v>
      </c>
      <c r="JN35" s="26" t="s">
        <v>5937</v>
      </c>
      <c r="JO35" s="26" t="s">
        <v>5939</v>
      </c>
      <c r="JP35" s="26" t="s">
        <v>5942</v>
      </c>
      <c r="JQ35" s="26" t="s">
        <v>5950</v>
      </c>
      <c r="JR35" s="26" t="s">
        <v>0</v>
      </c>
      <c r="JS35" s="26" t="s">
        <v>5939</v>
      </c>
      <c r="JT35" s="26" t="s">
        <v>5939</v>
      </c>
      <c r="JU35" s="26" t="s">
        <v>0</v>
      </c>
      <c r="JV35" s="26" t="s">
        <v>5947</v>
      </c>
      <c r="JW35" s="26" t="s">
        <v>5952</v>
      </c>
      <c r="JX35" s="26" t="s">
        <v>5943</v>
      </c>
      <c r="JY35" s="26" t="s">
        <v>0</v>
      </c>
      <c r="JZ35" s="26" t="s">
        <v>5953</v>
      </c>
      <c r="KA35" s="26" t="s">
        <v>5950</v>
      </c>
      <c r="KB35" s="26" t="s">
        <v>5936</v>
      </c>
      <c r="KC35" s="26" t="s">
        <v>5938</v>
      </c>
      <c r="KD35" s="26" t="s">
        <v>5938</v>
      </c>
      <c r="KE35" s="26" t="s">
        <v>5950</v>
      </c>
      <c r="KF35" s="26" t="s">
        <v>5942</v>
      </c>
      <c r="KG35" s="26" t="s">
        <v>5952</v>
      </c>
      <c r="KH35" s="26" t="s">
        <v>5946</v>
      </c>
      <c r="KI35" s="26" t="s">
        <v>5935</v>
      </c>
      <c r="KJ35" s="26" t="s">
        <v>0</v>
      </c>
      <c r="KK35" s="26" t="s">
        <v>5935</v>
      </c>
      <c r="KL35" s="26" t="s">
        <v>0</v>
      </c>
      <c r="KM35" s="26" t="s">
        <v>5940</v>
      </c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  <c r="TK35" s="26"/>
      <c r="TL35" s="26"/>
      <c r="TM35" s="26"/>
      <c r="TN35" s="26"/>
      <c r="TO35" s="26"/>
      <c r="TP35" s="26"/>
      <c r="TQ35" s="26"/>
      <c r="TR35" s="26"/>
      <c r="TS35" s="26"/>
      <c r="TT35" s="26"/>
      <c r="TU35" s="26"/>
      <c r="TV35" s="26"/>
      <c r="TW35" s="26"/>
      <c r="TX35" s="26"/>
      <c r="TY35" s="26"/>
      <c r="TZ35" s="26"/>
      <c r="UA35" s="26"/>
      <c r="UB35" s="26"/>
      <c r="UC35" s="26"/>
      <c r="UD35" s="26"/>
      <c r="UE35" s="26"/>
      <c r="UF35" s="26"/>
      <c r="UG35" s="26"/>
      <c r="UH35" s="26"/>
      <c r="UI35" s="26"/>
      <c r="UJ35" s="26"/>
      <c r="UK35" s="26"/>
      <c r="UL35" s="26"/>
      <c r="UM35" s="26"/>
      <c r="UN35" s="26"/>
      <c r="UO35" s="26"/>
      <c r="UP35" s="26"/>
      <c r="UQ35" s="26"/>
      <c r="UR35" s="26"/>
      <c r="US35" s="26"/>
      <c r="UT35" s="26"/>
      <c r="UU35" s="26"/>
      <c r="UV35" s="26"/>
      <c r="UW35" s="26"/>
      <c r="UX35" s="26"/>
      <c r="UY35" s="26"/>
      <c r="UZ35" s="26"/>
      <c r="VA35" s="26"/>
      <c r="VB35" s="26"/>
      <c r="VC35" s="26"/>
      <c r="VD35" s="26"/>
      <c r="VE35" s="26"/>
      <c r="VF35" s="26"/>
      <c r="VG35" s="26"/>
      <c r="VH35" s="26"/>
      <c r="VI35" s="26"/>
      <c r="VJ35" s="26"/>
      <c r="VK35" s="26"/>
      <c r="VL35" s="26"/>
      <c r="VM35" s="26"/>
      <c r="VN35" s="26"/>
      <c r="VO35" s="26"/>
      <c r="VP35" s="26"/>
      <c r="VQ35" s="26"/>
      <c r="VR35" s="26"/>
      <c r="VS35" s="26"/>
      <c r="VT35" s="26"/>
      <c r="VU35" s="26"/>
      <c r="VV35" s="26"/>
      <c r="VW35" s="26"/>
      <c r="VX35" s="26"/>
      <c r="VY35" s="26"/>
      <c r="VZ35" s="26"/>
      <c r="WA35" s="26"/>
      <c r="WB35" s="26"/>
      <c r="WC35" s="26"/>
      <c r="WD35" s="26"/>
      <c r="WE35" s="26"/>
      <c r="WF35" s="26"/>
      <c r="WG35" s="26"/>
      <c r="WH35" s="26"/>
      <c r="WI35" s="26"/>
      <c r="WJ35" s="26"/>
      <c r="WK35" s="26"/>
      <c r="WL35" s="26"/>
      <c r="WM35" s="26"/>
      <c r="WN35" s="26"/>
      <c r="WO35" s="26"/>
      <c r="WP35" s="26"/>
      <c r="WQ35" s="26"/>
      <c r="WR35" s="26"/>
      <c r="WS35" s="26"/>
      <c r="WT35" s="26"/>
      <c r="WU35" s="26"/>
      <c r="WV35" s="26"/>
      <c r="WW35" s="26"/>
      <c r="WX35" s="26"/>
      <c r="WY35" s="26"/>
      <c r="WZ35" s="26"/>
      <c r="XA35" s="26"/>
      <c r="XB35" s="26"/>
      <c r="XC35" s="26"/>
      <c r="XD35" s="26"/>
      <c r="XE35" s="26"/>
      <c r="XF35" s="26"/>
      <c r="XG35" s="26"/>
      <c r="XH35" s="26"/>
      <c r="XI35" s="26"/>
      <c r="XJ35" s="26"/>
      <c r="XK35" s="26"/>
      <c r="XL35" s="26"/>
      <c r="XM35" s="26"/>
      <c r="XN35" s="26"/>
      <c r="XO35" s="26"/>
      <c r="XP35" s="26"/>
      <c r="XQ35" s="26"/>
      <c r="XR35" s="26"/>
      <c r="XS35" s="26"/>
      <c r="XT35" s="26"/>
      <c r="XU35" s="26"/>
      <c r="XV35" s="26"/>
      <c r="XW35" s="26"/>
      <c r="XX35" s="26"/>
      <c r="XY35" s="26"/>
      <c r="XZ35" s="26"/>
      <c r="YA35" s="26"/>
      <c r="YB35" s="26"/>
      <c r="YC35" s="26"/>
      <c r="YD35" s="26"/>
      <c r="YE35" s="26"/>
      <c r="YF35" s="26"/>
      <c r="YG35" s="26"/>
      <c r="YH35" s="26"/>
      <c r="YI35" s="26"/>
      <c r="YJ35" s="26"/>
      <c r="YK35" s="26"/>
      <c r="YL35" s="26"/>
      <c r="YM35" s="26"/>
      <c r="YN35" s="26"/>
      <c r="YO35" s="26"/>
      <c r="YP35" s="26"/>
      <c r="YQ35" s="26"/>
      <c r="YR35" s="26"/>
      <c r="YS35" s="26"/>
      <c r="YT35" s="26"/>
      <c r="YU35" s="26"/>
      <c r="YV35" s="26"/>
      <c r="YW35" s="26"/>
      <c r="YX35" s="26"/>
      <c r="YY35" s="26"/>
      <c r="YZ35" s="26"/>
      <c r="ZA35" s="26"/>
      <c r="ZB35" s="26"/>
      <c r="ZC35" s="26"/>
      <c r="ZD35" s="26"/>
      <c r="ZE35" s="26"/>
      <c r="ZF35" s="26"/>
      <c r="ZG35" s="26"/>
      <c r="ZH35" s="26"/>
      <c r="ZI35" s="26"/>
      <c r="ZJ35" s="26"/>
      <c r="ZK35" s="26"/>
      <c r="ZL35" s="26"/>
      <c r="ZM35" s="26"/>
      <c r="ZN35" s="26"/>
      <c r="ZO35" s="26"/>
      <c r="ZP35" s="26"/>
      <c r="ZQ35" s="26"/>
      <c r="ZR35" s="26"/>
      <c r="ZS35" s="26"/>
      <c r="ZT35" s="26"/>
      <c r="ZU35" s="26"/>
      <c r="ZV35" s="26"/>
      <c r="ZW35" s="26"/>
      <c r="ZX35" s="26"/>
      <c r="ZY35" s="26"/>
      <c r="ZZ35" s="26"/>
      <c r="AAA35" s="26"/>
      <c r="AAB35" s="26"/>
      <c r="AAC35" s="26"/>
      <c r="AAD35" s="26"/>
      <c r="AAE35" s="26"/>
      <c r="AAF35" s="26"/>
      <c r="AAG35" s="26"/>
      <c r="AAH35" s="26"/>
      <c r="AAI35" s="26"/>
      <c r="AAJ35" s="26"/>
      <c r="AAK35" s="26"/>
      <c r="AAL35" s="26"/>
      <c r="AAM35" s="26"/>
      <c r="AAN35" s="26"/>
      <c r="AAO35" s="26"/>
      <c r="AAP35" s="26"/>
      <c r="AAQ35" s="26"/>
      <c r="AAR35" s="26"/>
      <c r="AAS35" s="26"/>
      <c r="AAT35" s="26"/>
      <c r="AAU35" s="26"/>
      <c r="AAV35" s="26"/>
      <c r="AAW35" s="26"/>
      <c r="AAX35" s="26"/>
      <c r="AAY35" s="26"/>
      <c r="AAZ35" s="26"/>
      <c r="ABA35" s="26"/>
      <c r="ABB35" s="26"/>
      <c r="ABC35" s="26"/>
      <c r="ABD35" s="26"/>
      <c r="ABE35" s="26"/>
      <c r="ABF35" s="26"/>
      <c r="ABG35" s="26"/>
      <c r="ABH35" s="26"/>
      <c r="ABI35" s="26"/>
      <c r="ABJ35" s="26"/>
      <c r="ABK35" s="26"/>
      <c r="ABL35" s="26"/>
      <c r="ABM35" s="26"/>
      <c r="ABN35" s="26"/>
      <c r="ABO35" s="26"/>
      <c r="ABP35" s="26"/>
      <c r="ABQ35" s="26"/>
      <c r="ABR35" s="26"/>
      <c r="ABS35" s="26"/>
      <c r="ABT35" s="26"/>
      <c r="ABU35" s="26"/>
      <c r="ABV35" s="26"/>
      <c r="ABW35" s="26"/>
      <c r="ABX35" s="26"/>
      <c r="ABY35" s="26"/>
      <c r="ABZ35" s="26"/>
      <c r="ACA35" s="26"/>
      <c r="ACB35" s="26"/>
      <c r="ACC35" s="26"/>
      <c r="ACD35" s="26"/>
      <c r="ACE35" s="26"/>
      <c r="ACF35" s="26"/>
      <c r="ACG35" s="26"/>
      <c r="ACH35" s="26"/>
      <c r="ACI35" s="26"/>
      <c r="ACJ35" s="26"/>
      <c r="ACK35" s="26"/>
      <c r="ACL35" s="26"/>
      <c r="ACM35" s="26"/>
      <c r="ACN35" s="26"/>
      <c r="ACO35" s="26"/>
      <c r="ACP35" s="26"/>
      <c r="ACQ35" s="26"/>
      <c r="ACR35" s="26"/>
      <c r="ACS35" s="26"/>
      <c r="ACT35" s="26"/>
      <c r="ACU35" s="26"/>
      <c r="ACV35" s="26"/>
      <c r="ACW35" s="26"/>
      <c r="ACX35" s="26"/>
      <c r="ACY35" s="26"/>
      <c r="ACZ35" s="26"/>
      <c r="ADA35" s="26"/>
      <c r="ADB35" s="26"/>
      <c r="ADC35" s="26"/>
      <c r="ADD35" s="26"/>
      <c r="ADE35" s="26"/>
      <c r="ADF35" s="26"/>
      <c r="ADG35" s="26"/>
      <c r="ADH35" s="26"/>
      <c r="ADI35" s="26"/>
      <c r="ADJ35" s="26"/>
      <c r="ADK35" s="26"/>
      <c r="ADL35" s="26"/>
      <c r="ADM35" s="26"/>
      <c r="ADN35" s="26"/>
      <c r="ADO35" s="26"/>
      <c r="ADP35" s="26"/>
      <c r="ADQ35" s="26"/>
      <c r="ADR35" s="26"/>
      <c r="ADS35" s="26"/>
      <c r="ADT35" s="26"/>
      <c r="ADU35" s="26"/>
      <c r="ADV35" s="26"/>
      <c r="ADW35" s="26"/>
      <c r="ADX35" s="26"/>
      <c r="ADY35" s="26"/>
      <c r="ADZ35" s="26"/>
      <c r="AEA35" s="26"/>
      <c r="AEB35" s="26"/>
      <c r="AEC35" s="26"/>
      <c r="AED35" s="26"/>
      <c r="AEE35" s="26"/>
      <c r="AEF35" s="26"/>
      <c r="AEG35" s="26"/>
      <c r="AEH35" s="26"/>
      <c r="AEI35" s="26"/>
      <c r="AEJ35" s="26"/>
      <c r="AEK35" s="26"/>
      <c r="AEL35" s="26"/>
      <c r="AEM35" s="26"/>
      <c r="AEN35" s="26"/>
      <c r="AEO35" s="26"/>
      <c r="AEP35" s="26"/>
      <c r="AEQ35" s="26"/>
      <c r="AER35" s="26"/>
      <c r="AES35" s="26"/>
      <c r="AET35" s="26"/>
      <c r="AEU35" s="26"/>
      <c r="AEV35" s="26"/>
      <c r="AEW35" s="26"/>
      <c r="AEX35" s="26"/>
      <c r="AEY35" s="26"/>
      <c r="AEZ35" s="26"/>
      <c r="AFA35" s="26"/>
      <c r="AFB35" s="26"/>
      <c r="AFC35" s="26"/>
      <c r="AFD35" s="26"/>
      <c r="AFE35" s="26"/>
      <c r="AFF35" s="26"/>
      <c r="AFG35" s="26"/>
      <c r="AFH35" s="26"/>
      <c r="AFI35" s="26"/>
      <c r="AFJ35" s="26"/>
      <c r="AFK35" s="26"/>
      <c r="AFL35" s="26"/>
      <c r="AFM35" s="26"/>
      <c r="AFN35" s="26"/>
      <c r="AFO35" s="26"/>
      <c r="AFP35" s="26"/>
      <c r="AFQ35" s="26"/>
      <c r="AFR35" s="26"/>
      <c r="AFS35" s="26"/>
      <c r="AFT35" s="26"/>
      <c r="AFU35" s="26"/>
      <c r="AFV35" s="26"/>
      <c r="AFW35" s="26"/>
      <c r="AFX35" s="26"/>
      <c r="AFY35" s="26"/>
      <c r="AFZ35" s="26"/>
      <c r="AGA35" s="26"/>
      <c r="AGB35" s="26"/>
      <c r="AGC35" s="26"/>
      <c r="AGD35" s="26"/>
      <c r="AGE35" s="26"/>
      <c r="AGF35" s="26"/>
      <c r="AGG35" s="26"/>
      <c r="AGH35" s="26"/>
      <c r="AGI35" s="26"/>
      <c r="AGJ35" s="26"/>
      <c r="AGK35" s="26"/>
      <c r="AGL35" s="26"/>
      <c r="AGM35" s="26"/>
      <c r="AGN35" s="26"/>
      <c r="AGO35" s="26"/>
      <c r="AGP35" s="26"/>
      <c r="AGQ35" s="26"/>
      <c r="AGR35" s="26"/>
      <c r="AGS35" s="26"/>
      <c r="AGT35" s="26"/>
      <c r="AGU35" s="26"/>
      <c r="AGV35" s="26"/>
      <c r="AGW35" s="26"/>
      <c r="AGX35" s="26"/>
      <c r="AGY35" s="26"/>
      <c r="AGZ35" s="26"/>
      <c r="AHA35" s="26"/>
      <c r="AHB35" s="26"/>
      <c r="AHC35" s="26"/>
      <c r="AHD35" s="26"/>
      <c r="AHE35" s="26"/>
      <c r="AHF35" s="26"/>
      <c r="AHG35" s="26"/>
      <c r="AHH35" s="26"/>
      <c r="AHI35" s="26"/>
      <c r="AHJ35" s="26"/>
      <c r="AHK35" s="26"/>
      <c r="AHL35" s="26"/>
      <c r="AHM35" s="26"/>
      <c r="AHN35" s="26"/>
      <c r="AHO35" s="26"/>
      <c r="AHP35" s="26"/>
      <c r="AHQ35" s="26"/>
      <c r="AHR35" s="26"/>
      <c r="AHS35" s="26"/>
      <c r="AHT35" s="26"/>
      <c r="AHU35" s="26"/>
      <c r="AHV35" s="26"/>
      <c r="AHW35" s="26"/>
      <c r="AHX35" s="26"/>
      <c r="AHY35" s="26"/>
      <c r="AHZ35" s="26"/>
      <c r="AIA35" s="26"/>
      <c r="AIB35" s="26"/>
      <c r="AIC35" s="26"/>
      <c r="AID35" s="26"/>
      <c r="AIE35" s="26"/>
      <c r="AIF35" s="26"/>
      <c r="AIG35" s="26"/>
      <c r="AIH35" s="26"/>
      <c r="AII35" s="26"/>
      <c r="AIJ35" s="26"/>
      <c r="AIK35" s="26"/>
      <c r="AIL35" s="26"/>
      <c r="AIM35" s="26"/>
      <c r="AIN35" s="26"/>
      <c r="AIO35" s="26"/>
      <c r="AIP35" s="26"/>
      <c r="AIQ35" s="26"/>
      <c r="AIR35" s="26"/>
      <c r="AIS35" s="26"/>
      <c r="AIT35" s="26"/>
      <c r="AIU35" s="26"/>
      <c r="AIV35" s="26"/>
      <c r="AIW35" s="26"/>
      <c r="AIX35" s="26"/>
      <c r="AIY35" s="26"/>
      <c r="AIZ35" s="26"/>
      <c r="AJA35" s="26"/>
      <c r="AJB35" s="26"/>
      <c r="AJC35" s="26"/>
      <c r="AJD35" s="26"/>
      <c r="AJE35" s="26"/>
      <c r="AJF35" s="26"/>
      <c r="AJG35" s="26"/>
      <c r="AJH35" s="26"/>
      <c r="AJI35" s="26"/>
      <c r="AJJ35" s="26"/>
      <c r="AJK35" s="26"/>
      <c r="AJL35" s="26"/>
      <c r="AJM35" s="26"/>
      <c r="AJN35" s="26"/>
      <c r="AJO35" s="26"/>
      <c r="AJP35" s="26"/>
      <c r="AJQ35" s="26"/>
      <c r="AJR35" s="26"/>
      <c r="AJS35" s="26"/>
      <c r="AJT35" s="26"/>
      <c r="AJU35" s="26"/>
      <c r="AJV35" s="26"/>
      <c r="AJW35" s="26"/>
      <c r="AJX35" s="26"/>
      <c r="AJY35" s="26"/>
      <c r="AJZ35" s="26"/>
      <c r="AKA35" s="26"/>
      <c r="AKB35" s="26"/>
      <c r="AKC35" s="26"/>
      <c r="AKD35" s="26"/>
      <c r="AKE35" s="26"/>
      <c r="AKF35" s="26"/>
      <c r="AKG35" s="26"/>
      <c r="AKH35" s="26"/>
      <c r="AKI35" s="26"/>
      <c r="AKJ35" s="26"/>
      <c r="AKK35" s="26"/>
      <c r="AKL35" s="26"/>
      <c r="AKM35" s="26"/>
      <c r="AKN35" s="26"/>
      <c r="AKO35" s="26"/>
      <c r="AKP35" s="26"/>
      <c r="AKQ35" s="26"/>
      <c r="AKR35" s="26"/>
      <c r="AKS35" s="26"/>
      <c r="AKT35" s="26"/>
      <c r="AKU35" s="26"/>
      <c r="AKV35" s="26"/>
      <c r="AKW35" s="26"/>
      <c r="AKX35" s="26"/>
      <c r="AKY35" s="26"/>
      <c r="AKZ35" s="26"/>
      <c r="ALA35" s="26"/>
      <c r="ALB35" s="26"/>
      <c r="ALC35" s="26"/>
      <c r="ALD35" s="26"/>
      <c r="ALE35" s="26"/>
      <c r="ALF35" s="26"/>
      <c r="ALG35" s="26"/>
      <c r="ALH35" s="26"/>
      <c r="ALI35" s="26"/>
      <c r="ALJ35" s="26"/>
      <c r="ALK35" s="26"/>
      <c r="ALL35" s="26"/>
      <c r="ALM35" s="26"/>
      <c r="ALN35" s="26"/>
      <c r="ALO35" s="26"/>
      <c r="ALP35" s="26"/>
      <c r="ALQ35" s="26"/>
      <c r="ALR35" s="26"/>
      <c r="ALS35" s="26"/>
      <c r="ALT35" s="26"/>
      <c r="ALU35" s="26"/>
      <c r="ALV35" s="26"/>
      <c r="ALW35" s="26"/>
      <c r="ALX35" s="26"/>
      <c r="ALY35" s="26"/>
      <c r="ALZ35" s="26"/>
      <c r="AMA35" s="26"/>
      <c r="AMB35" s="26"/>
      <c r="AMC35" s="26"/>
      <c r="AMD35" s="26"/>
      <c r="AME35" s="26"/>
      <c r="AMF35" s="26"/>
      <c r="AMG35" s="26"/>
      <c r="AMH35" s="26"/>
      <c r="AMI35" s="26"/>
      <c r="AMJ35" s="26"/>
      <c r="AMK35" s="26"/>
      <c r="AML35" s="26"/>
      <c r="AMM35" s="26"/>
      <c r="AMN35" s="26"/>
      <c r="AMO35" s="26"/>
      <c r="AMP35" s="26"/>
      <c r="AMQ35" s="26"/>
      <c r="AMR35" s="26"/>
      <c r="AMS35" s="26"/>
      <c r="AMT35" s="26"/>
      <c r="AMU35" s="26"/>
      <c r="AMV35" s="26"/>
      <c r="AMW35" s="26"/>
      <c r="AMX35" s="26"/>
      <c r="AMY35" s="26"/>
      <c r="AMZ35" s="26"/>
      <c r="ANA35" s="26"/>
      <c r="ANB35" s="26"/>
      <c r="ANC35" s="26"/>
      <c r="AND35" s="26"/>
      <c r="ANE35" s="26"/>
      <c r="ANF35" s="26"/>
      <c r="ANG35" s="26"/>
      <c r="ANH35" s="26"/>
      <c r="ANI35" s="26"/>
      <c r="ANJ35" s="26"/>
      <c r="ANK35" s="26"/>
      <c r="ANL35" s="26"/>
      <c r="ANM35" s="26"/>
      <c r="ANN35" s="26"/>
      <c r="ANO35" s="26"/>
      <c r="ANP35" s="26"/>
      <c r="ANQ35" s="26"/>
      <c r="ANR35" s="26"/>
      <c r="ANS35" s="26"/>
      <c r="ANT35" s="26"/>
      <c r="ANU35" s="26"/>
      <c r="ANV35" s="26"/>
      <c r="ANW35" s="26"/>
      <c r="ANX35" s="26"/>
      <c r="ANY35" s="26"/>
      <c r="ANZ35" s="26"/>
      <c r="AOA35" s="26"/>
      <c r="AOB35" s="26"/>
      <c r="AOC35" s="26"/>
      <c r="AOD35" s="26"/>
      <c r="AOE35" s="26"/>
      <c r="AOF35" s="26"/>
    </row>
    <row r="36" spans="1:1072">
      <c r="A36" s="16" t="s">
        <v>6090</v>
      </c>
      <c r="B36" s="26" t="s">
        <v>5943</v>
      </c>
      <c r="C36" s="26" t="s">
        <v>5936</v>
      </c>
      <c r="D36" s="26" t="s">
        <v>5937</v>
      </c>
      <c r="E36" s="26" t="s">
        <v>5939</v>
      </c>
      <c r="F36" s="26" t="s">
        <v>5935</v>
      </c>
      <c r="G36" s="26" t="s">
        <v>5941</v>
      </c>
      <c r="H36" s="26" t="s">
        <v>5941</v>
      </c>
      <c r="I36" s="26" t="s">
        <v>5946</v>
      </c>
      <c r="J36" s="26" t="s">
        <v>5940</v>
      </c>
      <c r="K36" s="26" t="s">
        <v>5943</v>
      </c>
      <c r="L36" s="26" t="s">
        <v>5944</v>
      </c>
      <c r="M36" s="26" t="s">
        <v>5941</v>
      </c>
      <c r="N36" s="26" t="s">
        <v>0</v>
      </c>
      <c r="O36" s="26" t="s">
        <v>5943</v>
      </c>
      <c r="P36" s="26" t="s">
        <v>5950</v>
      </c>
      <c r="Q36" s="26" t="s">
        <v>0</v>
      </c>
      <c r="R36" s="26" t="s">
        <v>5945</v>
      </c>
      <c r="S36" s="26" t="s">
        <v>5948</v>
      </c>
      <c r="T36" s="26" t="s">
        <v>0</v>
      </c>
      <c r="U36" s="26" t="s">
        <v>5939</v>
      </c>
      <c r="V36" s="26" t="s">
        <v>5952</v>
      </c>
      <c r="W36" s="26" t="s">
        <v>5939</v>
      </c>
      <c r="X36" s="26" t="s">
        <v>5939</v>
      </c>
      <c r="Y36" s="26" t="s">
        <v>5938</v>
      </c>
      <c r="Z36" s="26" t="s">
        <v>5938</v>
      </c>
      <c r="AA36" s="26" t="s">
        <v>5936</v>
      </c>
      <c r="AB36" s="26" t="s">
        <v>5936</v>
      </c>
      <c r="AC36" s="26" t="s">
        <v>5940</v>
      </c>
      <c r="AD36" s="26" t="s">
        <v>5939</v>
      </c>
      <c r="AE36" s="26" t="s">
        <v>5948</v>
      </c>
      <c r="AF36" s="26" t="s">
        <v>5938</v>
      </c>
      <c r="AG36" s="26" t="s">
        <v>5943</v>
      </c>
      <c r="AH36" s="26" t="s">
        <v>0</v>
      </c>
      <c r="AI36" s="26" t="s">
        <v>5942</v>
      </c>
      <c r="AJ36" s="26" t="s">
        <v>5948</v>
      </c>
      <c r="AK36" s="26" t="s">
        <v>5940</v>
      </c>
      <c r="AL36" s="26" t="s">
        <v>5945</v>
      </c>
      <c r="AM36" s="26" t="s">
        <v>5938</v>
      </c>
      <c r="AN36" s="26" t="s">
        <v>5938</v>
      </c>
      <c r="AO36" s="26" t="s">
        <v>5935</v>
      </c>
      <c r="AP36" s="26" t="s">
        <v>5939</v>
      </c>
      <c r="AQ36" s="26" t="s">
        <v>5939</v>
      </c>
      <c r="AR36" s="26" t="s">
        <v>5950</v>
      </c>
      <c r="AS36" s="26" t="s">
        <v>5935</v>
      </c>
      <c r="AT36" s="26" t="s">
        <v>5935</v>
      </c>
      <c r="AU36" s="26" t="s">
        <v>5936</v>
      </c>
      <c r="AV36" s="26" t="s">
        <v>5936</v>
      </c>
      <c r="AW36" s="26" t="s">
        <v>5936</v>
      </c>
      <c r="AX36" s="26" t="s">
        <v>5937</v>
      </c>
      <c r="AY36" s="26" t="s">
        <v>5952</v>
      </c>
      <c r="AZ36" s="26" t="s">
        <v>5938</v>
      </c>
      <c r="BA36" s="26" t="s">
        <v>5951</v>
      </c>
      <c r="BB36" s="26" t="s">
        <v>5939</v>
      </c>
      <c r="BC36" s="26" t="s">
        <v>5939</v>
      </c>
      <c r="BD36" s="26" t="s">
        <v>5942</v>
      </c>
      <c r="BE36" s="26" t="s">
        <v>0</v>
      </c>
      <c r="BF36" s="26" t="s">
        <v>5945</v>
      </c>
      <c r="BG36" s="26" t="s">
        <v>5946</v>
      </c>
      <c r="BH36" s="26" t="s">
        <v>0</v>
      </c>
      <c r="BI36" s="26" t="s">
        <v>5940</v>
      </c>
      <c r="BJ36" s="26" t="s">
        <v>5937</v>
      </c>
      <c r="BK36" s="26" t="s">
        <v>5942</v>
      </c>
      <c r="BL36" s="26" t="s">
        <v>5938</v>
      </c>
      <c r="BM36" s="26" t="s">
        <v>5945</v>
      </c>
      <c r="BN36" s="26" t="s">
        <v>5950</v>
      </c>
      <c r="BO36" s="26" t="s">
        <v>5938</v>
      </c>
      <c r="BP36" s="26" t="s">
        <v>5936</v>
      </c>
      <c r="BQ36" s="26" t="s">
        <v>5936</v>
      </c>
      <c r="BR36" s="26" t="s">
        <v>5948</v>
      </c>
      <c r="BS36" s="26" t="s">
        <v>5937</v>
      </c>
      <c r="BT36" s="26" t="s">
        <v>5946</v>
      </c>
      <c r="BU36" s="26" t="s">
        <v>5948</v>
      </c>
      <c r="BV36" s="26" t="s">
        <v>5937</v>
      </c>
      <c r="BW36" s="26" t="s">
        <v>5940</v>
      </c>
      <c r="BX36" s="26" t="s">
        <v>5937</v>
      </c>
      <c r="BY36" s="26" t="s">
        <v>5950</v>
      </c>
      <c r="BZ36" s="26" t="s">
        <v>5939</v>
      </c>
      <c r="CA36" s="26" t="s">
        <v>5937</v>
      </c>
      <c r="CB36" s="26" t="s">
        <v>5938</v>
      </c>
      <c r="CC36" s="26" t="s">
        <v>5952</v>
      </c>
      <c r="CD36" s="26" t="s">
        <v>5944</v>
      </c>
      <c r="CE36" s="26" t="s">
        <v>5936</v>
      </c>
      <c r="CF36" s="26" t="s">
        <v>5939</v>
      </c>
      <c r="CG36" s="26" t="s">
        <v>5944</v>
      </c>
      <c r="CH36" s="26" t="s">
        <v>0</v>
      </c>
      <c r="CI36" s="26" t="s">
        <v>5947</v>
      </c>
      <c r="CJ36" s="26" t="s">
        <v>5945</v>
      </c>
      <c r="CK36" s="26" t="s">
        <v>5952</v>
      </c>
      <c r="CL36" s="26" t="s">
        <v>5939</v>
      </c>
      <c r="CM36" s="26" t="s">
        <v>5939</v>
      </c>
      <c r="CN36" s="26" t="s">
        <v>5937</v>
      </c>
      <c r="CO36" s="26" t="s">
        <v>5936</v>
      </c>
      <c r="CP36" s="26" t="s">
        <v>5939</v>
      </c>
      <c r="CQ36" s="26" t="s">
        <v>5939</v>
      </c>
      <c r="CR36" s="26" t="s">
        <v>5936</v>
      </c>
      <c r="CS36" s="26" t="s">
        <v>0</v>
      </c>
      <c r="CT36" s="26" t="s">
        <v>5945</v>
      </c>
      <c r="CU36" s="26" t="s">
        <v>5940</v>
      </c>
      <c r="CV36" s="26" t="s">
        <v>5942</v>
      </c>
      <c r="CW36" s="26" t="s">
        <v>5937</v>
      </c>
      <c r="CX36" s="26" t="s">
        <v>5951</v>
      </c>
      <c r="CY36" s="26" t="s">
        <v>5948</v>
      </c>
      <c r="CZ36" s="26" t="s">
        <v>5936</v>
      </c>
      <c r="DA36" s="26" t="s">
        <v>5939</v>
      </c>
      <c r="DB36" s="26" t="s">
        <v>5943</v>
      </c>
      <c r="DC36" s="26" t="s">
        <v>5940</v>
      </c>
      <c r="DD36" s="26" t="s">
        <v>5948</v>
      </c>
      <c r="DE36" s="26" t="s">
        <v>5936</v>
      </c>
      <c r="DF36" s="26" t="s">
        <v>0</v>
      </c>
      <c r="DG36" s="26" t="s">
        <v>5946</v>
      </c>
      <c r="DH36" s="26" t="s">
        <v>5946</v>
      </c>
      <c r="DI36" s="26" t="s">
        <v>5941</v>
      </c>
      <c r="DJ36" s="26" t="s">
        <v>5941</v>
      </c>
      <c r="DK36" s="26" t="s">
        <v>5940</v>
      </c>
      <c r="DL36" s="26" t="s">
        <v>5938</v>
      </c>
      <c r="DM36" s="26" t="s">
        <v>5941</v>
      </c>
      <c r="DN36" s="26" t="s">
        <v>5944</v>
      </c>
      <c r="DO36" s="26" t="s">
        <v>0</v>
      </c>
      <c r="DP36" s="26" t="s">
        <v>5950</v>
      </c>
      <c r="DQ36" s="26" t="s">
        <v>0</v>
      </c>
      <c r="DR36" s="26" t="s">
        <v>5936</v>
      </c>
      <c r="DS36" s="26" t="s">
        <v>0</v>
      </c>
      <c r="DT36" s="26" t="s">
        <v>5943</v>
      </c>
      <c r="DU36" s="26" t="s">
        <v>5940</v>
      </c>
      <c r="DV36" s="26" t="s">
        <v>5945</v>
      </c>
      <c r="DW36" s="26" t="s">
        <v>5936</v>
      </c>
      <c r="DX36" s="26" t="s">
        <v>5938</v>
      </c>
      <c r="DY36" s="26" t="s">
        <v>5939</v>
      </c>
      <c r="DZ36" s="26" t="s">
        <v>5941</v>
      </c>
      <c r="EA36" s="26" t="s">
        <v>5942</v>
      </c>
      <c r="EB36" s="26" t="s">
        <v>5944</v>
      </c>
      <c r="EC36" s="26" t="s">
        <v>5940</v>
      </c>
      <c r="ED36" s="26" t="s">
        <v>5946</v>
      </c>
      <c r="EE36" s="26" t="s">
        <v>5937</v>
      </c>
      <c r="EF36" s="26" t="s">
        <v>5946</v>
      </c>
      <c r="EG36" s="26" t="s">
        <v>5935</v>
      </c>
      <c r="EH36" s="26" t="s">
        <v>5939</v>
      </c>
      <c r="EI36" s="26" t="s">
        <v>5947</v>
      </c>
      <c r="EJ36" s="26" t="s">
        <v>5939</v>
      </c>
      <c r="EK36" s="26" t="s">
        <v>5942</v>
      </c>
      <c r="EL36" s="26" t="s">
        <v>5944</v>
      </c>
      <c r="EM36" s="26" t="s">
        <v>5946</v>
      </c>
      <c r="EN36" s="26" t="s">
        <v>5937</v>
      </c>
      <c r="EO36" s="26" t="s">
        <v>5938</v>
      </c>
      <c r="EP36" s="26" t="s">
        <v>5951</v>
      </c>
      <c r="EQ36" s="26" t="s">
        <v>5942</v>
      </c>
      <c r="ER36" s="26" t="s">
        <v>0</v>
      </c>
      <c r="ES36" s="26" t="s">
        <v>5939</v>
      </c>
      <c r="ET36" s="26" t="s">
        <v>5938</v>
      </c>
      <c r="EU36" s="26" t="s">
        <v>5950</v>
      </c>
      <c r="EV36" s="26" t="s">
        <v>5937</v>
      </c>
      <c r="EW36" s="26" t="s">
        <v>5940</v>
      </c>
      <c r="EX36" s="26" t="s">
        <v>5941</v>
      </c>
      <c r="EY36" s="26" t="s">
        <v>5944</v>
      </c>
      <c r="EZ36" s="26" t="s">
        <v>5936</v>
      </c>
      <c r="FA36" s="26" t="s">
        <v>5942</v>
      </c>
      <c r="FB36" s="26" t="s">
        <v>5936</v>
      </c>
      <c r="FC36" s="26" t="s">
        <v>5950</v>
      </c>
      <c r="FD36" s="26" t="s">
        <v>5948</v>
      </c>
      <c r="FE36" s="26" t="s">
        <v>5944</v>
      </c>
      <c r="FF36" s="26" t="s">
        <v>5952</v>
      </c>
      <c r="FG36" s="26" t="s">
        <v>0</v>
      </c>
      <c r="FH36" s="26" t="s">
        <v>5936</v>
      </c>
      <c r="FI36" s="26" t="s">
        <v>5941</v>
      </c>
      <c r="FJ36" s="26" t="s">
        <v>5946</v>
      </c>
      <c r="FK36" s="26" t="s">
        <v>5936</v>
      </c>
      <c r="FL36" s="26" t="s">
        <v>5937</v>
      </c>
      <c r="FM36" s="26" t="s">
        <v>5948</v>
      </c>
      <c r="FN36" s="26" t="s">
        <v>5940</v>
      </c>
      <c r="FO36" s="26" t="s">
        <v>5939</v>
      </c>
      <c r="FP36" s="26" t="s">
        <v>5938</v>
      </c>
      <c r="FQ36" s="26" t="s">
        <v>5952</v>
      </c>
      <c r="FR36" s="26" t="s">
        <v>0</v>
      </c>
      <c r="FS36" s="26" t="s">
        <v>5947</v>
      </c>
      <c r="FT36" s="26" t="s">
        <v>5941</v>
      </c>
      <c r="FU36" s="26" t="s">
        <v>5942</v>
      </c>
      <c r="FV36" s="26" t="s">
        <v>5946</v>
      </c>
      <c r="FW36" s="26" t="s">
        <v>5939</v>
      </c>
      <c r="FX36" s="26" t="s">
        <v>5937</v>
      </c>
      <c r="FY36" s="26" t="s">
        <v>5940</v>
      </c>
      <c r="FZ36" s="26" t="s">
        <v>5939</v>
      </c>
      <c r="GA36" s="26" t="s">
        <v>5935</v>
      </c>
      <c r="GB36" s="26" t="s">
        <v>5940</v>
      </c>
      <c r="GC36" s="26" t="s">
        <v>5946</v>
      </c>
      <c r="GD36" s="26" t="s">
        <v>5938</v>
      </c>
      <c r="GE36" s="26" t="s">
        <v>5944</v>
      </c>
      <c r="GF36" s="26" t="s">
        <v>5946</v>
      </c>
      <c r="GG36" s="26" t="s">
        <v>5943</v>
      </c>
      <c r="GH36" s="26" t="s">
        <v>5941</v>
      </c>
      <c r="GI36" s="26" t="s">
        <v>5952</v>
      </c>
      <c r="GJ36" s="26" t="s">
        <v>5940</v>
      </c>
      <c r="GK36" s="26" t="s">
        <v>5941</v>
      </c>
      <c r="GL36" s="26" t="s">
        <v>5952</v>
      </c>
      <c r="GM36" s="26" t="s">
        <v>5940</v>
      </c>
      <c r="GN36" s="26" t="s">
        <v>5942</v>
      </c>
      <c r="GO36" s="26" t="s">
        <v>5940</v>
      </c>
      <c r="GP36" s="26" t="s">
        <v>5936</v>
      </c>
      <c r="GQ36" s="26" t="s">
        <v>5937</v>
      </c>
      <c r="GR36" s="26" t="s">
        <v>5938</v>
      </c>
      <c r="GS36" s="26" t="s">
        <v>0</v>
      </c>
      <c r="GT36" s="26" t="s">
        <v>5939</v>
      </c>
      <c r="GU36" s="26" t="s">
        <v>5937</v>
      </c>
      <c r="GV36" s="26" t="s">
        <v>5939</v>
      </c>
      <c r="GW36" s="26" t="s">
        <v>5939</v>
      </c>
      <c r="GX36" s="26" t="s">
        <v>5951</v>
      </c>
      <c r="GY36" s="26" t="s">
        <v>5936</v>
      </c>
      <c r="GZ36" s="26" t="s">
        <v>5945</v>
      </c>
      <c r="HA36" s="26" t="s">
        <v>5937</v>
      </c>
      <c r="HB36" s="26" t="s">
        <v>5938</v>
      </c>
      <c r="HC36" s="26" t="s">
        <v>5942</v>
      </c>
      <c r="HD36" s="26" t="s">
        <v>5936</v>
      </c>
      <c r="HE36" s="26" t="s">
        <v>5940</v>
      </c>
      <c r="HF36" s="26" t="s">
        <v>5942</v>
      </c>
      <c r="HG36" s="26" t="s">
        <v>5939</v>
      </c>
      <c r="HH36" s="26" t="s">
        <v>5936</v>
      </c>
      <c r="HI36" s="26" t="s">
        <v>5951</v>
      </c>
      <c r="HJ36" s="26" t="s">
        <v>5942</v>
      </c>
      <c r="HK36" s="26" t="s">
        <v>5944</v>
      </c>
      <c r="HL36" s="26" t="s">
        <v>5936</v>
      </c>
      <c r="HM36" s="26" t="s">
        <v>5942</v>
      </c>
      <c r="HN36" s="26" t="s">
        <v>5937</v>
      </c>
      <c r="HO36" s="26" t="s">
        <v>5940</v>
      </c>
      <c r="HP36" s="26" t="s">
        <v>5937</v>
      </c>
      <c r="HQ36" s="26" t="s">
        <v>5937</v>
      </c>
      <c r="HR36" s="26" t="s">
        <v>5939</v>
      </c>
      <c r="HS36" s="26" t="s">
        <v>5947</v>
      </c>
      <c r="HT36" s="26" t="s">
        <v>5936</v>
      </c>
      <c r="HU36" s="26" t="s">
        <v>5937</v>
      </c>
      <c r="HV36" s="26" t="s">
        <v>5941</v>
      </c>
      <c r="HW36" s="26" t="s">
        <v>5936</v>
      </c>
      <c r="HX36" s="26" t="s">
        <v>0</v>
      </c>
      <c r="HY36" s="26" t="s">
        <v>5951</v>
      </c>
      <c r="HZ36" s="26" t="s">
        <v>0</v>
      </c>
      <c r="IA36" s="26" t="s">
        <v>5946</v>
      </c>
      <c r="IB36" s="26" t="s">
        <v>5946</v>
      </c>
      <c r="IC36" s="26" t="s">
        <v>0</v>
      </c>
      <c r="ID36" s="26" t="s">
        <v>5950</v>
      </c>
      <c r="IE36" s="26" t="s">
        <v>5935</v>
      </c>
      <c r="IF36" s="26" t="s">
        <v>5944</v>
      </c>
      <c r="IG36" s="26" t="s">
        <v>5937</v>
      </c>
      <c r="IH36" s="26" t="s">
        <v>5947</v>
      </c>
      <c r="II36" s="26" t="s">
        <v>5939</v>
      </c>
      <c r="IJ36" s="26" t="s">
        <v>0</v>
      </c>
      <c r="IK36" s="26" t="s">
        <v>5938</v>
      </c>
      <c r="IL36" s="26" t="s">
        <v>5941</v>
      </c>
      <c r="IM36" s="26" t="s">
        <v>5939</v>
      </c>
      <c r="IN36" s="26" t="s">
        <v>5950</v>
      </c>
      <c r="IO36" s="26" t="s">
        <v>5946</v>
      </c>
      <c r="IP36" s="26" t="s">
        <v>0</v>
      </c>
      <c r="IQ36" s="26" t="s">
        <v>5952</v>
      </c>
      <c r="IR36" s="26" t="s">
        <v>5941</v>
      </c>
      <c r="IS36" s="26" t="s">
        <v>0</v>
      </c>
      <c r="IT36" s="26" t="s">
        <v>5939</v>
      </c>
      <c r="IU36" s="26" t="s">
        <v>5944</v>
      </c>
      <c r="IV36" s="26" t="s">
        <v>5939</v>
      </c>
      <c r="IW36" s="26" t="s">
        <v>5946</v>
      </c>
      <c r="IX36" s="26" t="s">
        <v>5936</v>
      </c>
      <c r="IY36" s="26" t="s">
        <v>5939</v>
      </c>
      <c r="IZ36" s="26" t="s">
        <v>5937</v>
      </c>
      <c r="JA36" s="26" t="s">
        <v>5948</v>
      </c>
      <c r="JB36" s="26" t="s">
        <v>5937</v>
      </c>
      <c r="JC36" s="26" t="s">
        <v>5952</v>
      </c>
      <c r="JD36" s="26" t="s">
        <v>5948</v>
      </c>
      <c r="JE36" s="26" t="s">
        <v>5936</v>
      </c>
      <c r="JF36" s="26" t="s">
        <v>5950</v>
      </c>
      <c r="JG36" s="26" t="s">
        <v>5936</v>
      </c>
      <c r="JH36" s="26" t="s">
        <v>5937</v>
      </c>
      <c r="JI36" s="26" t="s">
        <v>5942</v>
      </c>
      <c r="JJ36" s="26" t="s">
        <v>5942</v>
      </c>
      <c r="JK36" s="26" t="s">
        <v>5952</v>
      </c>
      <c r="JL36" s="26" t="s">
        <v>5942</v>
      </c>
      <c r="JM36" s="26" t="s">
        <v>5939</v>
      </c>
      <c r="JN36" s="26" t="s">
        <v>5936</v>
      </c>
      <c r="JO36" s="26" t="s">
        <v>5950</v>
      </c>
      <c r="JP36" s="26" t="s">
        <v>5945</v>
      </c>
      <c r="JQ36" s="26" t="s">
        <v>0</v>
      </c>
      <c r="JR36" s="26" t="s">
        <v>5945</v>
      </c>
      <c r="JS36" s="26" t="s">
        <v>5937</v>
      </c>
      <c r="JT36" s="26" t="s">
        <v>5944</v>
      </c>
      <c r="JU36" s="26" t="s">
        <v>5939</v>
      </c>
      <c r="JV36" s="26" t="s">
        <v>5939</v>
      </c>
      <c r="JW36" s="26" t="s">
        <v>5936</v>
      </c>
      <c r="JX36" s="26" t="s">
        <v>5950</v>
      </c>
      <c r="JY36" s="26" t="s">
        <v>5939</v>
      </c>
      <c r="JZ36" s="26" t="s">
        <v>5940</v>
      </c>
      <c r="KA36" s="26" t="s">
        <v>5945</v>
      </c>
      <c r="KB36" s="26" t="s">
        <v>5946</v>
      </c>
      <c r="KC36" s="26" t="s">
        <v>5944</v>
      </c>
      <c r="KD36" s="26" t="s">
        <v>0</v>
      </c>
      <c r="KE36" s="26" t="s">
        <v>5936</v>
      </c>
      <c r="KF36" s="26" t="s">
        <v>0</v>
      </c>
      <c r="KG36" s="26" t="s">
        <v>5946</v>
      </c>
      <c r="KH36" s="26" t="s">
        <v>0</v>
      </c>
      <c r="KI36" s="26" t="s">
        <v>5939</v>
      </c>
      <c r="KJ36" s="26" t="s">
        <v>5939</v>
      </c>
      <c r="KK36" s="26" t="s">
        <v>5947</v>
      </c>
      <c r="KL36" s="26" t="s">
        <v>5947</v>
      </c>
      <c r="KM36" s="26" t="s">
        <v>5936</v>
      </c>
      <c r="KN36" s="26" t="s">
        <v>5936</v>
      </c>
      <c r="KO36" s="26" t="s">
        <v>5937</v>
      </c>
      <c r="KP36" s="26" t="s">
        <v>5936</v>
      </c>
      <c r="KQ36" s="26" t="s">
        <v>5941</v>
      </c>
      <c r="KR36" s="26" t="s">
        <v>5936</v>
      </c>
      <c r="KS36" s="26" t="s">
        <v>5945</v>
      </c>
      <c r="KT36" s="26" t="s">
        <v>5942</v>
      </c>
      <c r="KU36" s="26" t="s">
        <v>5938</v>
      </c>
      <c r="KV36" s="26" t="s">
        <v>5941</v>
      </c>
      <c r="KW36" s="26" t="s">
        <v>5938</v>
      </c>
      <c r="KX36" s="26" t="s">
        <v>5936</v>
      </c>
      <c r="KY36" s="26" t="s">
        <v>5936</v>
      </c>
      <c r="KZ36" s="26" t="s">
        <v>5943</v>
      </c>
      <c r="LA36" s="26" t="s">
        <v>5950</v>
      </c>
      <c r="LB36" s="26" t="s">
        <v>5946</v>
      </c>
      <c r="LC36" s="26" t="s">
        <v>5937</v>
      </c>
      <c r="LD36" s="26" t="s">
        <v>5953</v>
      </c>
      <c r="LE36" s="26" t="s">
        <v>0</v>
      </c>
      <c r="LF36" s="26" t="s">
        <v>5946</v>
      </c>
      <c r="LG36" s="26" t="s">
        <v>5937</v>
      </c>
      <c r="LH36" s="26" t="s">
        <v>5939</v>
      </c>
      <c r="LI36" s="26" t="s">
        <v>5938</v>
      </c>
      <c r="LJ36" s="26" t="s">
        <v>5944</v>
      </c>
      <c r="LK36" s="26" t="s">
        <v>5952</v>
      </c>
      <c r="LL36" s="26" t="s">
        <v>5935</v>
      </c>
      <c r="LM36" s="26" t="s">
        <v>0</v>
      </c>
      <c r="LN36" s="26" t="s">
        <v>5942</v>
      </c>
      <c r="LO36" s="26" t="s">
        <v>5935</v>
      </c>
      <c r="LP36" s="26" t="s">
        <v>5942</v>
      </c>
      <c r="LQ36" s="26" t="s">
        <v>5936</v>
      </c>
      <c r="LR36" s="26" t="s">
        <v>5942</v>
      </c>
      <c r="LS36" s="26" t="s">
        <v>5946</v>
      </c>
      <c r="LT36" s="26" t="s">
        <v>0</v>
      </c>
      <c r="LU36" s="26" t="s">
        <v>5936</v>
      </c>
      <c r="LV36" s="26" t="s">
        <v>5943</v>
      </c>
      <c r="LW36" s="26" t="s">
        <v>5948</v>
      </c>
      <c r="LX36" s="26" t="s">
        <v>5951</v>
      </c>
      <c r="LY36" s="26" t="s">
        <v>5940</v>
      </c>
      <c r="LZ36" s="26" t="s">
        <v>0</v>
      </c>
      <c r="MA36" s="26" t="s">
        <v>5952</v>
      </c>
      <c r="MB36" s="26" t="s">
        <v>5941</v>
      </c>
      <c r="MC36" s="26" t="s">
        <v>5951</v>
      </c>
      <c r="MD36" s="26" t="s">
        <v>5940</v>
      </c>
      <c r="ME36" s="26" t="s">
        <v>5942</v>
      </c>
      <c r="MF36" s="26" t="s">
        <v>5944</v>
      </c>
      <c r="MG36" s="26" t="s">
        <v>5939</v>
      </c>
      <c r="MH36" s="26" t="s">
        <v>5942</v>
      </c>
      <c r="MI36" s="26" t="s">
        <v>5944</v>
      </c>
      <c r="MJ36" s="26" t="s">
        <v>5936</v>
      </c>
      <c r="MK36" s="26" t="s">
        <v>5946</v>
      </c>
      <c r="ML36" s="26" t="s">
        <v>5942</v>
      </c>
      <c r="MM36" s="26" t="s">
        <v>5950</v>
      </c>
      <c r="MN36" s="26" t="s">
        <v>5939</v>
      </c>
      <c r="MO36" s="26" t="s">
        <v>5948</v>
      </c>
      <c r="MP36" s="26" t="s">
        <v>5942</v>
      </c>
      <c r="MQ36" s="26" t="s">
        <v>5952</v>
      </c>
      <c r="MR36" s="26" t="s">
        <v>5945</v>
      </c>
      <c r="MS36" s="26" t="s">
        <v>5940</v>
      </c>
      <c r="MT36" s="26" t="s">
        <v>5947</v>
      </c>
      <c r="MU36" s="26" t="s">
        <v>5942</v>
      </c>
      <c r="MV36" s="26" t="s">
        <v>5937</v>
      </c>
      <c r="MW36" s="26" t="s">
        <v>5953</v>
      </c>
      <c r="MX36" s="26" t="s">
        <v>5952</v>
      </c>
      <c r="MY36" s="26" t="s">
        <v>0</v>
      </c>
      <c r="MZ36" s="26" t="s">
        <v>5939</v>
      </c>
      <c r="NA36" s="26" t="s">
        <v>5942</v>
      </c>
      <c r="NB36" s="26" t="s">
        <v>5936</v>
      </c>
      <c r="NC36" s="26" t="s">
        <v>5953</v>
      </c>
      <c r="ND36" s="26" t="s">
        <v>5935</v>
      </c>
      <c r="NE36" s="26" t="s">
        <v>0</v>
      </c>
      <c r="NF36" s="26" t="s">
        <v>5946</v>
      </c>
      <c r="NG36" s="26" t="s">
        <v>5952</v>
      </c>
      <c r="NH36" s="26" t="s">
        <v>5936</v>
      </c>
      <c r="NI36" s="26" t="s">
        <v>5947</v>
      </c>
      <c r="NJ36" s="26" t="s">
        <v>5950</v>
      </c>
      <c r="NK36" s="26" t="s">
        <v>5937</v>
      </c>
      <c r="NL36" s="26" t="s">
        <v>5953</v>
      </c>
      <c r="NM36" s="26" t="s">
        <v>5941</v>
      </c>
      <c r="NN36" s="26" t="s">
        <v>5948</v>
      </c>
      <c r="NO36" s="26" t="s">
        <v>5946</v>
      </c>
      <c r="NP36" s="26" t="s">
        <v>0</v>
      </c>
      <c r="NQ36" s="26" t="s">
        <v>5937</v>
      </c>
      <c r="NR36" s="26" t="s">
        <v>5950</v>
      </c>
      <c r="NS36" s="26" t="s">
        <v>5944</v>
      </c>
      <c r="NT36" s="26" t="s">
        <v>5947</v>
      </c>
      <c r="NU36" s="26" t="s">
        <v>5942</v>
      </c>
      <c r="NV36" s="26" t="s">
        <v>0</v>
      </c>
      <c r="NW36" s="26" t="s">
        <v>5939</v>
      </c>
      <c r="NX36" s="26" t="s">
        <v>0</v>
      </c>
      <c r="NY36" s="26" t="s">
        <v>5953</v>
      </c>
      <c r="NZ36" s="26" t="s">
        <v>5937</v>
      </c>
      <c r="OA36" s="26" t="s">
        <v>5940</v>
      </c>
      <c r="OB36" s="26" t="s">
        <v>5941</v>
      </c>
      <c r="OC36" s="26" t="s">
        <v>5944</v>
      </c>
      <c r="OD36" s="26" t="s">
        <v>5939</v>
      </c>
      <c r="OE36" s="26" t="s">
        <v>5936</v>
      </c>
      <c r="OF36" s="26" t="s">
        <v>5940</v>
      </c>
      <c r="OG36" s="26" t="s">
        <v>5941</v>
      </c>
      <c r="OH36" s="26" t="s">
        <v>5944</v>
      </c>
      <c r="OI36" s="26" t="s">
        <v>5945</v>
      </c>
      <c r="OJ36" s="26" t="s">
        <v>5946</v>
      </c>
      <c r="OK36" s="26" t="s">
        <v>5942</v>
      </c>
      <c r="OL36" s="26" t="s">
        <v>5939</v>
      </c>
      <c r="OM36" s="26" t="s">
        <v>5939</v>
      </c>
      <c r="ON36" s="26" t="s">
        <v>0</v>
      </c>
      <c r="OO36" s="26" t="s">
        <v>5944</v>
      </c>
      <c r="OP36" s="26" t="s">
        <v>5948</v>
      </c>
      <c r="OQ36" s="26" t="s">
        <v>5939</v>
      </c>
      <c r="OR36" s="26" t="s">
        <v>5944</v>
      </c>
      <c r="OS36" s="26" t="s">
        <v>5943</v>
      </c>
      <c r="OT36" s="26" t="s">
        <v>5952</v>
      </c>
      <c r="OU36" s="26" t="s">
        <v>5944</v>
      </c>
      <c r="OV36" s="26" t="s">
        <v>5936</v>
      </c>
      <c r="OW36" s="26" t="s">
        <v>5938</v>
      </c>
      <c r="OX36" s="26" t="s">
        <v>5943</v>
      </c>
      <c r="OY36" s="26" t="s">
        <v>5951</v>
      </c>
      <c r="OZ36" s="26" t="s">
        <v>5947</v>
      </c>
      <c r="PA36" s="26" t="s">
        <v>5939</v>
      </c>
      <c r="PB36" s="26" t="s">
        <v>5949</v>
      </c>
      <c r="PC36" s="26" t="s">
        <v>5946</v>
      </c>
      <c r="PD36" s="26" t="s">
        <v>5942</v>
      </c>
      <c r="PE36" s="26" t="s">
        <v>0</v>
      </c>
      <c r="PF36" s="26" t="s">
        <v>5936</v>
      </c>
      <c r="PG36" s="26" t="s">
        <v>5950</v>
      </c>
      <c r="PH36" s="26" t="s">
        <v>5948</v>
      </c>
      <c r="PI36" s="26" t="s">
        <v>5940</v>
      </c>
      <c r="PJ36" s="26" t="s">
        <v>5941</v>
      </c>
      <c r="PK36" s="26" t="s">
        <v>5937</v>
      </c>
      <c r="PL36" s="26" t="s">
        <v>5939</v>
      </c>
      <c r="PM36" s="26" t="s">
        <v>0</v>
      </c>
      <c r="PN36" s="26" t="s">
        <v>5944</v>
      </c>
      <c r="PO36" s="26" t="s">
        <v>5946</v>
      </c>
      <c r="PP36" s="26" t="s">
        <v>5936</v>
      </c>
      <c r="PQ36" s="26" t="s">
        <v>5938</v>
      </c>
      <c r="PR36" s="26" t="s">
        <v>5941</v>
      </c>
      <c r="PS36" s="26" t="s">
        <v>5948</v>
      </c>
      <c r="PT36" s="26" t="s">
        <v>5940</v>
      </c>
      <c r="PU36" s="26" t="s">
        <v>5937</v>
      </c>
      <c r="PV36" s="26" t="s">
        <v>5940</v>
      </c>
      <c r="PW36" s="26" t="s">
        <v>0</v>
      </c>
      <c r="PX36" s="26" t="s">
        <v>5937</v>
      </c>
      <c r="PY36" s="26" t="s">
        <v>5950</v>
      </c>
      <c r="PZ36" s="26" t="s">
        <v>5944</v>
      </c>
      <c r="QA36" s="26" t="s">
        <v>5942</v>
      </c>
      <c r="QB36" s="26" t="s">
        <v>5952</v>
      </c>
      <c r="QC36" s="26" t="s">
        <v>5946</v>
      </c>
      <c r="QD36" s="26" t="s">
        <v>5941</v>
      </c>
      <c r="QE36" s="26" t="s">
        <v>5944</v>
      </c>
      <c r="QF36" s="26" t="s">
        <v>5942</v>
      </c>
      <c r="QG36" s="26" t="s">
        <v>5939</v>
      </c>
      <c r="QH36" s="26" t="s">
        <v>5940</v>
      </c>
      <c r="QI36" s="26" t="s">
        <v>5952</v>
      </c>
      <c r="QJ36" s="26" t="s">
        <v>5951</v>
      </c>
      <c r="QK36" s="26" t="s">
        <v>5941</v>
      </c>
      <c r="QL36" s="26" t="s">
        <v>5942</v>
      </c>
      <c r="QM36" s="26" t="s">
        <v>5950</v>
      </c>
      <c r="QN36" s="26" t="s">
        <v>5937</v>
      </c>
      <c r="QO36" s="26" t="s">
        <v>0</v>
      </c>
      <c r="QP36" s="26" t="s">
        <v>5946</v>
      </c>
      <c r="QQ36" s="26" t="s">
        <v>5938</v>
      </c>
      <c r="QR36" s="26" t="s">
        <v>5941</v>
      </c>
      <c r="QS36" s="26" t="s">
        <v>5948</v>
      </c>
      <c r="QT36" s="26" t="s">
        <v>5950</v>
      </c>
      <c r="QU36" s="26" t="s">
        <v>5939</v>
      </c>
      <c r="QV36" s="26" t="s">
        <v>5948</v>
      </c>
      <c r="QW36" s="26" t="s">
        <v>5946</v>
      </c>
      <c r="QX36" s="26" t="s">
        <v>5950</v>
      </c>
      <c r="QY36" s="26" t="s">
        <v>5935</v>
      </c>
      <c r="QZ36" s="26" t="s">
        <v>5943</v>
      </c>
      <c r="RA36" s="26" t="s">
        <v>5944</v>
      </c>
      <c r="RB36" s="26" t="s">
        <v>5938</v>
      </c>
      <c r="RC36" s="26" t="s">
        <v>5939</v>
      </c>
      <c r="RD36" s="26" t="s">
        <v>5950</v>
      </c>
      <c r="RE36" s="26" t="s">
        <v>5936</v>
      </c>
      <c r="RF36" s="26" t="s">
        <v>5936</v>
      </c>
      <c r="RG36" s="26" t="s">
        <v>5940</v>
      </c>
      <c r="RH36" s="26" t="s">
        <v>5939</v>
      </c>
      <c r="RI36" s="26" t="s">
        <v>5938</v>
      </c>
      <c r="RJ36" s="26" t="s">
        <v>5946</v>
      </c>
      <c r="RK36" s="26" t="s">
        <v>5939</v>
      </c>
      <c r="RL36" s="26" t="s">
        <v>5939</v>
      </c>
      <c r="RM36" s="26" t="s">
        <v>5948</v>
      </c>
      <c r="RN36" s="26" t="s">
        <v>5946</v>
      </c>
      <c r="RO36" s="26" t="s">
        <v>5939</v>
      </c>
      <c r="RP36" s="26" t="s">
        <v>5936</v>
      </c>
      <c r="RQ36" s="26" t="s">
        <v>5939</v>
      </c>
      <c r="RR36" s="26" t="s">
        <v>5952</v>
      </c>
      <c r="RS36" s="26" t="s">
        <v>5939</v>
      </c>
      <c r="RT36" s="26" t="s">
        <v>0</v>
      </c>
      <c r="RU36" s="26" t="s">
        <v>0</v>
      </c>
      <c r="RV36" s="26" t="s">
        <v>5942</v>
      </c>
      <c r="RW36" s="26" t="s">
        <v>5939</v>
      </c>
      <c r="RX36" s="26" t="s">
        <v>5940</v>
      </c>
      <c r="RY36" s="26" t="s">
        <v>0</v>
      </c>
      <c r="RZ36" s="26" t="s">
        <v>5935</v>
      </c>
      <c r="SA36" s="26" t="s">
        <v>5936</v>
      </c>
      <c r="SB36" s="26" t="s">
        <v>5937</v>
      </c>
      <c r="SC36" s="26" t="s">
        <v>5950</v>
      </c>
      <c r="SD36" s="26" t="s">
        <v>5940</v>
      </c>
      <c r="SE36" s="26" t="s">
        <v>5942</v>
      </c>
      <c r="SF36" s="26" t="s">
        <v>5950</v>
      </c>
      <c r="SG36" s="26" t="s">
        <v>5942</v>
      </c>
      <c r="SH36" s="26" t="s">
        <v>5946</v>
      </c>
      <c r="SI36" s="26" t="s">
        <v>5937</v>
      </c>
      <c r="SJ36" s="26" t="s">
        <v>5936</v>
      </c>
      <c r="SK36" s="26" t="s">
        <v>5950</v>
      </c>
      <c r="SL36" s="26" t="s">
        <v>5939</v>
      </c>
      <c r="SM36" s="26" t="s">
        <v>5946</v>
      </c>
      <c r="SN36" s="26" t="s">
        <v>5936</v>
      </c>
      <c r="SO36" s="26" t="s">
        <v>5935</v>
      </c>
      <c r="SP36" s="26" t="s">
        <v>5940</v>
      </c>
      <c r="SQ36" s="26" t="s">
        <v>5942</v>
      </c>
      <c r="SR36" s="26" t="s">
        <v>5936</v>
      </c>
      <c r="SS36" s="26" t="s">
        <v>5939</v>
      </c>
      <c r="ST36" s="26" t="s">
        <v>5937</v>
      </c>
      <c r="SU36" s="26" t="s">
        <v>5936</v>
      </c>
      <c r="SV36" s="26" t="s">
        <v>5937</v>
      </c>
      <c r="SW36" s="26" t="s">
        <v>5939</v>
      </c>
      <c r="SX36" s="26" t="s">
        <v>5936</v>
      </c>
      <c r="SY36" s="26" t="s">
        <v>5940</v>
      </c>
      <c r="SZ36" s="26" t="s">
        <v>5939</v>
      </c>
      <c r="TA36" s="26" t="s">
        <v>5938</v>
      </c>
      <c r="TB36" s="26" t="s">
        <v>5937</v>
      </c>
      <c r="TC36" s="26" t="s">
        <v>5936</v>
      </c>
      <c r="TD36" s="26" t="s">
        <v>5941</v>
      </c>
      <c r="TE36" s="26" t="s">
        <v>5951</v>
      </c>
      <c r="TF36" s="26" t="s">
        <v>5950</v>
      </c>
      <c r="TG36" s="26" t="s">
        <v>5939</v>
      </c>
      <c r="TH36" s="26" t="s">
        <v>0</v>
      </c>
      <c r="TI36" s="26" t="s">
        <v>5940</v>
      </c>
      <c r="TJ36" s="26" t="s">
        <v>5938</v>
      </c>
      <c r="TK36" s="26" t="s">
        <v>5936</v>
      </c>
      <c r="TL36" s="26" t="s">
        <v>5945</v>
      </c>
      <c r="TM36" s="26" t="s">
        <v>5943</v>
      </c>
      <c r="TN36" s="26" t="s">
        <v>5941</v>
      </c>
      <c r="TO36" s="26" t="s">
        <v>5943</v>
      </c>
      <c r="TP36" s="26" t="s">
        <v>5944</v>
      </c>
      <c r="TQ36" s="26" t="s">
        <v>5952</v>
      </c>
      <c r="TR36" s="26" t="s">
        <v>5937</v>
      </c>
      <c r="TS36" s="26" t="s">
        <v>5947</v>
      </c>
      <c r="TT36" s="26" t="s">
        <v>5939</v>
      </c>
      <c r="TU36" s="26" t="s">
        <v>5940</v>
      </c>
      <c r="TV36" s="26" t="s">
        <v>5936</v>
      </c>
      <c r="TW36" s="26" t="s">
        <v>5941</v>
      </c>
      <c r="TX36" s="26" t="s">
        <v>5939</v>
      </c>
      <c r="TY36" s="26" t="s">
        <v>5945</v>
      </c>
      <c r="TZ36" s="26" t="s">
        <v>5936</v>
      </c>
      <c r="UA36" s="26" t="s">
        <v>5937</v>
      </c>
      <c r="UB36" s="26" t="s">
        <v>5939</v>
      </c>
      <c r="UC36" s="26" t="s">
        <v>5947</v>
      </c>
      <c r="UD36" s="26" t="s">
        <v>5939</v>
      </c>
      <c r="UE36" s="26" t="s">
        <v>5952</v>
      </c>
      <c r="UF36" s="26" t="s">
        <v>5942</v>
      </c>
      <c r="UG36" s="26" t="s">
        <v>5941</v>
      </c>
      <c r="UH36" s="26" t="s">
        <v>5937</v>
      </c>
      <c r="UI36" s="26" t="s">
        <v>5937</v>
      </c>
      <c r="UJ36" s="26" t="s">
        <v>5938</v>
      </c>
      <c r="UK36" s="26" t="s">
        <v>5937</v>
      </c>
      <c r="UL36" s="26" t="s">
        <v>5938</v>
      </c>
      <c r="UM36" s="26" t="s">
        <v>5940</v>
      </c>
      <c r="UN36" s="26" t="s">
        <v>5948</v>
      </c>
      <c r="UO36" s="26" t="s">
        <v>5944</v>
      </c>
      <c r="UP36" s="26" t="s">
        <v>5938</v>
      </c>
      <c r="UQ36" s="26" t="s">
        <v>5944</v>
      </c>
      <c r="UR36" s="26" t="s">
        <v>0</v>
      </c>
      <c r="US36" s="26" t="s">
        <v>5946</v>
      </c>
      <c r="UT36" s="26" t="s">
        <v>5942</v>
      </c>
      <c r="UU36" s="26" t="s">
        <v>5939</v>
      </c>
      <c r="UV36" s="26" t="s">
        <v>5936</v>
      </c>
      <c r="UW36" s="26" t="s">
        <v>5937</v>
      </c>
      <c r="UX36" s="26" t="s">
        <v>5939</v>
      </c>
      <c r="UY36" s="26" t="s">
        <v>5936</v>
      </c>
      <c r="UZ36" s="26" t="s">
        <v>5940</v>
      </c>
      <c r="VA36" s="26" t="s">
        <v>0</v>
      </c>
      <c r="VB36" s="26" t="s">
        <v>5951</v>
      </c>
      <c r="VC36" s="26" t="s">
        <v>5936</v>
      </c>
      <c r="VD36" s="26" t="s">
        <v>5941</v>
      </c>
      <c r="VE36" s="26" t="s">
        <v>5942</v>
      </c>
      <c r="VF36" s="26" t="s">
        <v>5952</v>
      </c>
      <c r="VG36" s="26" t="s">
        <v>5939</v>
      </c>
      <c r="VH36" s="26" t="s">
        <v>5941</v>
      </c>
      <c r="VI36" s="26" t="s">
        <v>5939</v>
      </c>
      <c r="VJ36" s="26" t="s">
        <v>5936</v>
      </c>
      <c r="VK36" s="26" t="s">
        <v>5945</v>
      </c>
      <c r="VL36" s="26" t="s">
        <v>5950</v>
      </c>
      <c r="VM36" s="26" t="s">
        <v>5947</v>
      </c>
      <c r="VN36" s="26" t="s">
        <v>5939</v>
      </c>
      <c r="VO36" s="26" t="s">
        <v>5940</v>
      </c>
      <c r="VP36" s="26" t="s">
        <v>5937</v>
      </c>
      <c r="VQ36" s="26" t="s">
        <v>5939</v>
      </c>
      <c r="VR36" s="26" t="s">
        <v>5947</v>
      </c>
      <c r="VS36" s="26" t="s">
        <v>5944</v>
      </c>
      <c r="VT36" s="26" t="s">
        <v>5938</v>
      </c>
      <c r="VU36" s="26" t="s">
        <v>5948</v>
      </c>
      <c r="VV36" s="26" t="s">
        <v>5941</v>
      </c>
      <c r="VW36" s="26" t="s">
        <v>5936</v>
      </c>
      <c r="VX36" s="26" t="s">
        <v>5940</v>
      </c>
      <c r="VY36" s="26" t="s">
        <v>5939</v>
      </c>
      <c r="VZ36" s="26" t="s">
        <v>5937</v>
      </c>
      <c r="WA36" s="26" t="s">
        <v>5937</v>
      </c>
      <c r="WB36" s="26" t="s">
        <v>5936</v>
      </c>
      <c r="WC36" s="26" t="s">
        <v>5941</v>
      </c>
      <c r="WD36" s="26" t="s">
        <v>5951</v>
      </c>
      <c r="WE36" s="26" t="s">
        <v>5936</v>
      </c>
      <c r="WF36" s="26" t="s">
        <v>5936</v>
      </c>
      <c r="WG36" s="26" t="s">
        <v>5938</v>
      </c>
      <c r="WH36" s="26" t="s">
        <v>5940</v>
      </c>
      <c r="WI36" s="26" t="s">
        <v>5937</v>
      </c>
      <c r="WJ36" s="26" t="s">
        <v>5941</v>
      </c>
      <c r="WK36" s="26" t="s">
        <v>5951</v>
      </c>
      <c r="WL36" s="26" t="s">
        <v>5938</v>
      </c>
      <c r="WM36" s="26" t="s">
        <v>5944</v>
      </c>
      <c r="WN36" s="26" t="s">
        <v>5945</v>
      </c>
      <c r="WO36" s="26" t="s">
        <v>5943</v>
      </c>
      <c r="WP36" s="26" t="s">
        <v>5947</v>
      </c>
      <c r="WQ36" s="26" t="s">
        <v>0</v>
      </c>
      <c r="WR36" s="26" t="s">
        <v>5942</v>
      </c>
      <c r="WS36" s="26" t="s">
        <v>5938</v>
      </c>
      <c r="WT36" s="26" t="s">
        <v>0</v>
      </c>
      <c r="WU36" s="26" t="s">
        <v>5938</v>
      </c>
      <c r="WV36" s="26" t="s">
        <v>5940</v>
      </c>
      <c r="WW36" s="26" t="s">
        <v>5950</v>
      </c>
      <c r="WX36" s="26" t="s">
        <v>5939</v>
      </c>
      <c r="WY36" s="26" t="s">
        <v>5944</v>
      </c>
      <c r="WZ36" s="26" t="s">
        <v>5944</v>
      </c>
      <c r="XA36" s="26" t="s">
        <v>5938</v>
      </c>
      <c r="XB36" s="26" t="s">
        <v>5936</v>
      </c>
      <c r="XC36" s="26" t="s">
        <v>5952</v>
      </c>
      <c r="XD36" s="26" t="s">
        <v>5943</v>
      </c>
      <c r="XE36" s="26" t="s">
        <v>5939</v>
      </c>
      <c r="XF36" s="26" t="s">
        <v>5947</v>
      </c>
      <c r="XG36" s="26" t="s">
        <v>5943</v>
      </c>
      <c r="XH36" s="26" t="s">
        <v>5941</v>
      </c>
      <c r="XI36" s="26" t="s">
        <v>5952</v>
      </c>
      <c r="XJ36" s="26" t="s">
        <v>5941</v>
      </c>
      <c r="XK36" s="26" t="s">
        <v>5950</v>
      </c>
      <c r="XL36" s="26" t="s">
        <v>5939</v>
      </c>
      <c r="XM36" s="26" t="s">
        <v>5936</v>
      </c>
      <c r="XN36" s="26" t="s">
        <v>5936</v>
      </c>
      <c r="XO36" s="26" t="s">
        <v>5940</v>
      </c>
      <c r="XP36" s="26" t="s">
        <v>5950</v>
      </c>
      <c r="XQ36" s="26" t="s">
        <v>5937</v>
      </c>
      <c r="XR36" s="26" t="s">
        <v>5941</v>
      </c>
      <c r="XS36" s="26" t="s">
        <v>5950</v>
      </c>
      <c r="XT36" s="26" t="s">
        <v>5947</v>
      </c>
      <c r="XU36" s="26" t="s">
        <v>0</v>
      </c>
      <c r="XV36" s="26" t="s">
        <v>5945</v>
      </c>
      <c r="XW36" s="26" t="s">
        <v>5942</v>
      </c>
      <c r="XX36" s="26" t="s">
        <v>5952</v>
      </c>
      <c r="XY36" s="26" t="s">
        <v>5944</v>
      </c>
      <c r="XZ36" s="26" t="s">
        <v>5936</v>
      </c>
      <c r="YA36" s="26" t="s">
        <v>5952</v>
      </c>
      <c r="YB36" s="26" t="s">
        <v>5940</v>
      </c>
      <c r="YC36" s="26" t="s">
        <v>5953</v>
      </c>
      <c r="YD36" s="26" t="s">
        <v>5948</v>
      </c>
      <c r="YE36" s="26" t="s">
        <v>5941</v>
      </c>
      <c r="YF36" s="26" t="s">
        <v>5939</v>
      </c>
      <c r="YG36" s="26" t="s">
        <v>0</v>
      </c>
      <c r="YH36" s="26" t="s">
        <v>0</v>
      </c>
      <c r="YI36" s="26" t="s">
        <v>5946</v>
      </c>
      <c r="YJ36" s="26" t="s">
        <v>5948</v>
      </c>
      <c r="YK36" s="26" t="s">
        <v>5944</v>
      </c>
      <c r="YL36" s="26" t="s">
        <v>5947</v>
      </c>
      <c r="YM36" s="26" t="s">
        <v>5941</v>
      </c>
      <c r="YN36" s="26" t="s">
        <v>5936</v>
      </c>
      <c r="YO36" s="26" t="s">
        <v>5939</v>
      </c>
      <c r="YP36" s="26" t="s">
        <v>5950</v>
      </c>
      <c r="YQ36" s="26" t="s">
        <v>5941</v>
      </c>
      <c r="YR36" s="26" t="s">
        <v>5939</v>
      </c>
      <c r="YS36" s="26" t="s">
        <v>0</v>
      </c>
      <c r="YT36" s="26" t="s">
        <v>5951</v>
      </c>
      <c r="YU36" s="26" t="s">
        <v>5941</v>
      </c>
      <c r="YV36" s="26" t="s">
        <v>5944</v>
      </c>
      <c r="YW36" s="26" t="s">
        <v>5947</v>
      </c>
      <c r="YX36" s="26" t="s">
        <v>5946</v>
      </c>
      <c r="YY36" s="26" t="s">
        <v>5936</v>
      </c>
      <c r="YZ36" s="26" t="s">
        <v>5943</v>
      </c>
      <c r="ZA36" s="26" t="s">
        <v>5939</v>
      </c>
      <c r="ZB36" s="26" t="s">
        <v>5941</v>
      </c>
      <c r="ZC36" s="26" t="s">
        <v>5946</v>
      </c>
      <c r="ZD36" s="26" t="s">
        <v>0</v>
      </c>
      <c r="ZE36" s="26" t="s">
        <v>5945</v>
      </c>
      <c r="ZF36" s="26" t="s">
        <v>5950</v>
      </c>
      <c r="ZG36" s="26" t="s">
        <v>5937</v>
      </c>
      <c r="ZH36" s="26" t="s">
        <v>5946</v>
      </c>
      <c r="ZI36" s="26" t="s">
        <v>5935</v>
      </c>
      <c r="ZJ36" s="26" t="s">
        <v>5946</v>
      </c>
      <c r="ZK36" s="26" t="s">
        <v>5941</v>
      </c>
      <c r="ZL36" s="26" t="s">
        <v>5951</v>
      </c>
      <c r="ZM36" s="26" t="s">
        <v>5938</v>
      </c>
      <c r="ZN36" s="26" t="s">
        <v>5950</v>
      </c>
      <c r="ZO36" s="26" t="s">
        <v>5938</v>
      </c>
      <c r="ZP36" s="26" t="s">
        <v>0</v>
      </c>
      <c r="ZQ36" s="26" t="s">
        <v>5935</v>
      </c>
      <c r="ZR36" s="26" t="s">
        <v>5946</v>
      </c>
      <c r="ZS36" s="26" t="s">
        <v>5942</v>
      </c>
      <c r="ZT36" s="26" t="s">
        <v>5945</v>
      </c>
      <c r="ZU36" s="26" t="s">
        <v>5940</v>
      </c>
      <c r="ZV36" s="26" t="s">
        <v>5942</v>
      </c>
      <c r="ZW36" s="26" t="s">
        <v>5936</v>
      </c>
      <c r="ZX36" s="26" t="s">
        <v>5936</v>
      </c>
      <c r="ZY36" s="26" t="s">
        <v>5946</v>
      </c>
      <c r="ZZ36" s="26" t="s">
        <v>5936</v>
      </c>
      <c r="AAA36" s="26" t="s">
        <v>5942</v>
      </c>
      <c r="AAB36" s="26" t="s">
        <v>5938</v>
      </c>
      <c r="AAC36" s="26" t="s">
        <v>5944</v>
      </c>
      <c r="AAD36" s="26" t="s">
        <v>5939</v>
      </c>
      <c r="AAE36" s="26" t="s">
        <v>5935</v>
      </c>
      <c r="AAF36" s="26" t="s">
        <v>5950</v>
      </c>
      <c r="AAG36" s="26" t="s">
        <v>5950</v>
      </c>
      <c r="AAH36" s="26" t="s">
        <v>5947</v>
      </c>
      <c r="AAI36" s="26" t="s">
        <v>0</v>
      </c>
      <c r="AAJ36" s="26" t="s">
        <v>5937</v>
      </c>
      <c r="AAK36" s="26" t="s">
        <v>0</v>
      </c>
      <c r="AAL36" s="26" t="s">
        <v>5942</v>
      </c>
      <c r="AAM36" s="26" t="s">
        <v>5943</v>
      </c>
      <c r="AAN36" s="26" t="s">
        <v>5945</v>
      </c>
      <c r="AAO36" s="26" t="s">
        <v>5940</v>
      </c>
      <c r="AAP36" s="26" t="s">
        <v>5941</v>
      </c>
      <c r="AAQ36" s="26" t="s">
        <v>5942</v>
      </c>
      <c r="AAR36" s="26" t="s">
        <v>5948</v>
      </c>
      <c r="AAS36" s="26" t="s">
        <v>5940</v>
      </c>
      <c r="AAT36" s="26" t="s">
        <v>5941</v>
      </c>
      <c r="AAU36" s="26" t="s">
        <v>5944</v>
      </c>
      <c r="AAV36" s="26" t="s">
        <v>5946</v>
      </c>
      <c r="AAW36" s="26" t="s">
        <v>5948</v>
      </c>
      <c r="AAX36" s="26" t="s">
        <v>5940</v>
      </c>
      <c r="AAY36" s="26" t="s">
        <v>5939</v>
      </c>
      <c r="AAZ36" s="26" t="s">
        <v>5944</v>
      </c>
      <c r="ABA36" s="26" t="s">
        <v>5947</v>
      </c>
      <c r="ABB36" s="26" t="s">
        <v>5943</v>
      </c>
      <c r="ABC36" s="26" t="s">
        <v>5939</v>
      </c>
      <c r="ABD36" s="26" t="s">
        <v>5951</v>
      </c>
      <c r="ABE36" s="26" t="s">
        <v>5941</v>
      </c>
      <c r="ABF36" s="26" t="s">
        <v>5938</v>
      </c>
      <c r="ABG36" s="26" t="s">
        <v>5950</v>
      </c>
      <c r="ABH36" s="26" t="s">
        <v>5937</v>
      </c>
      <c r="ABI36" s="26" t="s">
        <v>5947</v>
      </c>
      <c r="ABJ36" s="26" t="s">
        <v>0</v>
      </c>
      <c r="ABK36" s="26" t="s">
        <v>0</v>
      </c>
      <c r="ABL36" s="26" t="s">
        <v>5936</v>
      </c>
      <c r="ABM36" s="26" t="s">
        <v>5945</v>
      </c>
      <c r="ABN36" s="26" t="s">
        <v>5941</v>
      </c>
      <c r="ABO36" s="26" t="s">
        <v>5936</v>
      </c>
      <c r="ABP36" s="26" t="s">
        <v>5950</v>
      </c>
      <c r="ABQ36" s="26" t="s">
        <v>5948</v>
      </c>
      <c r="ABR36" s="26" t="s">
        <v>5945</v>
      </c>
      <c r="ABS36" s="26" t="s">
        <v>5944</v>
      </c>
      <c r="ABT36" s="26" t="s">
        <v>5942</v>
      </c>
      <c r="ABU36" s="26" t="s">
        <v>5945</v>
      </c>
      <c r="ABV36" s="26" t="s">
        <v>5947</v>
      </c>
      <c r="ABW36" s="26" t="s">
        <v>5940</v>
      </c>
      <c r="ABX36" s="26" t="s">
        <v>5942</v>
      </c>
      <c r="ABY36" s="26" t="s">
        <v>5937</v>
      </c>
      <c r="ABZ36" s="26" t="s">
        <v>5950</v>
      </c>
      <c r="ACA36" s="26" t="s">
        <v>5948</v>
      </c>
      <c r="ACB36" s="26" t="s">
        <v>5935</v>
      </c>
      <c r="ACC36" s="26" t="s">
        <v>5946</v>
      </c>
      <c r="ACD36" s="26" t="s">
        <v>5943</v>
      </c>
      <c r="ACE36" s="26" t="s">
        <v>5941</v>
      </c>
      <c r="ACF36" s="26" t="s">
        <v>5942</v>
      </c>
      <c r="ACG36" s="26" t="s">
        <v>5942</v>
      </c>
      <c r="ACH36" s="26" t="s">
        <v>5936</v>
      </c>
      <c r="ACI36" s="26" t="s">
        <v>0</v>
      </c>
      <c r="ACJ36" s="26" t="s">
        <v>5950</v>
      </c>
      <c r="ACK36" s="26" t="s">
        <v>5937</v>
      </c>
      <c r="ACL36" s="26" t="s">
        <v>5943</v>
      </c>
      <c r="ACM36" s="26" t="s">
        <v>5940</v>
      </c>
      <c r="ACN36" s="26" t="s">
        <v>5948</v>
      </c>
      <c r="ACO36" s="26" t="s">
        <v>5942</v>
      </c>
      <c r="ACP36" s="26" t="s">
        <v>5938</v>
      </c>
      <c r="ACQ36" s="26" t="s">
        <v>5938</v>
      </c>
      <c r="ACR36" s="26" t="s">
        <v>5935</v>
      </c>
      <c r="ACS36" s="26" t="s">
        <v>5939</v>
      </c>
      <c r="ACT36" s="26" t="s">
        <v>5943</v>
      </c>
      <c r="ACU36" s="26" t="s">
        <v>5950</v>
      </c>
      <c r="ACV36" s="26" t="s">
        <v>5950</v>
      </c>
      <c r="ACW36" s="26" t="s">
        <v>5950</v>
      </c>
      <c r="ACX36" s="26" t="s">
        <v>5948</v>
      </c>
      <c r="ACY36" s="26" t="s">
        <v>5939</v>
      </c>
      <c r="ACZ36" s="26" t="s">
        <v>5952</v>
      </c>
      <c r="ADA36" s="26" t="s">
        <v>5946</v>
      </c>
      <c r="ADB36" s="26" t="s">
        <v>5941</v>
      </c>
      <c r="ADC36" s="26" t="s">
        <v>5943</v>
      </c>
      <c r="ADD36" s="26" t="s">
        <v>5944</v>
      </c>
      <c r="ADE36" s="26" t="s">
        <v>5944</v>
      </c>
      <c r="ADF36" s="26" t="s">
        <v>5943</v>
      </c>
      <c r="ADG36" s="26" t="s">
        <v>5945</v>
      </c>
      <c r="ADH36" s="26" t="s">
        <v>5943</v>
      </c>
      <c r="ADI36" s="26" t="s">
        <v>5947</v>
      </c>
      <c r="ADJ36" s="26" t="s">
        <v>5950</v>
      </c>
      <c r="ADK36" s="26" t="s">
        <v>5944</v>
      </c>
      <c r="ADL36" s="26" t="s">
        <v>5945</v>
      </c>
      <c r="ADM36" s="26" t="s">
        <v>0</v>
      </c>
      <c r="ADN36" s="26" t="s">
        <v>5936</v>
      </c>
      <c r="ADO36" s="26" t="s">
        <v>5950</v>
      </c>
      <c r="ADP36" s="26" t="s">
        <v>5938</v>
      </c>
      <c r="ADQ36" s="26" t="s">
        <v>0</v>
      </c>
      <c r="ADR36" s="26" t="s">
        <v>5935</v>
      </c>
      <c r="ADS36" s="26" t="s">
        <v>5943</v>
      </c>
      <c r="ADT36" s="26" t="s">
        <v>5938</v>
      </c>
      <c r="ADU36" s="26" t="s">
        <v>5952</v>
      </c>
      <c r="ADV36" s="26" t="s">
        <v>5941</v>
      </c>
      <c r="ADW36" s="26" t="s">
        <v>5947</v>
      </c>
      <c r="ADX36" s="26" t="s">
        <v>5940</v>
      </c>
      <c r="ADY36" s="26" t="s">
        <v>5938</v>
      </c>
      <c r="ADZ36" s="26" t="s">
        <v>0</v>
      </c>
      <c r="AEA36" s="26" t="s">
        <v>0</v>
      </c>
      <c r="AEB36" s="26" t="s">
        <v>5946</v>
      </c>
      <c r="AEC36" s="26" t="s">
        <v>5941</v>
      </c>
      <c r="AED36" s="26" t="s">
        <v>5941</v>
      </c>
      <c r="AEE36" s="26" t="s">
        <v>5937</v>
      </c>
      <c r="AEF36" s="26" t="s">
        <v>5939</v>
      </c>
      <c r="AEG36" s="26" t="s">
        <v>0</v>
      </c>
      <c r="AEH36" s="26" t="s">
        <v>5935</v>
      </c>
      <c r="AEI36" s="26" t="s">
        <v>5942</v>
      </c>
      <c r="AEJ36" s="26" t="s">
        <v>5943</v>
      </c>
      <c r="AEK36" s="26" t="s">
        <v>5942</v>
      </c>
      <c r="AEL36" s="26" t="s">
        <v>0</v>
      </c>
      <c r="AEM36" s="26" t="s">
        <v>5950</v>
      </c>
      <c r="AEN36" s="26" t="s">
        <v>5950</v>
      </c>
      <c r="AEO36" s="26" t="s">
        <v>5935</v>
      </c>
      <c r="AEP36" s="26" t="s">
        <v>5936</v>
      </c>
      <c r="AEQ36" s="26" t="s">
        <v>5946</v>
      </c>
      <c r="AER36" s="26" t="s">
        <v>5936</v>
      </c>
      <c r="AES36" s="26" t="s">
        <v>5937</v>
      </c>
      <c r="AET36" s="26" t="s">
        <v>5939</v>
      </c>
      <c r="AEU36" s="26" t="s">
        <v>0</v>
      </c>
      <c r="AEV36" s="26" t="s">
        <v>5944</v>
      </c>
      <c r="AEW36" s="26" t="s">
        <v>5950</v>
      </c>
      <c r="AEX36" s="26" t="s">
        <v>5935</v>
      </c>
      <c r="AEY36" s="26" t="s">
        <v>5939</v>
      </c>
      <c r="AEZ36" s="26" t="s">
        <v>5939</v>
      </c>
      <c r="AFA36" s="26" t="s">
        <v>5947</v>
      </c>
      <c r="AFB36" s="26" t="s">
        <v>5942</v>
      </c>
      <c r="AFC36" s="26" t="s">
        <v>5951</v>
      </c>
      <c r="AFD36" s="26" t="s">
        <v>5946</v>
      </c>
      <c r="AFE36" s="26" t="s">
        <v>5936</v>
      </c>
      <c r="AFF36" s="26" t="s">
        <v>5939</v>
      </c>
      <c r="AFG36" s="26" t="s">
        <v>5941</v>
      </c>
      <c r="AFH36" s="26" t="s">
        <v>5945</v>
      </c>
      <c r="AFI36" s="26" t="s">
        <v>5936</v>
      </c>
      <c r="AFJ36" s="26" t="s">
        <v>5942</v>
      </c>
      <c r="AFK36" s="26" t="s">
        <v>5952</v>
      </c>
      <c r="AFL36" s="26" t="s">
        <v>5936</v>
      </c>
      <c r="AFM36" s="26" t="s">
        <v>5951</v>
      </c>
      <c r="AFN36" s="26" t="s">
        <v>5936</v>
      </c>
      <c r="AFO36" s="26" t="s">
        <v>5939</v>
      </c>
      <c r="AFP36" s="26" t="s">
        <v>5936</v>
      </c>
      <c r="AFQ36" s="26" t="s">
        <v>5938</v>
      </c>
      <c r="AFR36" s="26" t="s">
        <v>5935</v>
      </c>
      <c r="AFS36" s="26" t="s">
        <v>5949</v>
      </c>
      <c r="AFT36" s="26" t="s">
        <v>5950</v>
      </c>
      <c r="AFU36" s="26" t="s">
        <v>5939</v>
      </c>
      <c r="AFV36" s="26" t="s">
        <v>5942</v>
      </c>
      <c r="AFW36" s="26" t="s">
        <v>5952</v>
      </c>
      <c r="AFX36" s="26" t="s">
        <v>5946</v>
      </c>
      <c r="AFY36" s="26" t="s">
        <v>5942</v>
      </c>
      <c r="AFZ36" s="26" t="s">
        <v>5935</v>
      </c>
      <c r="AGA36" s="26" t="s">
        <v>5936</v>
      </c>
      <c r="AGB36" s="26" t="s">
        <v>5943</v>
      </c>
      <c r="AGC36" s="26" t="s">
        <v>0</v>
      </c>
      <c r="AGD36" s="26" t="s">
        <v>5939</v>
      </c>
      <c r="AGE36" s="26" t="s">
        <v>5952</v>
      </c>
      <c r="AGF36" s="26" t="s">
        <v>5939</v>
      </c>
      <c r="AGG36" s="26" t="s">
        <v>5946</v>
      </c>
      <c r="AGH36" s="26" t="s">
        <v>5942</v>
      </c>
      <c r="AGI36" s="26" t="s">
        <v>5952</v>
      </c>
      <c r="AGJ36" s="26" t="s">
        <v>5939</v>
      </c>
      <c r="AGK36" s="26" t="s">
        <v>5937</v>
      </c>
      <c r="AGL36" s="26" t="s">
        <v>5942</v>
      </c>
      <c r="AGM36" s="26" t="s">
        <v>5946</v>
      </c>
      <c r="AGN36" s="26" t="s">
        <v>5942</v>
      </c>
      <c r="AGO36" s="26" t="s">
        <v>5943</v>
      </c>
      <c r="AGP36" s="26" t="s">
        <v>5948</v>
      </c>
      <c r="AGQ36" s="26" t="s">
        <v>5940</v>
      </c>
      <c r="AGR36" s="26" t="s">
        <v>5941</v>
      </c>
      <c r="AGS36" s="26" t="s">
        <v>5943</v>
      </c>
      <c r="AGT36" s="26" t="s">
        <v>5953</v>
      </c>
      <c r="AGU36" s="26" t="s">
        <v>5948</v>
      </c>
      <c r="AGV36" s="26" t="s">
        <v>5936</v>
      </c>
      <c r="AGW36" s="26" t="s">
        <v>0</v>
      </c>
      <c r="AGX36" s="26" t="s">
        <v>5937</v>
      </c>
      <c r="AGY36" s="26"/>
      <c r="AGZ36" s="26"/>
      <c r="AHA36" s="26"/>
      <c r="AHB36" s="26"/>
      <c r="AHC36" s="26"/>
      <c r="AHD36" s="26"/>
      <c r="AHE36" s="26"/>
      <c r="AHF36" s="26"/>
      <c r="AHG36" s="26"/>
      <c r="AHH36" s="26"/>
      <c r="AHI36" s="26"/>
      <c r="AHJ36" s="26"/>
      <c r="AHK36" s="26"/>
      <c r="AHL36" s="26"/>
      <c r="AHM36" s="26"/>
      <c r="AHN36" s="26"/>
      <c r="AHO36" s="26"/>
      <c r="AHP36" s="26"/>
      <c r="AHQ36" s="26"/>
      <c r="AHR36" s="26"/>
      <c r="AHS36" s="26"/>
      <c r="AHT36" s="26"/>
      <c r="AHU36" s="26"/>
      <c r="AHV36" s="26"/>
      <c r="AHW36" s="26"/>
      <c r="AHX36" s="26"/>
      <c r="AHY36" s="26"/>
      <c r="AHZ36" s="26"/>
      <c r="AIA36" s="26"/>
      <c r="AIB36" s="26"/>
      <c r="AIC36" s="26"/>
      <c r="AID36" s="26"/>
      <c r="AIE36" s="26"/>
      <c r="AIF36" s="26"/>
      <c r="AIG36" s="26"/>
      <c r="AIH36" s="26"/>
      <c r="AII36" s="26"/>
      <c r="AIJ36" s="26"/>
      <c r="AIK36" s="26"/>
      <c r="AIL36" s="26"/>
      <c r="AIM36" s="26"/>
      <c r="AIN36" s="26"/>
      <c r="AIO36" s="26"/>
      <c r="AIP36" s="26"/>
      <c r="AIQ36" s="26"/>
      <c r="AIR36" s="26"/>
      <c r="AIS36" s="26"/>
      <c r="AIT36" s="26"/>
      <c r="AIU36" s="26"/>
      <c r="AIV36" s="26"/>
      <c r="AIW36" s="26"/>
      <c r="AIX36" s="26"/>
      <c r="AIY36" s="26"/>
      <c r="AIZ36" s="26"/>
      <c r="AJA36" s="26"/>
      <c r="AJB36" s="26"/>
      <c r="AJC36" s="26"/>
      <c r="AJD36" s="26"/>
      <c r="AJE36" s="26"/>
      <c r="AJF36" s="26"/>
      <c r="AJG36" s="26"/>
      <c r="AJH36" s="26"/>
      <c r="AJI36" s="26"/>
      <c r="AJJ36" s="26"/>
      <c r="AJK36" s="26"/>
      <c r="AJL36" s="26"/>
      <c r="AJM36" s="26"/>
      <c r="AJN36" s="26"/>
      <c r="AJO36" s="26"/>
      <c r="AJP36" s="26"/>
      <c r="AJQ36" s="26"/>
      <c r="AJR36" s="26"/>
      <c r="AJS36" s="26"/>
      <c r="AJT36" s="26"/>
      <c r="AJU36" s="26"/>
      <c r="AJV36" s="26"/>
      <c r="AJW36" s="26"/>
      <c r="AJX36" s="26"/>
      <c r="AJY36" s="26"/>
      <c r="AJZ36" s="26"/>
      <c r="AKA36" s="26"/>
      <c r="AKB36" s="26"/>
      <c r="AKC36" s="26"/>
      <c r="AKD36" s="26"/>
      <c r="AKE36" s="26"/>
      <c r="AKF36" s="26"/>
      <c r="AKG36" s="26"/>
      <c r="AKH36" s="26"/>
      <c r="AKI36" s="26"/>
      <c r="AKJ36" s="26"/>
      <c r="AKK36" s="26"/>
      <c r="AKL36" s="26"/>
      <c r="AKM36" s="26"/>
      <c r="AKN36" s="26"/>
      <c r="AKO36" s="26"/>
      <c r="AKP36" s="26"/>
      <c r="AKQ36" s="26"/>
      <c r="AKR36" s="26"/>
      <c r="AKS36" s="26"/>
      <c r="AKT36" s="26"/>
      <c r="AKU36" s="26"/>
      <c r="AKV36" s="26"/>
      <c r="AKW36" s="26"/>
      <c r="AKX36" s="26"/>
      <c r="AKY36" s="26"/>
      <c r="AKZ36" s="26"/>
      <c r="ALA36" s="26"/>
      <c r="ALB36" s="26"/>
      <c r="ALC36" s="26"/>
      <c r="ALD36" s="26"/>
      <c r="ALE36" s="26"/>
      <c r="ALF36" s="26"/>
      <c r="ALG36" s="26"/>
      <c r="ALH36" s="26"/>
      <c r="ALI36" s="26"/>
      <c r="ALJ36" s="26"/>
      <c r="ALK36" s="26"/>
      <c r="ALL36" s="26"/>
      <c r="ALM36" s="26"/>
      <c r="ALN36" s="26"/>
      <c r="ALO36" s="26"/>
      <c r="ALP36" s="26"/>
      <c r="ALQ36" s="26"/>
      <c r="ALR36" s="26"/>
      <c r="ALS36" s="26"/>
      <c r="ALT36" s="26"/>
      <c r="ALU36" s="26"/>
      <c r="ALV36" s="26"/>
      <c r="ALW36" s="26"/>
      <c r="ALX36" s="26"/>
      <c r="ALY36" s="26"/>
      <c r="ALZ36" s="26"/>
      <c r="AMA36" s="26"/>
      <c r="AMB36" s="26"/>
      <c r="AMC36" s="26"/>
      <c r="AMD36" s="26"/>
      <c r="AME36" s="26"/>
      <c r="AMF36" s="26"/>
      <c r="AMG36" s="26"/>
      <c r="AMH36" s="26"/>
      <c r="AMI36" s="26"/>
      <c r="AMJ36" s="26"/>
      <c r="AMK36" s="26"/>
      <c r="AML36" s="26"/>
      <c r="AMM36" s="26"/>
      <c r="AMN36" s="26"/>
      <c r="AMO36" s="26"/>
      <c r="AMP36" s="26"/>
      <c r="AMQ36" s="26"/>
      <c r="AMR36" s="26"/>
      <c r="AMS36" s="26"/>
      <c r="AMT36" s="26"/>
      <c r="AMU36" s="26"/>
      <c r="AMV36" s="26"/>
      <c r="AMW36" s="26"/>
      <c r="AMX36" s="26"/>
      <c r="AMY36" s="26"/>
      <c r="AMZ36" s="26"/>
      <c r="ANA36" s="26"/>
      <c r="ANB36" s="26"/>
      <c r="ANC36" s="26"/>
      <c r="AND36" s="26"/>
      <c r="ANE36" s="26"/>
      <c r="ANF36" s="26"/>
      <c r="ANG36" s="26"/>
      <c r="ANH36" s="26"/>
      <c r="ANI36" s="26"/>
      <c r="ANJ36" s="26"/>
      <c r="ANK36" s="26"/>
      <c r="ANL36" s="26"/>
      <c r="ANM36" s="26"/>
      <c r="ANN36" s="26"/>
      <c r="ANO36" s="26"/>
      <c r="ANP36" s="26"/>
      <c r="ANQ36" s="26"/>
      <c r="ANR36" s="26"/>
      <c r="ANS36" s="26"/>
      <c r="ANT36" s="26"/>
      <c r="ANU36" s="26"/>
      <c r="ANV36" s="26"/>
      <c r="ANW36" s="26"/>
      <c r="ANX36" s="26"/>
      <c r="ANY36" s="26"/>
      <c r="ANZ36" s="26"/>
      <c r="AOA36" s="26"/>
      <c r="AOB36" s="26"/>
      <c r="AOC36" s="26"/>
      <c r="AOD36" s="26"/>
      <c r="AOE36" s="26"/>
      <c r="AOF36" s="26"/>
    </row>
    <row r="37" spans="1:1072">
      <c r="A37" s="16" t="s">
        <v>6091</v>
      </c>
      <c r="B37" s="26" t="s">
        <v>5936</v>
      </c>
      <c r="C37" s="26" t="s">
        <v>5948</v>
      </c>
      <c r="D37" s="26" t="s">
        <v>5947</v>
      </c>
      <c r="E37" s="26" t="s">
        <v>5939</v>
      </c>
      <c r="F37" s="26" t="s">
        <v>5947</v>
      </c>
      <c r="G37" s="26" t="s">
        <v>5947</v>
      </c>
      <c r="H37" s="26" t="s">
        <v>5939</v>
      </c>
      <c r="I37" s="26" t="s">
        <v>0</v>
      </c>
      <c r="J37" s="26" t="s">
        <v>5944</v>
      </c>
      <c r="K37" s="26" t="s">
        <v>5939</v>
      </c>
      <c r="L37" s="26" t="s">
        <v>5938</v>
      </c>
      <c r="M37" s="26" t="s">
        <v>5939</v>
      </c>
      <c r="N37" s="26" t="s">
        <v>5942</v>
      </c>
      <c r="O37" s="26" t="s">
        <v>5940</v>
      </c>
      <c r="P37" s="26" t="s">
        <v>5941</v>
      </c>
      <c r="Q37" s="26" t="s">
        <v>5937</v>
      </c>
      <c r="R37" s="26" t="s">
        <v>5936</v>
      </c>
      <c r="S37" s="26" t="s">
        <v>5938</v>
      </c>
      <c r="T37" s="26" t="s">
        <v>5948</v>
      </c>
      <c r="U37" s="26" t="s">
        <v>5936</v>
      </c>
      <c r="V37" s="26" t="s">
        <v>5943</v>
      </c>
      <c r="W37" s="26" t="s">
        <v>5940</v>
      </c>
      <c r="X37" s="26" t="s">
        <v>5950</v>
      </c>
      <c r="Y37" s="26" t="s">
        <v>5947</v>
      </c>
      <c r="Z37" s="26" t="s">
        <v>0</v>
      </c>
      <c r="AA37" s="26" t="s">
        <v>5947</v>
      </c>
      <c r="AB37" s="26" t="s">
        <v>5947</v>
      </c>
      <c r="AC37" s="26" t="s">
        <v>5951</v>
      </c>
      <c r="AD37" s="26" t="s">
        <v>5941</v>
      </c>
      <c r="AE37" s="26" t="s">
        <v>0</v>
      </c>
      <c r="AF37" s="26" t="s">
        <v>5940</v>
      </c>
      <c r="AG37" s="26" t="s">
        <v>5945</v>
      </c>
      <c r="AH37" s="26" t="s">
        <v>5953</v>
      </c>
      <c r="AI37" s="26" t="s">
        <v>5947</v>
      </c>
      <c r="AJ37" s="26" t="s">
        <v>5950</v>
      </c>
      <c r="AK37" s="26" t="s">
        <v>5949</v>
      </c>
      <c r="AL37" s="26" t="s">
        <v>5948</v>
      </c>
      <c r="AM37" s="26" t="s">
        <v>5947</v>
      </c>
      <c r="AN37" s="26" t="s">
        <v>5936</v>
      </c>
      <c r="AO37" s="26" t="s">
        <v>5940</v>
      </c>
      <c r="AP37" s="26" t="s">
        <v>5942</v>
      </c>
      <c r="AQ37" s="26" t="s">
        <v>5941</v>
      </c>
      <c r="AR37" s="26" t="s">
        <v>0</v>
      </c>
      <c r="AS37" s="26" t="s">
        <v>5946</v>
      </c>
      <c r="AT37" s="26" t="s">
        <v>5939</v>
      </c>
      <c r="AU37" s="26" t="s">
        <v>5947</v>
      </c>
      <c r="AV37" s="26" t="s">
        <v>5939</v>
      </c>
      <c r="AW37" s="26" t="s">
        <v>5937</v>
      </c>
      <c r="AX37" s="26" t="s">
        <v>5943</v>
      </c>
      <c r="AY37" s="26" t="s">
        <v>5943</v>
      </c>
      <c r="AZ37" s="26" t="s">
        <v>5940</v>
      </c>
      <c r="BA37" s="26" t="s">
        <v>5946</v>
      </c>
      <c r="BB37" s="26" t="s">
        <v>5939</v>
      </c>
      <c r="BC37" s="26" t="s">
        <v>0</v>
      </c>
      <c r="BD37" s="26" t="s">
        <v>5940</v>
      </c>
      <c r="BE37" s="26" t="s">
        <v>5941</v>
      </c>
      <c r="BF37" s="26" t="s">
        <v>5939</v>
      </c>
      <c r="BG37" s="26" t="s">
        <v>5940</v>
      </c>
      <c r="BH37" s="26" t="s">
        <v>5939</v>
      </c>
      <c r="BI37" s="26" t="s">
        <v>5949</v>
      </c>
      <c r="BJ37" s="26" t="s">
        <v>5941</v>
      </c>
      <c r="BK37" s="26" t="s">
        <v>5952</v>
      </c>
      <c r="BL37" s="26" t="s">
        <v>5936</v>
      </c>
      <c r="BM37" s="26" t="s">
        <v>5939</v>
      </c>
      <c r="BN37" s="26" t="s">
        <v>5946</v>
      </c>
      <c r="BO37" s="26" t="s">
        <v>5940</v>
      </c>
      <c r="BP37" s="26" t="s">
        <v>5937</v>
      </c>
      <c r="BQ37" s="26" t="s">
        <v>5935</v>
      </c>
      <c r="BR37" s="26" t="s">
        <v>5944</v>
      </c>
      <c r="BS37" s="26" t="s">
        <v>5948</v>
      </c>
      <c r="BT37" s="26" t="s">
        <v>5935</v>
      </c>
      <c r="BU37" s="26" t="s">
        <v>5941</v>
      </c>
      <c r="BV37" s="26" t="s">
        <v>0</v>
      </c>
      <c r="BW37" s="26" t="s">
        <v>5942</v>
      </c>
      <c r="BX37" s="26" t="s">
        <v>5938</v>
      </c>
      <c r="BY37" s="26" t="s">
        <v>5940</v>
      </c>
      <c r="BZ37" s="26" t="s">
        <v>5946</v>
      </c>
      <c r="CA37" s="26" t="s">
        <v>5943</v>
      </c>
      <c r="CB37" s="26" t="s">
        <v>5944</v>
      </c>
      <c r="CC37" s="26" t="s">
        <v>0</v>
      </c>
      <c r="CD37" s="26" t="s">
        <v>5946</v>
      </c>
      <c r="CE37" s="26" t="s">
        <v>5941</v>
      </c>
      <c r="CF37" s="26" t="s">
        <v>5936</v>
      </c>
      <c r="CG37" s="26" t="s">
        <v>5937</v>
      </c>
      <c r="CH37" s="26" t="s">
        <v>5948</v>
      </c>
      <c r="CI37" s="26" t="s">
        <v>5946</v>
      </c>
      <c r="CJ37" s="26" t="s">
        <v>5942</v>
      </c>
      <c r="CK37" s="26" t="s">
        <v>5941</v>
      </c>
      <c r="CL37" s="26" t="s">
        <v>5938</v>
      </c>
      <c r="CM37" s="26" t="s">
        <v>5939</v>
      </c>
      <c r="CN37" s="26" t="s">
        <v>0</v>
      </c>
      <c r="CO37" s="26" t="s">
        <v>5944</v>
      </c>
      <c r="CP37" s="26" t="s">
        <v>5944</v>
      </c>
      <c r="CQ37" s="26" t="s">
        <v>5937</v>
      </c>
      <c r="CR37" s="26" t="s">
        <v>5948</v>
      </c>
      <c r="CS37" s="26" t="s">
        <v>5935</v>
      </c>
      <c r="CT37" s="26" t="s">
        <v>5942</v>
      </c>
      <c r="CU37" s="26" t="s">
        <v>5945</v>
      </c>
      <c r="CV37" s="26" t="s">
        <v>5936</v>
      </c>
      <c r="CW37" s="26" t="s">
        <v>0</v>
      </c>
      <c r="CX37" s="26" t="s">
        <v>5947</v>
      </c>
      <c r="CY37" s="26" t="s">
        <v>5940</v>
      </c>
      <c r="CZ37" s="26" t="s">
        <v>5944</v>
      </c>
      <c r="DA37" s="26" t="s">
        <v>5942</v>
      </c>
      <c r="DB37" s="26" t="s">
        <v>5952</v>
      </c>
      <c r="DC37" s="26" t="s">
        <v>5937</v>
      </c>
      <c r="DD37" s="26" t="s">
        <v>0</v>
      </c>
      <c r="DE37" s="26" t="s">
        <v>5942</v>
      </c>
      <c r="DF37" s="26" t="s">
        <v>5947</v>
      </c>
      <c r="DG37" s="26" t="s">
        <v>5947</v>
      </c>
      <c r="DH37" s="26" t="s">
        <v>5937</v>
      </c>
      <c r="DI37" s="26" t="s">
        <v>5935</v>
      </c>
      <c r="DJ37" s="26" t="s">
        <v>5936</v>
      </c>
      <c r="DK37" s="26" t="s">
        <v>5936</v>
      </c>
      <c r="DL37" s="26" t="s">
        <v>5942</v>
      </c>
      <c r="DM37" s="26" t="s">
        <v>5951</v>
      </c>
      <c r="DN37" s="26" t="s">
        <v>5951</v>
      </c>
      <c r="DO37" s="26" t="s">
        <v>5948</v>
      </c>
      <c r="DP37" s="26" t="s">
        <v>5941</v>
      </c>
      <c r="DQ37" s="26" t="s">
        <v>5951</v>
      </c>
      <c r="DR37" s="26" t="s">
        <v>5947</v>
      </c>
      <c r="DS37" s="26" t="s">
        <v>5948</v>
      </c>
      <c r="DT37" s="26" t="s">
        <v>5947</v>
      </c>
      <c r="DU37" s="26" t="s">
        <v>0</v>
      </c>
      <c r="DV37" s="26" t="s">
        <v>5946</v>
      </c>
      <c r="DW37" s="26" t="s">
        <v>5938</v>
      </c>
      <c r="DX37" s="26" t="s">
        <v>5942</v>
      </c>
      <c r="DY37" s="26" t="s">
        <v>5937</v>
      </c>
      <c r="DZ37" s="26" t="s">
        <v>5944</v>
      </c>
      <c r="EA37" s="26" t="s">
        <v>0</v>
      </c>
      <c r="EB37" s="26" t="s">
        <v>5952</v>
      </c>
      <c r="EC37" s="26" t="s">
        <v>5945</v>
      </c>
      <c r="ED37" s="26" t="s">
        <v>5945</v>
      </c>
      <c r="EE37" s="26" t="s">
        <v>5936</v>
      </c>
      <c r="EF37" s="26" t="s">
        <v>5939</v>
      </c>
      <c r="EG37" s="26" t="s">
        <v>5948</v>
      </c>
      <c r="EH37" s="26" t="s">
        <v>5947</v>
      </c>
      <c r="EI37" s="26" t="s">
        <v>5946</v>
      </c>
      <c r="EJ37" s="26" t="s">
        <v>5940</v>
      </c>
      <c r="EK37" s="26" t="s">
        <v>5946</v>
      </c>
      <c r="EL37" s="26" t="s">
        <v>5938</v>
      </c>
      <c r="EM37" s="26" t="s">
        <v>5938</v>
      </c>
      <c r="EN37" s="26" t="s">
        <v>5944</v>
      </c>
      <c r="EO37" s="26" t="s">
        <v>5936</v>
      </c>
      <c r="EP37" s="26" t="s">
        <v>5937</v>
      </c>
      <c r="EQ37" s="26" t="s">
        <v>5948</v>
      </c>
      <c r="ER37" s="26" t="s">
        <v>5941</v>
      </c>
      <c r="ES37" s="26" t="s">
        <v>5938</v>
      </c>
      <c r="ET37" s="26" t="s">
        <v>5936</v>
      </c>
      <c r="EU37" s="26" t="s">
        <v>5941</v>
      </c>
      <c r="EV37" s="26" t="s">
        <v>5953</v>
      </c>
      <c r="EW37" s="26" t="s">
        <v>5935</v>
      </c>
      <c r="EX37" s="26" t="s">
        <v>5952</v>
      </c>
      <c r="EY37" s="26" t="s">
        <v>5942</v>
      </c>
      <c r="EZ37" s="26" t="s">
        <v>5937</v>
      </c>
      <c r="FA37" s="26" t="s">
        <v>5940</v>
      </c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  <c r="TK37" s="26"/>
      <c r="TL37" s="26"/>
      <c r="TM37" s="26"/>
      <c r="TN37" s="26"/>
      <c r="TO37" s="26"/>
      <c r="TP37" s="26"/>
      <c r="TQ37" s="26"/>
      <c r="TR37" s="26"/>
      <c r="TS37" s="26"/>
      <c r="TT37" s="26"/>
      <c r="TU37" s="26"/>
      <c r="TV37" s="26"/>
      <c r="TW37" s="26"/>
      <c r="TX37" s="26"/>
      <c r="TY37" s="26"/>
      <c r="TZ37" s="26"/>
      <c r="UA37" s="26"/>
      <c r="UB37" s="26"/>
      <c r="UC37" s="26"/>
      <c r="UD37" s="26"/>
      <c r="UE37" s="26"/>
      <c r="UF37" s="26"/>
      <c r="UG37" s="26"/>
      <c r="UH37" s="26"/>
      <c r="UI37" s="26"/>
      <c r="UJ37" s="26"/>
      <c r="UK37" s="26"/>
      <c r="UL37" s="26"/>
      <c r="UM37" s="26"/>
      <c r="UN37" s="26"/>
      <c r="UO37" s="26"/>
      <c r="UP37" s="26"/>
      <c r="UQ37" s="26"/>
      <c r="UR37" s="26"/>
      <c r="US37" s="26"/>
      <c r="UT37" s="26"/>
      <c r="UU37" s="26"/>
      <c r="UV37" s="26"/>
      <c r="UW37" s="26"/>
      <c r="UX37" s="26"/>
      <c r="UY37" s="26"/>
      <c r="UZ37" s="26"/>
      <c r="VA37" s="26"/>
      <c r="VB37" s="26"/>
      <c r="VC37" s="26"/>
      <c r="VD37" s="26"/>
      <c r="VE37" s="26"/>
      <c r="VF37" s="26"/>
      <c r="VG37" s="26"/>
      <c r="VH37" s="26"/>
      <c r="VI37" s="26"/>
      <c r="VJ37" s="26"/>
      <c r="VK37" s="26"/>
      <c r="VL37" s="26"/>
      <c r="VM37" s="26"/>
      <c r="VN37" s="26"/>
      <c r="VO37" s="26"/>
      <c r="VP37" s="26"/>
      <c r="VQ37" s="26"/>
      <c r="VR37" s="26"/>
      <c r="VS37" s="26"/>
      <c r="VT37" s="26"/>
      <c r="VU37" s="26"/>
      <c r="VV37" s="26"/>
      <c r="VW37" s="26"/>
      <c r="VX37" s="26"/>
      <c r="VY37" s="26"/>
      <c r="VZ37" s="26"/>
      <c r="WA37" s="26"/>
      <c r="WB37" s="26"/>
      <c r="WC37" s="26"/>
      <c r="WD37" s="26"/>
      <c r="WE37" s="26"/>
      <c r="WF37" s="26"/>
      <c r="WG37" s="26"/>
      <c r="WH37" s="26"/>
      <c r="WI37" s="26"/>
      <c r="WJ37" s="26"/>
      <c r="WK37" s="26"/>
      <c r="WL37" s="26"/>
      <c r="WM37" s="26"/>
      <c r="WN37" s="26"/>
      <c r="WO37" s="26"/>
      <c r="WP37" s="26"/>
      <c r="WQ37" s="26"/>
      <c r="WR37" s="26"/>
      <c r="WS37" s="26"/>
      <c r="WT37" s="26"/>
      <c r="WU37" s="26"/>
      <c r="WV37" s="26"/>
      <c r="WW37" s="26"/>
      <c r="WX37" s="26"/>
      <c r="WY37" s="26"/>
      <c r="WZ37" s="26"/>
      <c r="XA37" s="26"/>
      <c r="XB37" s="26"/>
      <c r="XC37" s="26"/>
      <c r="XD37" s="26"/>
      <c r="XE37" s="26"/>
      <c r="XF37" s="26"/>
      <c r="XG37" s="26"/>
      <c r="XH37" s="26"/>
      <c r="XI37" s="26"/>
      <c r="XJ37" s="26"/>
      <c r="XK37" s="26"/>
      <c r="XL37" s="26"/>
      <c r="XM37" s="26"/>
      <c r="XN37" s="26"/>
      <c r="XO37" s="26"/>
      <c r="XP37" s="26"/>
      <c r="XQ37" s="26"/>
      <c r="XR37" s="26"/>
      <c r="XS37" s="26"/>
      <c r="XT37" s="26"/>
      <c r="XU37" s="26"/>
      <c r="XV37" s="26"/>
      <c r="XW37" s="26"/>
      <c r="XX37" s="26"/>
      <c r="XY37" s="26"/>
      <c r="XZ37" s="26"/>
      <c r="YA37" s="26"/>
      <c r="YB37" s="26"/>
      <c r="YC37" s="26"/>
      <c r="YD37" s="26"/>
      <c r="YE37" s="26"/>
      <c r="YF37" s="26"/>
      <c r="YG37" s="26"/>
      <c r="YH37" s="26"/>
      <c r="YI37" s="26"/>
      <c r="YJ37" s="26"/>
      <c r="YK37" s="26"/>
      <c r="YL37" s="26"/>
      <c r="YM37" s="26"/>
      <c r="YN37" s="26"/>
      <c r="YO37" s="26"/>
      <c r="YP37" s="26"/>
      <c r="YQ37" s="26"/>
      <c r="YR37" s="26"/>
      <c r="YS37" s="26"/>
      <c r="YT37" s="26"/>
      <c r="YU37" s="26"/>
      <c r="YV37" s="26"/>
      <c r="YW37" s="26"/>
      <c r="YX37" s="26"/>
      <c r="YY37" s="26"/>
      <c r="YZ37" s="26"/>
      <c r="ZA37" s="26"/>
      <c r="ZB37" s="26"/>
      <c r="ZC37" s="26"/>
      <c r="ZD37" s="26"/>
      <c r="ZE37" s="26"/>
      <c r="ZF37" s="26"/>
      <c r="ZG37" s="26"/>
      <c r="ZH37" s="26"/>
      <c r="ZI37" s="26"/>
      <c r="ZJ37" s="26"/>
      <c r="ZK37" s="26"/>
      <c r="ZL37" s="26"/>
      <c r="ZM37" s="26"/>
      <c r="ZN37" s="26"/>
      <c r="ZO37" s="26"/>
      <c r="ZP37" s="26"/>
      <c r="ZQ37" s="26"/>
      <c r="ZR37" s="26"/>
      <c r="ZS37" s="26"/>
      <c r="ZT37" s="26"/>
      <c r="ZU37" s="26"/>
      <c r="ZV37" s="26"/>
      <c r="ZW37" s="26"/>
      <c r="ZX37" s="26"/>
      <c r="ZY37" s="26"/>
      <c r="ZZ37" s="26"/>
      <c r="AAA37" s="26"/>
      <c r="AAB37" s="26"/>
      <c r="AAC37" s="26"/>
      <c r="AAD37" s="26"/>
      <c r="AAE37" s="26"/>
      <c r="AAF37" s="26"/>
      <c r="AAG37" s="26"/>
      <c r="AAH37" s="26"/>
      <c r="AAI37" s="26"/>
      <c r="AAJ37" s="26"/>
      <c r="AAK37" s="26"/>
      <c r="AAL37" s="26"/>
      <c r="AAM37" s="26"/>
      <c r="AAN37" s="26"/>
      <c r="AAO37" s="26"/>
      <c r="AAP37" s="26"/>
      <c r="AAQ37" s="26"/>
      <c r="AAR37" s="26"/>
      <c r="AAS37" s="26"/>
      <c r="AAT37" s="26"/>
      <c r="AAU37" s="26"/>
      <c r="AAV37" s="26"/>
      <c r="AAW37" s="26"/>
      <c r="AAX37" s="26"/>
      <c r="AAY37" s="26"/>
      <c r="AAZ37" s="26"/>
      <c r="ABA37" s="26"/>
      <c r="ABB37" s="26"/>
      <c r="ABC37" s="26"/>
      <c r="ABD37" s="26"/>
      <c r="ABE37" s="26"/>
      <c r="ABF37" s="26"/>
      <c r="ABG37" s="26"/>
      <c r="ABH37" s="26"/>
      <c r="ABI37" s="26"/>
      <c r="ABJ37" s="26"/>
      <c r="ABK37" s="26"/>
      <c r="ABL37" s="26"/>
      <c r="ABM37" s="26"/>
      <c r="ABN37" s="26"/>
      <c r="ABO37" s="26"/>
      <c r="ABP37" s="26"/>
      <c r="ABQ37" s="26"/>
      <c r="ABR37" s="26"/>
      <c r="ABS37" s="26"/>
      <c r="ABT37" s="26"/>
      <c r="ABU37" s="26"/>
      <c r="ABV37" s="26"/>
      <c r="ABW37" s="26"/>
      <c r="ABX37" s="26"/>
      <c r="ABY37" s="26"/>
      <c r="ABZ37" s="26"/>
      <c r="ACA37" s="26"/>
      <c r="ACB37" s="26"/>
      <c r="ACC37" s="26"/>
      <c r="ACD37" s="26"/>
      <c r="ACE37" s="26"/>
      <c r="ACF37" s="26"/>
      <c r="ACG37" s="26"/>
      <c r="ACH37" s="26"/>
      <c r="ACI37" s="26"/>
      <c r="ACJ37" s="26"/>
      <c r="ACK37" s="26"/>
      <c r="ACL37" s="26"/>
      <c r="ACM37" s="26"/>
      <c r="ACN37" s="26"/>
      <c r="ACO37" s="26"/>
      <c r="ACP37" s="26"/>
      <c r="ACQ37" s="26"/>
      <c r="ACR37" s="26"/>
      <c r="ACS37" s="26"/>
      <c r="ACT37" s="26"/>
      <c r="ACU37" s="26"/>
      <c r="ACV37" s="26"/>
      <c r="ACW37" s="26"/>
      <c r="ACX37" s="26"/>
      <c r="ACY37" s="26"/>
      <c r="ACZ37" s="26"/>
      <c r="ADA37" s="26"/>
      <c r="ADB37" s="26"/>
      <c r="ADC37" s="26"/>
      <c r="ADD37" s="26"/>
      <c r="ADE37" s="26"/>
      <c r="ADF37" s="26"/>
      <c r="ADG37" s="26"/>
      <c r="ADH37" s="26"/>
      <c r="ADI37" s="26"/>
      <c r="ADJ37" s="26"/>
      <c r="ADK37" s="26"/>
      <c r="ADL37" s="26"/>
      <c r="ADM37" s="26"/>
      <c r="ADN37" s="26"/>
      <c r="ADO37" s="26"/>
      <c r="ADP37" s="26"/>
      <c r="ADQ37" s="26"/>
      <c r="ADR37" s="26"/>
      <c r="ADS37" s="26"/>
      <c r="ADT37" s="26"/>
      <c r="ADU37" s="26"/>
      <c r="ADV37" s="26"/>
      <c r="ADW37" s="26"/>
      <c r="ADX37" s="26"/>
      <c r="ADY37" s="26"/>
      <c r="ADZ37" s="26"/>
      <c r="AEA37" s="26"/>
      <c r="AEB37" s="26"/>
      <c r="AEC37" s="26"/>
      <c r="AED37" s="26"/>
      <c r="AEE37" s="26"/>
      <c r="AEF37" s="26"/>
      <c r="AEG37" s="26"/>
      <c r="AEH37" s="26"/>
      <c r="AEI37" s="26"/>
      <c r="AEJ37" s="26"/>
      <c r="AEK37" s="26"/>
      <c r="AEL37" s="26"/>
      <c r="AEM37" s="26"/>
      <c r="AEN37" s="26"/>
      <c r="AEO37" s="26"/>
      <c r="AEP37" s="26"/>
      <c r="AEQ37" s="26"/>
      <c r="AER37" s="26"/>
      <c r="AES37" s="26"/>
      <c r="AET37" s="26"/>
      <c r="AEU37" s="26"/>
      <c r="AEV37" s="26"/>
      <c r="AEW37" s="26"/>
      <c r="AEX37" s="26"/>
      <c r="AEY37" s="26"/>
      <c r="AEZ37" s="26"/>
      <c r="AFA37" s="26"/>
      <c r="AFB37" s="26"/>
      <c r="AFC37" s="26"/>
      <c r="AFD37" s="26"/>
      <c r="AFE37" s="26"/>
      <c r="AFF37" s="26"/>
      <c r="AFG37" s="26"/>
      <c r="AFH37" s="26"/>
      <c r="AFI37" s="26"/>
      <c r="AFJ37" s="26"/>
      <c r="AFK37" s="26"/>
      <c r="AFL37" s="26"/>
      <c r="AFM37" s="26"/>
      <c r="AFN37" s="26"/>
      <c r="AFO37" s="26"/>
      <c r="AFP37" s="26"/>
      <c r="AFQ37" s="26"/>
      <c r="AFR37" s="26"/>
      <c r="AFS37" s="26"/>
      <c r="AFT37" s="26"/>
      <c r="AFU37" s="26"/>
      <c r="AFV37" s="26"/>
      <c r="AFW37" s="26"/>
      <c r="AFX37" s="26"/>
      <c r="AFY37" s="26"/>
      <c r="AFZ37" s="26"/>
      <c r="AGA37" s="26"/>
      <c r="AGB37" s="26"/>
      <c r="AGC37" s="26"/>
      <c r="AGD37" s="26"/>
      <c r="AGE37" s="26"/>
      <c r="AGF37" s="26"/>
      <c r="AGG37" s="26"/>
      <c r="AGH37" s="26"/>
      <c r="AGI37" s="26"/>
      <c r="AGJ37" s="26"/>
      <c r="AGK37" s="26"/>
      <c r="AGL37" s="26"/>
      <c r="AGM37" s="26"/>
      <c r="AGN37" s="26"/>
      <c r="AGO37" s="26"/>
      <c r="AGP37" s="26"/>
      <c r="AGQ37" s="26"/>
      <c r="AGR37" s="26"/>
      <c r="AGS37" s="26"/>
      <c r="AGT37" s="26"/>
      <c r="AGU37" s="26"/>
      <c r="AGV37" s="26"/>
      <c r="AGW37" s="26"/>
      <c r="AGX37" s="26"/>
      <c r="AGY37" s="26"/>
      <c r="AGZ37" s="26"/>
      <c r="AHA37" s="26"/>
      <c r="AHB37" s="26"/>
      <c r="AHC37" s="26"/>
      <c r="AHD37" s="26"/>
      <c r="AHE37" s="26"/>
      <c r="AHF37" s="26"/>
      <c r="AHG37" s="26"/>
      <c r="AHH37" s="26"/>
      <c r="AHI37" s="26"/>
      <c r="AHJ37" s="26"/>
      <c r="AHK37" s="26"/>
      <c r="AHL37" s="26"/>
      <c r="AHM37" s="26"/>
      <c r="AHN37" s="26"/>
      <c r="AHO37" s="26"/>
      <c r="AHP37" s="26"/>
      <c r="AHQ37" s="26"/>
      <c r="AHR37" s="26"/>
      <c r="AHS37" s="26"/>
      <c r="AHT37" s="26"/>
      <c r="AHU37" s="26"/>
      <c r="AHV37" s="26"/>
      <c r="AHW37" s="26"/>
      <c r="AHX37" s="26"/>
      <c r="AHY37" s="26"/>
      <c r="AHZ37" s="26"/>
      <c r="AIA37" s="26"/>
      <c r="AIB37" s="26"/>
      <c r="AIC37" s="26"/>
      <c r="AID37" s="26"/>
      <c r="AIE37" s="26"/>
      <c r="AIF37" s="26"/>
      <c r="AIG37" s="26"/>
      <c r="AIH37" s="26"/>
      <c r="AII37" s="26"/>
      <c r="AIJ37" s="26"/>
      <c r="AIK37" s="26"/>
      <c r="AIL37" s="26"/>
      <c r="AIM37" s="26"/>
      <c r="AIN37" s="26"/>
      <c r="AIO37" s="26"/>
      <c r="AIP37" s="26"/>
      <c r="AIQ37" s="26"/>
      <c r="AIR37" s="26"/>
      <c r="AIS37" s="26"/>
      <c r="AIT37" s="26"/>
      <c r="AIU37" s="26"/>
      <c r="AIV37" s="26"/>
      <c r="AIW37" s="26"/>
      <c r="AIX37" s="26"/>
      <c r="AIY37" s="26"/>
      <c r="AIZ37" s="26"/>
      <c r="AJA37" s="26"/>
      <c r="AJB37" s="26"/>
      <c r="AJC37" s="26"/>
      <c r="AJD37" s="26"/>
      <c r="AJE37" s="26"/>
      <c r="AJF37" s="26"/>
      <c r="AJG37" s="26"/>
      <c r="AJH37" s="26"/>
      <c r="AJI37" s="26"/>
      <c r="AJJ37" s="26"/>
      <c r="AJK37" s="26"/>
      <c r="AJL37" s="26"/>
      <c r="AJM37" s="26"/>
      <c r="AJN37" s="26"/>
      <c r="AJO37" s="26"/>
      <c r="AJP37" s="26"/>
      <c r="AJQ37" s="26"/>
      <c r="AJR37" s="26"/>
      <c r="AJS37" s="26"/>
      <c r="AJT37" s="26"/>
      <c r="AJU37" s="26"/>
      <c r="AJV37" s="26"/>
      <c r="AJW37" s="26"/>
      <c r="AJX37" s="26"/>
      <c r="AJY37" s="26"/>
      <c r="AJZ37" s="26"/>
      <c r="AKA37" s="26"/>
      <c r="AKB37" s="26"/>
      <c r="AKC37" s="26"/>
      <c r="AKD37" s="26"/>
      <c r="AKE37" s="26"/>
      <c r="AKF37" s="26"/>
      <c r="AKG37" s="26"/>
      <c r="AKH37" s="26"/>
      <c r="AKI37" s="26"/>
      <c r="AKJ37" s="26"/>
      <c r="AKK37" s="26"/>
      <c r="AKL37" s="26"/>
      <c r="AKM37" s="26"/>
      <c r="AKN37" s="26"/>
      <c r="AKO37" s="26"/>
      <c r="AKP37" s="26"/>
      <c r="AKQ37" s="26"/>
      <c r="AKR37" s="26"/>
      <c r="AKS37" s="26"/>
      <c r="AKT37" s="26"/>
      <c r="AKU37" s="26"/>
      <c r="AKV37" s="26"/>
      <c r="AKW37" s="26"/>
      <c r="AKX37" s="26"/>
      <c r="AKY37" s="26"/>
      <c r="AKZ37" s="26"/>
      <c r="ALA37" s="26"/>
      <c r="ALB37" s="26"/>
      <c r="ALC37" s="26"/>
      <c r="ALD37" s="26"/>
      <c r="ALE37" s="26"/>
      <c r="ALF37" s="26"/>
      <c r="ALG37" s="26"/>
      <c r="ALH37" s="26"/>
      <c r="ALI37" s="26"/>
      <c r="ALJ37" s="26"/>
      <c r="ALK37" s="26"/>
      <c r="ALL37" s="26"/>
      <c r="ALM37" s="26"/>
      <c r="ALN37" s="26"/>
      <c r="ALO37" s="26"/>
      <c r="ALP37" s="26"/>
      <c r="ALQ37" s="26"/>
      <c r="ALR37" s="26"/>
      <c r="ALS37" s="26"/>
      <c r="ALT37" s="26"/>
      <c r="ALU37" s="26"/>
      <c r="ALV37" s="26"/>
      <c r="ALW37" s="26"/>
      <c r="ALX37" s="26"/>
      <c r="ALY37" s="26"/>
      <c r="ALZ37" s="26"/>
      <c r="AMA37" s="26"/>
      <c r="AMB37" s="26"/>
      <c r="AMC37" s="26"/>
      <c r="AMD37" s="26"/>
      <c r="AME37" s="26"/>
      <c r="AMF37" s="26"/>
      <c r="AMG37" s="26"/>
      <c r="AMH37" s="26"/>
      <c r="AMI37" s="26"/>
      <c r="AMJ37" s="26"/>
      <c r="AMK37" s="26"/>
      <c r="AML37" s="26"/>
      <c r="AMM37" s="26"/>
      <c r="AMN37" s="26"/>
      <c r="AMO37" s="26"/>
      <c r="AMP37" s="26"/>
      <c r="AMQ37" s="26"/>
      <c r="AMR37" s="26"/>
      <c r="AMS37" s="26"/>
      <c r="AMT37" s="26"/>
      <c r="AMU37" s="26"/>
      <c r="AMV37" s="26"/>
      <c r="AMW37" s="26"/>
      <c r="AMX37" s="26"/>
      <c r="AMY37" s="26"/>
      <c r="AMZ37" s="26"/>
      <c r="ANA37" s="26"/>
      <c r="ANB37" s="26"/>
      <c r="ANC37" s="26"/>
      <c r="AND37" s="26"/>
      <c r="ANE37" s="26"/>
      <c r="ANF37" s="26"/>
      <c r="ANG37" s="26"/>
      <c r="ANH37" s="26"/>
      <c r="ANI37" s="26"/>
      <c r="ANJ37" s="26"/>
      <c r="ANK37" s="26"/>
      <c r="ANL37" s="26"/>
      <c r="ANM37" s="26"/>
      <c r="ANN37" s="26"/>
      <c r="ANO37" s="26"/>
      <c r="ANP37" s="26"/>
      <c r="ANQ37" s="26"/>
      <c r="ANR37" s="26"/>
      <c r="ANS37" s="26"/>
      <c r="ANT37" s="26"/>
      <c r="ANU37" s="26"/>
      <c r="ANV37" s="26"/>
      <c r="ANW37" s="26"/>
      <c r="ANX37" s="26"/>
      <c r="ANY37" s="26"/>
      <c r="ANZ37" s="26"/>
      <c r="AOA37" s="26"/>
      <c r="AOB37" s="26"/>
      <c r="AOC37" s="26"/>
      <c r="AOD37" s="26"/>
      <c r="AOE37" s="26"/>
      <c r="AOF37" s="26"/>
    </row>
    <row r="38" spans="1:1072">
      <c r="A38" s="16" t="s">
        <v>6092</v>
      </c>
      <c r="B38" s="26" t="s">
        <v>5947</v>
      </c>
      <c r="C38" s="26" t="s">
        <v>5941</v>
      </c>
      <c r="D38" s="26" t="s">
        <v>5941</v>
      </c>
      <c r="E38" s="26" t="s">
        <v>5951</v>
      </c>
      <c r="F38" s="26" t="s">
        <v>5938</v>
      </c>
      <c r="G38" s="26" t="s">
        <v>5941</v>
      </c>
      <c r="H38" s="26" t="s">
        <v>5950</v>
      </c>
      <c r="I38" s="26" t="s">
        <v>5936</v>
      </c>
      <c r="J38" s="26" t="s">
        <v>5939</v>
      </c>
      <c r="K38" s="26" t="s">
        <v>5950</v>
      </c>
      <c r="L38" s="26" t="s">
        <v>0</v>
      </c>
      <c r="M38" s="26" t="s">
        <v>5953</v>
      </c>
      <c r="N38" s="26" t="s">
        <v>5950</v>
      </c>
      <c r="O38" s="26" t="s">
        <v>5937</v>
      </c>
      <c r="P38" s="26" t="s">
        <v>5943</v>
      </c>
      <c r="Q38" s="26" t="s">
        <v>0</v>
      </c>
      <c r="R38" s="26" t="s">
        <v>5940</v>
      </c>
      <c r="S38" s="26" t="s">
        <v>5937</v>
      </c>
      <c r="T38" s="26" t="s">
        <v>5942</v>
      </c>
      <c r="U38" s="26" t="s">
        <v>0</v>
      </c>
      <c r="V38" s="26" t="s">
        <v>5945</v>
      </c>
      <c r="W38" s="26" t="s">
        <v>5942</v>
      </c>
      <c r="X38" s="26" t="s">
        <v>5952</v>
      </c>
      <c r="Y38" s="26" t="s">
        <v>5938</v>
      </c>
      <c r="Z38" s="26" t="s">
        <v>5935</v>
      </c>
      <c r="AA38" s="26" t="s">
        <v>5940</v>
      </c>
      <c r="AB38" s="26" t="s">
        <v>5943</v>
      </c>
      <c r="AC38" s="26" t="s">
        <v>5939</v>
      </c>
      <c r="AD38" s="26" t="s">
        <v>5951</v>
      </c>
      <c r="AE38" s="26" t="s">
        <v>5936</v>
      </c>
      <c r="AF38" s="26" t="s">
        <v>5940</v>
      </c>
      <c r="AG38" s="26" t="s">
        <v>5951</v>
      </c>
      <c r="AH38" s="26" t="s">
        <v>5939</v>
      </c>
      <c r="AI38" s="26" t="s">
        <v>0</v>
      </c>
      <c r="AJ38" s="26" t="s">
        <v>5939</v>
      </c>
      <c r="AK38" s="26" t="s">
        <v>5942</v>
      </c>
      <c r="AL38" s="26" t="s">
        <v>5950</v>
      </c>
      <c r="AM38" s="26" t="s">
        <v>5936</v>
      </c>
      <c r="AN38" s="26" t="s">
        <v>0</v>
      </c>
      <c r="AO38" s="26" t="s">
        <v>5937</v>
      </c>
      <c r="AP38" s="26" t="s">
        <v>5937</v>
      </c>
      <c r="AQ38" s="26" t="s">
        <v>5950</v>
      </c>
      <c r="AR38" s="26" t="s">
        <v>0</v>
      </c>
      <c r="AS38" s="26" t="s">
        <v>5946</v>
      </c>
      <c r="AT38" s="26" t="s">
        <v>5943</v>
      </c>
      <c r="AU38" s="26" t="s">
        <v>5942</v>
      </c>
      <c r="AV38" s="26" t="s">
        <v>5942</v>
      </c>
      <c r="AW38" s="26" t="s">
        <v>5942</v>
      </c>
      <c r="AX38" s="26" t="s">
        <v>5944</v>
      </c>
      <c r="AY38" s="26" t="s">
        <v>5941</v>
      </c>
      <c r="AZ38" s="26" t="s">
        <v>5945</v>
      </c>
      <c r="BA38" s="26" t="s">
        <v>5942</v>
      </c>
      <c r="BB38" s="26" t="s">
        <v>5943</v>
      </c>
      <c r="BC38" s="26" t="s">
        <v>5950</v>
      </c>
      <c r="BD38" s="26" t="s">
        <v>5939</v>
      </c>
      <c r="BE38" s="26" t="s">
        <v>5947</v>
      </c>
      <c r="BF38" s="26" t="s">
        <v>5945</v>
      </c>
      <c r="BG38" s="26" t="s">
        <v>5940</v>
      </c>
      <c r="BH38" s="26" t="s">
        <v>5947</v>
      </c>
      <c r="BI38" s="26" t="s">
        <v>5940</v>
      </c>
      <c r="BJ38" s="26" t="s">
        <v>5936</v>
      </c>
      <c r="BK38" s="26" t="s">
        <v>5946</v>
      </c>
      <c r="BL38" s="26" t="s">
        <v>5945</v>
      </c>
      <c r="BM38" s="26" t="s">
        <v>5946</v>
      </c>
      <c r="BN38" s="26" t="s">
        <v>5937</v>
      </c>
      <c r="BO38" s="26" t="s">
        <v>5948</v>
      </c>
      <c r="BP38" s="26" t="s">
        <v>5952</v>
      </c>
      <c r="BQ38" s="26" t="s">
        <v>5950</v>
      </c>
      <c r="BR38" s="26" t="s">
        <v>5938</v>
      </c>
      <c r="BS38" s="26" t="s">
        <v>5939</v>
      </c>
      <c r="BT38" s="26" t="s">
        <v>5947</v>
      </c>
      <c r="BU38" s="26" t="s">
        <v>5947</v>
      </c>
      <c r="BV38" s="26" t="s">
        <v>5946</v>
      </c>
      <c r="BW38" s="26" t="s">
        <v>0</v>
      </c>
      <c r="BX38" s="26" t="s">
        <v>5946</v>
      </c>
      <c r="BY38" s="26" t="s">
        <v>5937</v>
      </c>
      <c r="BZ38" s="26" t="s">
        <v>5939</v>
      </c>
      <c r="CA38" s="26" t="s">
        <v>5936</v>
      </c>
      <c r="CB38" s="26" t="s">
        <v>0</v>
      </c>
      <c r="CC38" s="26" t="s">
        <v>5936</v>
      </c>
      <c r="CD38" s="26" t="s">
        <v>5940</v>
      </c>
      <c r="CE38" s="26" t="s">
        <v>5942</v>
      </c>
      <c r="CF38" s="26" t="s">
        <v>0</v>
      </c>
      <c r="CG38" s="26" t="s">
        <v>5942</v>
      </c>
      <c r="CH38" s="26" t="s">
        <v>5942</v>
      </c>
      <c r="CI38" s="26" t="s">
        <v>5945</v>
      </c>
      <c r="CJ38" s="26" t="s">
        <v>0</v>
      </c>
      <c r="CK38" s="26" t="s">
        <v>5952</v>
      </c>
      <c r="CL38" s="26" t="s">
        <v>5946</v>
      </c>
      <c r="CM38" s="26" t="s">
        <v>5936</v>
      </c>
      <c r="CN38" s="26" t="s">
        <v>5937</v>
      </c>
      <c r="CO38" s="26" t="s">
        <v>5936</v>
      </c>
      <c r="CP38" s="26" t="s">
        <v>5939</v>
      </c>
      <c r="CQ38" s="26" t="s">
        <v>5948</v>
      </c>
      <c r="CR38" s="26" t="s">
        <v>5952</v>
      </c>
      <c r="CS38" s="26" t="s">
        <v>5943</v>
      </c>
      <c r="CT38" s="26" t="s">
        <v>5942</v>
      </c>
      <c r="CU38" s="26" t="s">
        <v>5936</v>
      </c>
      <c r="CV38" s="26" t="s">
        <v>5947</v>
      </c>
      <c r="CW38" s="26" t="s">
        <v>5950</v>
      </c>
      <c r="CX38" s="26" t="s">
        <v>5948</v>
      </c>
      <c r="CY38" s="26" t="s">
        <v>5943</v>
      </c>
      <c r="CZ38" s="26" t="s">
        <v>5942</v>
      </c>
      <c r="DA38" s="26" t="s">
        <v>5936</v>
      </c>
      <c r="DB38" s="26" t="s">
        <v>5952</v>
      </c>
      <c r="DC38" s="26" t="s">
        <v>5952</v>
      </c>
      <c r="DD38" s="26" t="s">
        <v>5943</v>
      </c>
      <c r="DE38" s="26" t="s">
        <v>5939</v>
      </c>
      <c r="DF38" s="26" t="s">
        <v>5947</v>
      </c>
      <c r="DG38" s="26" t="s">
        <v>5943</v>
      </c>
      <c r="DH38" s="26" t="s">
        <v>5936</v>
      </c>
      <c r="DI38" s="26" t="s">
        <v>5939</v>
      </c>
      <c r="DJ38" s="26" t="s">
        <v>5949</v>
      </c>
      <c r="DK38" s="26" t="s">
        <v>5940</v>
      </c>
      <c r="DL38" s="26" t="s">
        <v>5937</v>
      </c>
      <c r="DM38" s="26" t="s">
        <v>5945</v>
      </c>
      <c r="DN38" s="26" t="s">
        <v>5950</v>
      </c>
      <c r="DO38" s="26" t="s">
        <v>5952</v>
      </c>
      <c r="DP38" s="26" t="s">
        <v>5940</v>
      </c>
      <c r="DQ38" s="26" t="s">
        <v>5951</v>
      </c>
      <c r="DR38" s="26" t="s">
        <v>5945</v>
      </c>
      <c r="DS38" s="26" t="s">
        <v>5950</v>
      </c>
      <c r="DT38" s="26" t="s">
        <v>5940</v>
      </c>
      <c r="DU38" s="26" t="s">
        <v>5942</v>
      </c>
      <c r="DV38" s="26" t="s">
        <v>0</v>
      </c>
      <c r="DW38" s="26" t="s">
        <v>5938</v>
      </c>
      <c r="DX38" s="26" t="s">
        <v>5942</v>
      </c>
      <c r="DY38" s="26" t="s">
        <v>5942</v>
      </c>
      <c r="DZ38" s="26" t="s">
        <v>5944</v>
      </c>
      <c r="EA38" s="26" t="s">
        <v>5937</v>
      </c>
      <c r="EB38" s="26" t="s">
        <v>5939</v>
      </c>
      <c r="EC38" s="26" t="s">
        <v>5945</v>
      </c>
      <c r="ED38" s="26" t="s">
        <v>5943</v>
      </c>
      <c r="EE38" s="26" t="s">
        <v>5941</v>
      </c>
      <c r="EF38" s="26" t="s">
        <v>5942</v>
      </c>
      <c r="EG38" s="26" t="s">
        <v>0</v>
      </c>
      <c r="EH38" s="26" t="s">
        <v>5952</v>
      </c>
      <c r="EI38" s="26" t="s">
        <v>5946</v>
      </c>
      <c r="EJ38" s="26" t="s">
        <v>5942</v>
      </c>
      <c r="EK38" s="26" t="s">
        <v>0</v>
      </c>
      <c r="EL38" s="26" t="s">
        <v>5949</v>
      </c>
      <c r="EM38" s="26" t="s">
        <v>5945</v>
      </c>
      <c r="EN38" s="26" t="s">
        <v>5940</v>
      </c>
      <c r="EO38" s="26" t="s">
        <v>5937</v>
      </c>
      <c r="EP38" s="26" t="s">
        <v>5937</v>
      </c>
      <c r="EQ38" s="26" t="s">
        <v>5946</v>
      </c>
      <c r="ER38" s="26" t="s">
        <v>5948</v>
      </c>
      <c r="ES38" s="26" t="s">
        <v>5947</v>
      </c>
      <c r="ET38" s="26" t="s">
        <v>5947</v>
      </c>
      <c r="EU38" s="26" t="s">
        <v>5939</v>
      </c>
      <c r="EV38" s="26" t="s">
        <v>0</v>
      </c>
      <c r="EW38" s="26" t="s">
        <v>5942</v>
      </c>
      <c r="EX38" s="26" t="s">
        <v>5941</v>
      </c>
      <c r="EY38" s="26" t="s">
        <v>5937</v>
      </c>
      <c r="EZ38" s="26" t="s">
        <v>5940</v>
      </c>
      <c r="FA38" s="26" t="s">
        <v>5939</v>
      </c>
      <c r="FB38" s="26" t="s">
        <v>5938</v>
      </c>
      <c r="FC38" s="26" t="s">
        <v>5936</v>
      </c>
      <c r="FD38" s="26" t="s">
        <v>5946</v>
      </c>
      <c r="FE38" s="26" t="s">
        <v>5939</v>
      </c>
      <c r="FF38" s="26" t="s">
        <v>5943</v>
      </c>
      <c r="FG38" s="26" t="s">
        <v>5945</v>
      </c>
      <c r="FH38" s="26" t="s">
        <v>5946</v>
      </c>
      <c r="FI38" s="26" t="s">
        <v>5942</v>
      </c>
      <c r="FJ38" s="26" t="s">
        <v>5936</v>
      </c>
      <c r="FK38" s="26" t="s">
        <v>5941</v>
      </c>
      <c r="FL38" s="26" t="s">
        <v>5942</v>
      </c>
      <c r="FM38" s="26" t="s">
        <v>5952</v>
      </c>
      <c r="FN38" s="26" t="s">
        <v>5942</v>
      </c>
      <c r="FO38" s="26" t="s">
        <v>5946</v>
      </c>
      <c r="FP38" s="26" t="s">
        <v>5938</v>
      </c>
      <c r="FQ38" s="26" t="s">
        <v>5940</v>
      </c>
      <c r="FR38" s="26" t="s">
        <v>5950</v>
      </c>
      <c r="FS38" s="26" t="s">
        <v>0</v>
      </c>
      <c r="FT38" s="26" t="s">
        <v>5936</v>
      </c>
      <c r="FU38" s="26" t="s">
        <v>5946</v>
      </c>
      <c r="FV38" s="26" t="s">
        <v>5940</v>
      </c>
      <c r="FW38" s="26" t="s">
        <v>5939</v>
      </c>
      <c r="FX38" s="26" t="s">
        <v>0</v>
      </c>
      <c r="FY38" s="26" t="s">
        <v>5939</v>
      </c>
      <c r="FZ38" s="26" t="s">
        <v>5944</v>
      </c>
      <c r="GA38" s="26" t="s">
        <v>5944</v>
      </c>
      <c r="GB38" s="26" t="s">
        <v>5950</v>
      </c>
      <c r="GC38" s="26" t="s">
        <v>5943</v>
      </c>
      <c r="GD38" s="26" t="s">
        <v>5947</v>
      </c>
      <c r="GE38" s="26" t="s">
        <v>5948</v>
      </c>
      <c r="GF38" s="26" t="s">
        <v>5939</v>
      </c>
      <c r="GG38" s="26" t="s">
        <v>5944</v>
      </c>
      <c r="GH38" s="26" t="s">
        <v>0</v>
      </c>
      <c r="GI38" s="26" t="s">
        <v>0</v>
      </c>
      <c r="GJ38" s="26" t="s">
        <v>5936</v>
      </c>
      <c r="GK38" s="26" t="s">
        <v>5950</v>
      </c>
      <c r="GL38" s="26" t="s">
        <v>5946</v>
      </c>
      <c r="GM38" s="26" t="s">
        <v>5936</v>
      </c>
      <c r="GN38" s="26" t="s">
        <v>0</v>
      </c>
      <c r="GO38" s="26" t="s">
        <v>5952</v>
      </c>
      <c r="GP38" s="26" t="s">
        <v>5950</v>
      </c>
      <c r="GQ38" s="26" t="s">
        <v>5939</v>
      </c>
      <c r="GR38" s="26" t="s">
        <v>5944</v>
      </c>
      <c r="GS38" s="26" t="s">
        <v>5950</v>
      </c>
      <c r="GT38" s="26" t="s">
        <v>5936</v>
      </c>
      <c r="GU38" s="26" t="s">
        <v>5939</v>
      </c>
      <c r="GV38" s="26" t="s">
        <v>5937</v>
      </c>
      <c r="GW38" s="26" t="s">
        <v>0</v>
      </c>
      <c r="GX38" s="26" t="s">
        <v>5942</v>
      </c>
      <c r="GY38" s="26" t="s">
        <v>0</v>
      </c>
      <c r="GZ38" s="26" t="s">
        <v>5936</v>
      </c>
      <c r="HA38" s="26" t="s">
        <v>5944</v>
      </c>
      <c r="HB38" s="26" t="s">
        <v>5939</v>
      </c>
      <c r="HC38" s="26" t="s">
        <v>0</v>
      </c>
      <c r="HD38" s="26" t="s">
        <v>5947</v>
      </c>
      <c r="HE38" s="26" t="s">
        <v>5940</v>
      </c>
      <c r="HF38" s="26" t="s">
        <v>5944</v>
      </c>
      <c r="HG38" s="26" t="s">
        <v>5939</v>
      </c>
      <c r="HH38" s="26" t="s">
        <v>5946</v>
      </c>
      <c r="HI38" s="26" t="s">
        <v>5948</v>
      </c>
      <c r="HJ38" s="26" t="s">
        <v>0</v>
      </c>
      <c r="HK38" s="26" t="s">
        <v>5940</v>
      </c>
      <c r="HL38" s="26" t="s">
        <v>5939</v>
      </c>
      <c r="HM38" s="26" t="s">
        <v>5936</v>
      </c>
      <c r="HN38" s="26" t="s">
        <v>5950</v>
      </c>
      <c r="HO38" s="26" t="s">
        <v>5947</v>
      </c>
      <c r="HP38" s="26" t="s">
        <v>0</v>
      </c>
      <c r="HQ38" s="26" t="s">
        <v>0</v>
      </c>
      <c r="HR38" s="26" t="s">
        <v>5946</v>
      </c>
      <c r="HS38" s="26" t="s">
        <v>5951</v>
      </c>
      <c r="HT38" s="26" t="s">
        <v>5939</v>
      </c>
      <c r="HU38" s="26" t="s">
        <v>5938</v>
      </c>
      <c r="HV38" s="26" t="s">
        <v>0</v>
      </c>
      <c r="HW38" s="26" t="s">
        <v>0</v>
      </c>
      <c r="HX38" s="26" t="s">
        <v>5940</v>
      </c>
      <c r="HY38" s="26" t="s">
        <v>5953</v>
      </c>
      <c r="HZ38" s="26" t="s">
        <v>5942</v>
      </c>
      <c r="IA38" s="26" t="s">
        <v>5942</v>
      </c>
      <c r="IB38" s="26" t="s">
        <v>5946</v>
      </c>
      <c r="IC38" s="26" t="s">
        <v>5948</v>
      </c>
      <c r="ID38" s="26" t="s">
        <v>5942</v>
      </c>
      <c r="IE38" s="26" t="s">
        <v>5936</v>
      </c>
      <c r="IF38" s="26" t="s">
        <v>5941</v>
      </c>
      <c r="IG38" s="26" t="s">
        <v>5950</v>
      </c>
      <c r="IH38" s="26" t="s">
        <v>5950</v>
      </c>
      <c r="II38" s="26" t="s">
        <v>0</v>
      </c>
      <c r="IJ38" s="26" t="s">
        <v>5946</v>
      </c>
      <c r="IK38" s="26" t="s">
        <v>5938</v>
      </c>
      <c r="IL38" s="26" t="s">
        <v>5939</v>
      </c>
      <c r="IM38" s="26" t="s">
        <v>5936</v>
      </c>
      <c r="IN38" s="26" t="s">
        <v>5942</v>
      </c>
      <c r="IO38" s="26" t="s">
        <v>0</v>
      </c>
      <c r="IP38" s="26" t="s">
        <v>5950</v>
      </c>
      <c r="IQ38" s="26" t="s">
        <v>0</v>
      </c>
      <c r="IR38" s="26" t="s">
        <v>5940</v>
      </c>
      <c r="IS38" s="26" t="s">
        <v>5946</v>
      </c>
      <c r="IT38" s="26" t="s">
        <v>5937</v>
      </c>
      <c r="IU38" s="26" t="s">
        <v>5937</v>
      </c>
      <c r="IV38" s="26" t="s">
        <v>5939</v>
      </c>
      <c r="IW38" s="26" t="s">
        <v>5942</v>
      </c>
      <c r="IX38" s="26" t="s">
        <v>5942</v>
      </c>
      <c r="IY38" s="26" t="s">
        <v>5939</v>
      </c>
      <c r="IZ38" s="26" t="s">
        <v>0</v>
      </c>
      <c r="JA38" s="26" t="s">
        <v>0</v>
      </c>
      <c r="JB38" s="26" t="s">
        <v>0</v>
      </c>
      <c r="JC38" s="26" t="s">
        <v>5950</v>
      </c>
      <c r="JD38" s="26" t="s">
        <v>5939</v>
      </c>
      <c r="JE38" s="26" t="s">
        <v>5940</v>
      </c>
      <c r="JF38" s="26" t="s">
        <v>5938</v>
      </c>
      <c r="JG38" s="26" t="s">
        <v>5938</v>
      </c>
      <c r="JH38" s="26" t="s">
        <v>5950</v>
      </c>
      <c r="JI38" s="26" t="s">
        <v>5939</v>
      </c>
      <c r="JJ38" s="26" t="s">
        <v>5941</v>
      </c>
      <c r="JK38" s="26" t="s">
        <v>5946</v>
      </c>
      <c r="JL38" s="26" t="s">
        <v>5943</v>
      </c>
      <c r="JM38" s="26" t="s">
        <v>5939</v>
      </c>
      <c r="JN38" s="26" t="s">
        <v>5936</v>
      </c>
      <c r="JO38" s="26" t="s">
        <v>5941</v>
      </c>
      <c r="JP38" s="26" t="s">
        <v>5937</v>
      </c>
      <c r="JQ38" s="26" t="s">
        <v>5939</v>
      </c>
      <c r="JR38" s="26" t="s">
        <v>5952</v>
      </c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  <c r="AMK38" s="26"/>
      <c r="AML38" s="26"/>
      <c r="AMM38" s="26"/>
      <c r="AMN38" s="26"/>
      <c r="AMO38" s="26"/>
      <c r="AMP38" s="26"/>
      <c r="AMQ38" s="26"/>
      <c r="AMR38" s="26"/>
      <c r="AMS38" s="26"/>
      <c r="AMT38" s="26"/>
      <c r="AMU38" s="26"/>
      <c r="AMV38" s="26"/>
      <c r="AMW38" s="26"/>
      <c r="AMX38" s="26"/>
      <c r="AMY38" s="26"/>
      <c r="AMZ38" s="26"/>
      <c r="ANA38" s="26"/>
      <c r="ANB38" s="26"/>
      <c r="ANC38" s="26"/>
      <c r="AND38" s="26"/>
      <c r="ANE38" s="26"/>
      <c r="ANF38" s="26"/>
      <c r="ANG38" s="26"/>
      <c r="ANH38" s="26"/>
      <c r="ANI38" s="26"/>
      <c r="ANJ38" s="26"/>
      <c r="ANK38" s="26"/>
      <c r="ANL38" s="26"/>
      <c r="ANM38" s="26"/>
      <c r="ANN38" s="26"/>
      <c r="ANO38" s="26"/>
      <c r="ANP38" s="26"/>
      <c r="ANQ38" s="26"/>
      <c r="ANR38" s="26"/>
      <c r="ANS38" s="26"/>
      <c r="ANT38" s="26"/>
      <c r="ANU38" s="26"/>
      <c r="ANV38" s="26"/>
      <c r="ANW38" s="26"/>
      <c r="ANX38" s="26"/>
      <c r="ANY38" s="26"/>
      <c r="ANZ38" s="26"/>
      <c r="AOA38" s="26"/>
      <c r="AOB38" s="26"/>
      <c r="AOC38" s="26"/>
      <c r="AOD38" s="26"/>
      <c r="AOE38" s="26"/>
      <c r="AOF38" s="26"/>
    </row>
    <row r="39" spans="1:1072">
      <c r="A39" s="16" t="s">
        <v>6093</v>
      </c>
      <c r="B39" s="26" t="s">
        <v>5944</v>
      </c>
      <c r="C39" s="26" t="s">
        <v>5943</v>
      </c>
      <c r="D39" s="26" t="s">
        <v>5953</v>
      </c>
      <c r="E39" s="26" t="s">
        <v>5946</v>
      </c>
      <c r="F39" s="26" t="s">
        <v>5938</v>
      </c>
      <c r="G39" s="26" t="s">
        <v>5937</v>
      </c>
      <c r="H39" s="26" t="s">
        <v>5945</v>
      </c>
      <c r="I39" s="26" t="s">
        <v>5940</v>
      </c>
      <c r="J39" s="26" t="s">
        <v>5937</v>
      </c>
      <c r="K39" s="26" t="s">
        <v>5937</v>
      </c>
      <c r="L39" s="26" t="s">
        <v>5940</v>
      </c>
      <c r="M39" s="26" t="s">
        <v>5948</v>
      </c>
      <c r="N39" s="26" t="s">
        <v>5938</v>
      </c>
      <c r="O39" s="26" t="s">
        <v>5945</v>
      </c>
      <c r="P39" s="26" t="s">
        <v>5946</v>
      </c>
      <c r="Q39" s="26" t="s">
        <v>5946</v>
      </c>
      <c r="R39" s="26" t="s">
        <v>5942</v>
      </c>
      <c r="S39" s="26" t="s">
        <v>5939</v>
      </c>
      <c r="T39" s="26" t="s">
        <v>5939</v>
      </c>
      <c r="U39" s="26" t="s">
        <v>5941</v>
      </c>
      <c r="V39" s="26" t="s">
        <v>5952</v>
      </c>
      <c r="W39" s="26" t="s">
        <v>0</v>
      </c>
      <c r="X39" s="26" t="s">
        <v>5936</v>
      </c>
      <c r="Y39" s="26" t="s">
        <v>5944</v>
      </c>
      <c r="Z39" s="26" t="s">
        <v>5951</v>
      </c>
      <c r="AA39" s="26" t="s">
        <v>5942</v>
      </c>
      <c r="AB39" s="26" t="s">
        <v>5939</v>
      </c>
      <c r="AC39" s="26" t="s">
        <v>5952</v>
      </c>
      <c r="AD39" s="26" t="s">
        <v>5943</v>
      </c>
      <c r="AE39" s="26" t="s">
        <v>5936</v>
      </c>
      <c r="AF39" s="26" t="s">
        <v>5942</v>
      </c>
      <c r="AG39" s="26" t="s">
        <v>5943</v>
      </c>
      <c r="AH39" s="26" t="s">
        <v>5939</v>
      </c>
      <c r="AI39" s="26" t="s">
        <v>5940</v>
      </c>
      <c r="AJ39" s="26" t="s">
        <v>5942</v>
      </c>
      <c r="AK39" s="26" t="s">
        <v>5937</v>
      </c>
      <c r="AL39" s="26" t="s">
        <v>5939</v>
      </c>
      <c r="AM39" s="26" t="s">
        <v>0</v>
      </c>
      <c r="AN39" s="26" t="s">
        <v>5946</v>
      </c>
      <c r="AO39" s="26" t="s">
        <v>5943</v>
      </c>
      <c r="AP39" s="26" t="s">
        <v>5939</v>
      </c>
      <c r="AQ39" s="26" t="s">
        <v>5947</v>
      </c>
      <c r="AR39" s="26" t="s">
        <v>5939</v>
      </c>
      <c r="AS39" s="26" t="s">
        <v>5943</v>
      </c>
      <c r="AT39" s="26" t="s">
        <v>5941</v>
      </c>
      <c r="AU39" s="26" t="s">
        <v>5952</v>
      </c>
      <c r="AV39" s="26" t="s">
        <v>5941</v>
      </c>
      <c r="AW39" s="26" t="s">
        <v>5941</v>
      </c>
      <c r="AX39" s="26" t="s">
        <v>5944</v>
      </c>
      <c r="AY39" s="26" t="s">
        <v>0</v>
      </c>
      <c r="AZ39" s="26" t="s">
        <v>5940</v>
      </c>
      <c r="BA39" s="26" t="s">
        <v>5935</v>
      </c>
      <c r="BB39" s="26" t="s">
        <v>5946</v>
      </c>
      <c r="BC39" s="26" t="s">
        <v>5938</v>
      </c>
      <c r="BD39" s="26" t="s">
        <v>5942</v>
      </c>
      <c r="BE39" s="26" t="s">
        <v>5944</v>
      </c>
      <c r="BF39" s="26" t="s">
        <v>5936</v>
      </c>
      <c r="BG39" s="26" t="s">
        <v>5944</v>
      </c>
      <c r="BH39" s="26" t="s">
        <v>0</v>
      </c>
      <c r="BI39" s="26" t="s">
        <v>5935</v>
      </c>
      <c r="BJ39" s="26" t="s">
        <v>5940</v>
      </c>
      <c r="BK39" s="26" t="s">
        <v>5941</v>
      </c>
      <c r="BL39" s="26" t="s">
        <v>0</v>
      </c>
      <c r="BM39" s="26" t="s">
        <v>5935</v>
      </c>
      <c r="BN39" s="26" t="s">
        <v>0</v>
      </c>
      <c r="BO39" s="26" t="s">
        <v>5943</v>
      </c>
      <c r="BP39" s="26" t="s">
        <v>5947</v>
      </c>
      <c r="BQ39" s="26" t="s">
        <v>5940</v>
      </c>
      <c r="BR39" s="26" t="s">
        <v>5940</v>
      </c>
      <c r="BS39" s="26" t="s">
        <v>5939</v>
      </c>
      <c r="BT39" s="26" t="s">
        <v>0</v>
      </c>
      <c r="BU39" s="26" t="s">
        <v>5942</v>
      </c>
      <c r="BV39" s="26" t="s">
        <v>5941</v>
      </c>
      <c r="BW39" s="26" t="s">
        <v>5951</v>
      </c>
      <c r="BX39" s="26" t="s">
        <v>5937</v>
      </c>
      <c r="BY39" s="26" t="s">
        <v>5943</v>
      </c>
      <c r="BZ39" s="26" t="s">
        <v>5939</v>
      </c>
      <c r="CA39" s="26" t="s">
        <v>5944</v>
      </c>
      <c r="CB39" s="26" t="s">
        <v>5941</v>
      </c>
      <c r="CC39" s="26" t="s">
        <v>5936</v>
      </c>
      <c r="CD39" s="26" t="s">
        <v>0</v>
      </c>
      <c r="CE39" s="26" t="s">
        <v>5947</v>
      </c>
      <c r="CF39" s="26" t="s">
        <v>0</v>
      </c>
      <c r="CG39" s="26" t="s">
        <v>5936</v>
      </c>
      <c r="CH39" s="26" t="s">
        <v>5936</v>
      </c>
      <c r="CI39" s="26" t="s">
        <v>5942</v>
      </c>
      <c r="CJ39" s="26" t="s">
        <v>5937</v>
      </c>
      <c r="CK39" s="26" t="s">
        <v>5937</v>
      </c>
      <c r="CL39" s="26" t="s">
        <v>5941</v>
      </c>
      <c r="CM39" s="26" t="s">
        <v>5937</v>
      </c>
      <c r="CN39" s="26" t="s">
        <v>0</v>
      </c>
      <c r="CO39" s="26" t="s">
        <v>5942</v>
      </c>
      <c r="CP39" s="26" t="s">
        <v>5942</v>
      </c>
      <c r="CQ39" s="26" t="s">
        <v>5937</v>
      </c>
      <c r="CR39" s="26" t="s">
        <v>5946</v>
      </c>
      <c r="CS39" s="26" t="s">
        <v>5946</v>
      </c>
      <c r="CT39" s="26" t="s">
        <v>5946</v>
      </c>
      <c r="CU39" s="26" t="s">
        <v>5951</v>
      </c>
      <c r="CV39" s="26" t="s">
        <v>5952</v>
      </c>
      <c r="CW39" s="26" t="s">
        <v>5951</v>
      </c>
      <c r="CX39" s="26" t="s">
        <v>0</v>
      </c>
      <c r="CY39" s="26" t="s">
        <v>0</v>
      </c>
      <c r="CZ39" s="26" t="s">
        <v>5942</v>
      </c>
      <c r="DA39" s="26" t="s">
        <v>5946</v>
      </c>
      <c r="DB39" s="26" t="s">
        <v>0</v>
      </c>
      <c r="DC39" s="26" t="s">
        <v>5943</v>
      </c>
      <c r="DD39" s="26" t="s">
        <v>5943</v>
      </c>
      <c r="DE39" s="26" t="s">
        <v>5951</v>
      </c>
      <c r="DF39" s="26" t="s">
        <v>5939</v>
      </c>
      <c r="DG39" s="26" t="s">
        <v>5939</v>
      </c>
      <c r="DH39" s="26" t="s">
        <v>0</v>
      </c>
      <c r="DI39" s="26" t="s">
        <v>5942</v>
      </c>
      <c r="DJ39" s="26" t="s">
        <v>0</v>
      </c>
      <c r="DK39" s="26" t="s">
        <v>0</v>
      </c>
      <c r="DL39" s="26" t="s">
        <v>5942</v>
      </c>
      <c r="DM39" s="26" t="s">
        <v>5940</v>
      </c>
      <c r="DN39" s="26" t="s">
        <v>5942</v>
      </c>
      <c r="DO39" s="26" t="s">
        <v>5938</v>
      </c>
      <c r="DP39" s="26" t="s">
        <v>5944</v>
      </c>
      <c r="DQ39" s="26" t="s">
        <v>5946</v>
      </c>
      <c r="DR39" s="26" t="s">
        <v>5938</v>
      </c>
      <c r="DS39" s="26" t="s">
        <v>5945</v>
      </c>
      <c r="DT39" s="26" t="s">
        <v>5946</v>
      </c>
      <c r="DU39" s="26" t="s">
        <v>5950</v>
      </c>
      <c r="DV39" s="26" t="s">
        <v>0</v>
      </c>
      <c r="DW39" s="26" t="s">
        <v>5936</v>
      </c>
      <c r="DX39" s="26" t="s">
        <v>0</v>
      </c>
      <c r="DY39" s="26" t="s">
        <v>5939</v>
      </c>
      <c r="DZ39" s="26" t="s">
        <v>5945</v>
      </c>
      <c r="EA39" s="26" t="s">
        <v>0</v>
      </c>
      <c r="EB39" s="26" t="s">
        <v>0</v>
      </c>
      <c r="EC39" s="26" t="s">
        <v>5940</v>
      </c>
      <c r="ED39" s="26" t="s">
        <v>0</v>
      </c>
      <c r="EE39" s="26" t="s">
        <v>5946</v>
      </c>
      <c r="EF39" s="26" t="s">
        <v>0</v>
      </c>
      <c r="EG39" s="26" t="s">
        <v>5941</v>
      </c>
      <c r="EH39" s="26" t="s">
        <v>5942</v>
      </c>
      <c r="EI39" s="26" t="s">
        <v>5941</v>
      </c>
      <c r="EJ39" s="26" t="s">
        <v>5946</v>
      </c>
      <c r="EK39" s="26" t="s">
        <v>5938</v>
      </c>
      <c r="EL39" s="26" t="s">
        <v>0</v>
      </c>
      <c r="EM39" s="26" t="s">
        <v>5951</v>
      </c>
      <c r="EN39" s="26" t="s">
        <v>5940</v>
      </c>
      <c r="EO39" s="26" t="s">
        <v>5951</v>
      </c>
      <c r="EP39" s="26" t="s">
        <v>5944</v>
      </c>
      <c r="EQ39" s="26" t="s">
        <v>0</v>
      </c>
      <c r="ER39" s="26" t="s">
        <v>5940</v>
      </c>
      <c r="ES39" s="26" t="s">
        <v>5942</v>
      </c>
      <c r="ET39" s="26" t="s">
        <v>5939</v>
      </c>
      <c r="EU39" s="26" t="s">
        <v>5950</v>
      </c>
      <c r="EV39" s="26" t="s">
        <v>5937</v>
      </c>
      <c r="EW39" s="26" t="s">
        <v>5941</v>
      </c>
      <c r="EX39" s="26" t="s">
        <v>5937</v>
      </c>
      <c r="EY39" s="26" t="s">
        <v>5936</v>
      </c>
      <c r="EZ39" s="26" t="s">
        <v>5941</v>
      </c>
      <c r="FA39" s="26" t="s">
        <v>5950</v>
      </c>
      <c r="FB39" s="26" t="s">
        <v>0</v>
      </c>
      <c r="FC39" s="26" t="s">
        <v>5951</v>
      </c>
      <c r="FD39" s="26" t="s">
        <v>5945</v>
      </c>
      <c r="FE39" s="26" t="s">
        <v>5952</v>
      </c>
      <c r="FF39" s="26" t="s">
        <v>5937</v>
      </c>
      <c r="FG39" s="26" t="s">
        <v>5947</v>
      </c>
      <c r="FH39" s="26" t="s">
        <v>5938</v>
      </c>
      <c r="FI39" s="26" t="s">
        <v>5939</v>
      </c>
      <c r="FJ39" s="26" t="s">
        <v>5941</v>
      </c>
      <c r="FK39" s="26" t="s">
        <v>0</v>
      </c>
      <c r="FL39" s="26" t="s">
        <v>5940</v>
      </c>
      <c r="FM39" s="26" t="s">
        <v>5943</v>
      </c>
      <c r="FN39" s="26" t="s">
        <v>5942</v>
      </c>
      <c r="FO39" s="26" t="s">
        <v>0</v>
      </c>
      <c r="FP39" s="26" t="s">
        <v>5938</v>
      </c>
      <c r="FQ39" s="26" t="s">
        <v>0</v>
      </c>
      <c r="FR39" s="26" t="s">
        <v>5936</v>
      </c>
      <c r="FS39" s="26" t="s">
        <v>5940</v>
      </c>
      <c r="FT39" s="26" t="s">
        <v>5938</v>
      </c>
      <c r="FU39" s="26" t="s">
        <v>5950</v>
      </c>
      <c r="FV39" s="26" t="s">
        <v>0</v>
      </c>
      <c r="FW39" s="26" t="s">
        <v>5939</v>
      </c>
      <c r="FX39" s="26" t="s">
        <v>5945</v>
      </c>
      <c r="FY39" s="26" t="s">
        <v>5936</v>
      </c>
      <c r="FZ39" s="26" t="s">
        <v>0</v>
      </c>
      <c r="GA39" s="26" t="s">
        <v>5940</v>
      </c>
      <c r="GB39" s="26" t="s">
        <v>5942</v>
      </c>
      <c r="GC39" s="26" t="s">
        <v>5946</v>
      </c>
      <c r="GD39" s="26" t="s">
        <v>5942</v>
      </c>
      <c r="GE39" s="26" t="s">
        <v>5942</v>
      </c>
      <c r="GF39" s="26" t="s">
        <v>5937</v>
      </c>
      <c r="GG39" s="26" t="s">
        <v>5942</v>
      </c>
      <c r="GH39" s="26" t="s">
        <v>5940</v>
      </c>
      <c r="GI39" s="26" t="s">
        <v>5941</v>
      </c>
      <c r="GJ39" s="26" t="s">
        <v>5940</v>
      </c>
      <c r="GK39" s="26" t="s">
        <v>5952</v>
      </c>
      <c r="GL39" s="26" t="s">
        <v>5940</v>
      </c>
      <c r="GM39" s="26" t="s">
        <v>5944</v>
      </c>
      <c r="GN39" s="26" t="s">
        <v>5941</v>
      </c>
      <c r="GO39" s="26" t="s">
        <v>5949</v>
      </c>
      <c r="GP39" s="26" t="s">
        <v>5938</v>
      </c>
      <c r="GQ39" s="26" t="s">
        <v>5938</v>
      </c>
      <c r="GR39" s="26" t="s">
        <v>5950</v>
      </c>
      <c r="GS39" s="26" t="s">
        <v>5941</v>
      </c>
      <c r="GT39" s="26" t="s">
        <v>5942</v>
      </c>
      <c r="GU39" s="26" t="s">
        <v>0</v>
      </c>
      <c r="GV39" s="26" t="s">
        <v>5940</v>
      </c>
      <c r="GW39" s="26" t="s">
        <v>5942</v>
      </c>
      <c r="GX39" s="26" t="s">
        <v>5940</v>
      </c>
      <c r="GY39" s="26" t="s">
        <v>5942</v>
      </c>
      <c r="GZ39" s="26" t="s">
        <v>5952</v>
      </c>
      <c r="HA39" s="26" t="s">
        <v>5947</v>
      </c>
      <c r="HB39" s="26" t="s">
        <v>5939</v>
      </c>
      <c r="HC39" s="26" t="s">
        <v>5938</v>
      </c>
      <c r="HD39" s="26" t="s">
        <v>0</v>
      </c>
      <c r="HE39" s="26" t="s">
        <v>5942</v>
      </c>
      <c r="HF39" s="26" t="s">
        <v>5948</v>
      </c>
      <c r="HG39" s="26" t="s">
        <v>5946</v>
      </c>
      <c r="HH39" s="26" t="s">
        <v>5944</v>
      </c>
      <c r="HI39" s="26" t="s">
        <v>0</v>
      </c>
      <c r="HJ39" s="26" t="s">
        <v>5944</v>
      </c>
      <c r="HK39" s="26" t="s">
        <v>5942</v>
      </c>
      <c r="HL39" s="26" t="s">
        <v>0</v>
      </c>
      <c r="HM39" s="26" t="s">
        <v>5950</v>
      </c>
      <c r="HN39" s="26" t="s">
        <v>5936</v>
      </c>
      <c r="HO39" s="26" t="s">
        <v>5948</v>
      </c>
      <c r="HP39" s="26" t="s">
        <v>5940</v>
      </c>
      <c r="HQ39" s="26" t="s">
        <v>5937</v>
      </c>
      <c r="HR39" s="26" t="s">
        <v>0</v>
      </c>
      <c r="HS39" s="26" t="s">
        <v>5941</v>
      </c>
      <c r="HT39" s="26" t="s">
        <v>5941</v>
      </c>
      <c r="HU39" s="26" t="s">
        <v>0</v>
      </c>
      <c r="HV39" s="26" t="s">
        <v>5946</v>
      </c>
      <c r="HW39" s="26" t="s">
        <v>5940</v>
      </c>
      <c r="HX39" s="26" t="s">
        <v>5940</v>
      </c>
      <c r="HY39" s="26" t="s">
        <v>5941</v>
      </c>
      <c r="HZ39" s="26" t="s">
        <v>5937</v>
      </c>
      <c r="IA39" s="26" t="s">
        <v>5948</v>
      </c>
      <c r="IB39" s="26" t="s">
        <v>5944</v>
      </c>
      <c r="IC39" s="26" t="s">
        <v>5940</v>
      </c>
      <c r="ID39" s="26" t="s">
        <v>5946</v>
      </c>
      <c r="IE39" s="26" t="s">
        <v>5941</v>
      </c>
      <c r="IF39" s="26" t="s">
        <v>5942</v>
      </c>
      <c r="IG39" s="26" t="s">
        <v>5937</v>
      </c>
      <c r="IH39" s="26" t="s">
        <v>0</v>
      </c>
      <c r="II39" s="26" t="s">
        <v>5939</v>
      </c>
      <c r="IJ39" s="26" t="s">
        <v>0</v>
      </c>
      <c r="IK39" s="26" t="s">
        <v>0</v>
      </c>
      <c r="IL39" s="26" t="s">
        <v>5940</v>
      </c>
      <c r="IM39" s="26" t="s">
        <v>5940</v>
      </c>
      <c r="IN39" s="26" t="s">
        <v>5943</v>
      </c>
      <c r="IO39" s="26" t="s">
        <v>0</v>
      </c>
      <c r="IP39" s="26" t="s">
        <v>5942</v>
      </c>
      <c r="IQ39" s="26" t="s">
        <v>5935</v>
      </c>
      <c r="IR39" s="26" t="s">
        <v>5939</v>
      </c>
      <c r="IS39" s="26" t="s">
        <v>5940</v>
      </c>
      <c r="IT39" s="26" t="s">
        <v>5944</v>
      </c>
      <c r="IU39" s="26" t="s">
        <v>5935</v>
      </c>
      <c r="IV39" s="26" t="s">
        <v>5939</v>
      </c>
      <c r="IW39" s="26" t="s">
        <v>0</v>
      </c>
      <c r="IX39" s="26" t="s">
        <v>5940</v>
      </c>
      <c r="IY39" s="26" t="s">
        <v>5938</v>
      </c>
      <c r="IZ39" s="26" t="s">
        <v>0</v>
      </c>
      <c r="JA39" s="26" t="s">
        <v>5936</v>
      </c>
      <c r="JB39" s="26" t="s">
        <v>0</v>
      </c>
      <c r="JC39" s="26" t="s">
        <v>5952</v>
      </c>
      <c r="JD39" s="26" t="s">
        <v>5940</v>
      </c>
      <c r="JE39" s="26" t="s">
        <v>5936</v>
      </c>
      <c r="JF39" s="26" t="s">
        <v>5942</v>
      </c>
      <c r="JG39" s="26" t="s">
        <v>5942</v>
      </c>
      <c r="JH39" s="26" t="s">
        <v>5945</v>
      </c>
      <c r="JI39" s="26" t="s">
        <v>5946</v>
      </c>
      <c r="JJ39" s="26" t="s">
        <v>5946</v>
      </c>
      <c r="JK39" s="26" t="s">
        <v>5940</v>
      </c>
      <c r="JL39" s="26" t="s">
        <v>5950</v>
      </c>
      <c r="JM39" s="26" t="s">
        <v>5947</v>
      </c>
      <c r="JN39" s="26" t="s">
        <v>5948</v>
      </c>
      <c r="JO39" s="26" t="s">
        <v>5937</v>
      </c>
      <c r="JP39" s="26" t="s">
        <v>5945</v>
      </c>
      <c r="JQ39" s="26" t="s">
        <v>5948</v>
      </c>
      <c r="JR39" s="26" t="s">
        <v>5950</v>
      </c>
      <c r="JS39" s="26" t="s">
        <v>5940</v>
      </c>
      <c r="JT39" s="26" t="s">
        <v>5935</v>
      </c>
      <c r="JU39" s="26" t="s">
        <v>5940</v>
      </c>
      <c r="JV39" s="26" t="s">
        <v>5944</v>
      </c>
      <c r="JW39" s="26" t="s">
        <v>5942</v>
      </c>
      <c r="JX39" s="26" t="s">
        <v>5940</v>
      </c>
      <c r="JY39" s="26" t="s">
        <v>0</v>
      </c>
      <c r="JZ39" s="26" t="s">
        <v>5935</v>
      </c>
      <c r="KA39" s="26" t="s">
        <v>5944</v>
      </c>
      <c r="KB39" s="26" t="s">
        <v>5947</v>
      </c>
      <c r="KC39" s="26" t="s">
        <v>0</v>
      </c>
      <c r="KD39" s="26" t="s">
        <v>5951</v>
      </c>
      <c r="KE39" s="26" t="s">
        <v>5940</v>
      </c>
      <c r="KF39" s="26" t="s">
        <v>5944</v>
      </c>
      <c r="KG39" s="26" t="s">
        <v>5944</v>
      </c>
      <c r="KH39" s="26" t="s">
        <v>5946</v>
      </c>
      <c r="KI39" s="26" t="s">
        <v>5950</v>
      </c>
      <c r="KJ39" s="26" t="s">
        <v>5948</v>
      </c>
      <c r="KK39" s="26" t="s">
        <v>5945</v>
      </c>
      <c r="KL39" s="26" t="s">
        <v>5947</v>
      </c>
      <c r="KM39" s="26" t="s">
        <v>5940</v>
      </c>
      <c r="KN39" s="26" t="s">
        <v>5940</v>
      </c>
      <c r="KO39" s="26" t="s">
        <v>5942</v>
      </c>
      <c r="KP39" s="26" t="s">
        <v>5943</v>
      </c>
      <c r="KQ39" s="26" t="s">
        <v>5936</v>
      </c>
      <c r="KR39" s="26" t="s">
        <v>0</v>
      </c>
      <c r="KS39" s="26" t="s">
        <v>5943</v>
      </c>
      <c r="KT39" s="26" t="s">
        <v>5937</v>
      </c>
      <c r="KU39" s="26" t="s">
        <v>5939</v>
      </c>
      <c r="KV39" s="26" t="s">
        <v>5942</v>
      </c>
      <c r="KW39" s="26" t="s">
        <v>5952</v>
      </c>
      <c r="KX39" s="26" t="s">
        <v>5936</v>
      </c>
      <c r="KY39" s="26" t="s">
        <v>5940</v>
      </c>
      <c r="KZ39" s="26" t="s">
        <v>5942</v>
      </c>
      <c r="LA39" s="26" t="s">
        <v>5936</v>
      </c>
      <c r="LB39" s="26" t="s">
        <v>5940</v>
      </c>
      <c r="LC39" s="26" t="s">
        <v>5950</v>
      </c>
      <c r="LD39" s="26" t="s">
        <v>5942</v>
      </c>
      <c r="LE39" s="26" t="s">
        <v>5952</v>
      </c>
      <c r="LF39" s="26" t="s">
        <v>5945</v>
      </c>
      <c r="LG39" s="26" t="s">
        <v>5937</v>
      </c>
      <c r="LH39" s="26" t="s">
        <v>5940</v>
      </c>
      <c r="LI39" s="26" t="s">
        <v>5944</v>
      </c>
      <c r="LJ39" s="26" t="s">
        <v>5942</v>
      </c>
      <c r="LK39" s="26" t="s">
        <v>5946</v>
      </c>
      <c r="LL39" s="26" t="s">
        <v>5946</v>
      </c>
      <c r="LM39" s="26" t="s">
        <v>5941</v>
      </c>
      <c r="LN39" s="26" t="s">
        <v>5941</v>
      </c>
      <c r="LO39" s="26" t="s">
        <v>5945</v>
      </c>
      <c r="LP39" s="26" t="s">
        <v>5947</v>
      </c>
      <c r="LQ39" s="26" t="s">
        <v>5935</v>
      </c>
      <c r="LR39" s="26" t="s">
        <v>5939</v>
      </c>
      <c r="LS39" s="26" t="s">
        <v>5940</v>
      </c>
      <c r="LT39" s="26" t="s">
        <v>5940</v>
      </c>
      <c r="LU39" s="26" t="s">
        <v>5939</v>
      </c>
      <c r="LV39" s="26" t="s">
        <v>5950</v>
      </c>
      <c r="LW39" s="26" t="s">
        <v>5944</v>
      </c>
      <c r="LX39" s="26" t="s">
        <v>5940</v>
      </c>
      <c r="LY39" s="26" t="s">
        <v>5935</v>
      </c>
      <c r="LZ39" s="26" t="s">
        <v>5940</v>
      </c>
      <c r="MA39" s="26" t="s">
        <v>5948</v>
      </c>
      <c r="MB39" s="26" t="s">
        <v>5942</v>
      </c>
      <c r="MC39" s="26" t="s">
        <v>5940</v>
      </c>
      <c r="MD39" s="26" t="s">
        <v>0</v>
      </c>
      <c r="ME39" s="26" t="s">
        <v>5937</v>
      </c>
      <c r="MF39" s="26" t="s">
        <v>5946</v>
      </c>
      <c r="MG39" s="26" t="s">
        <v>5941</v>
      </c>
      <c r="MH39" s="26" t="s">
        <v>5946</v>
      </c>
      <c r="MI39" s="26" t="s">
        <v>0</v>
      </c>
      <c r="MJ39" s="26" t="s">
        <v>5939</v>
      </c>
      <c r="MK39" s="26" t="s">
        <v>5941</v>
      </c>
      <c r="ML39" s="26" t="s">
        <v>5936</v>
      </c>
      <c r="MM39" s="26" t="s">
        <v>5943</v>
      </c>
      <c r="MN39" s="26" t="s">
        <v>0</v>
      </c>
      <c r="MO39" s="26" t="s">
        <v>5947</v>
      </c>
      <c r="MP39" s="26" t="s">
        <v>5945</v>
      </c>
      <c r="MQ39" s="26" t="s">
        <v>5942</v>
      </c>
      <c r="MR39" s="26" t="s">
        <v>5936</v>
      </c>
      <c r="MS39" s="26" t="s">
        <v>5941</v>
      </c>
      <c r="MT39" s="26" t="s">
        <v>5944</v>
      </c>
      <c r="MU39" s="26" t="s">
        <v>5940</v>
      </c>
      <c r="MV39" s="26" t="s">
        <v>0</v>
      </c>
      <c r="MW39" s="26" t="s">
        <v>5940</v>
      </c>
      <c r="MX39" s="26" t="s">
        <v>5939</v>
      </c>
      <c r="MY39" s="26" t="s">
        <v>5950</v>
      </c>
      <c r="MZ39" s="26" t="s">
        <v>5936</v>
      </c>
      <c r="NA39" s="26" t="s">
        <v>5944</v>
      </c>
      <c r="NB39" s="26" t="s">
        <v>5951</v>
      </c>
      <c r="NC39" s="26" t="s">
        <v>5952</v>
      </c>
      <c r="ND39" s="26" t="s">
        <v>5951</v>
      </c>
      <c r="NE39" s="26" t="s">
        <v>5936</v>
      </c>
      <c r="NF39" s="26" t="s">
        <v>5941</v>
      </c>
      <c r="NG39" s="26" t="s">
        <v>5947</v>
      </c>
      <c r="NH39" s="26" t="s">
        <v>5941</v>
      </c>
      <c r="NI39" s="26" t="s">
        <v>5938</v>
      </c>
      <c r="NJ39" s="26" t="s">
        <v>5937</v>
      </c>
      <c r="NK39" s="26" t="s">
        <v>5943</v>
      </c>
      <c r="NL39" s="26" t="s">
        <v>0</v>
      </c>
      <c r="NM39" s="26" t="s">
        <v>5952</v>
      </c>
      <c r="NN39" s="26" t="s">
        <v>5943</v>
      </c>
      <c r="NO39" s="26" t="s">
        <v>5948</v>
      </c>
      <c r="NP39" s="26" t="s">
        <v>5944</v>
      </c>
      <c r="NQ39" s="26" t="s">
        <v>5942</v>
      </c>
      <c r="NR39" s="26" t="s">
        <v>5943</v>
      </c>
      <c r="NS39" s="26" t="s">
        <v>5940</v>
      </c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  <c r="TK39" s="26"/>
      <c r="TL39" s="26"/>
      <c r="TM39" s="26"/>
      <c r="TN39" s="26"/>
      <c r="TO39" s="26"/>
      <c r="TP39" s="26"/>
      <c r="TQ39" s="26"/>
      <c r="TR39" s="26"/>
      <c r="TS39" s="26"/>
      <c r="TT39" s="26"/>
      <c r="TU39" s="26"/>
      <c r="TV39" s="26"/>
      <c r="TW39" s="26"/>
      <c r="TX39" s="26"/>
      <c r="TY39" s="26"/>
      <c r="TZ39" s="26"/>
      <c r="UA39" s="26"/>
      <c r="UB39" s="26"/>
      <c r="UC39" s="26"/>
      <c r="UD39" s="26"/>
      <c r="UE39" s="26"/>
      <c r="UF39" s="26"/>
      <c r="UG39" s="26"/>
      <c r="UH39" s="26"/>
      <c r="UI39" s="26"/>
      <c r="UJ39" s="26"/>
      <c r="UK39" s="26"/>
      <c r="UL39" s="26"/>
      <c r="UM39" s="26"/>
      <c r="UN39" s="26"/>
      <c r="UO39" s="26"/>
      <c r="UP39" s="26"/>
      <c r="UQ39" s="26"/>
      <c r="UR39" s="26"/>
      <c r="US39" s="26"/>
      <c r="UT39" s="26"/>
      <c r="UU39" s="26"/>
      <c r="UV39" s="26"/>
      <c r="UW39" s="26"/>
      <c r="UX39" s="26"/>
      <c r="UY39" s="26"/>
      <c r="UZ39" s="26"/>
      <c r="VA39" s="26"/>
      <c r="VB39" s="26"/>
      <c r="VC39" s="26"/>
      <c r="VD39" s="26"/>
      <c r="VE39" s="26"/>
      <c r="VF39" s="26"/>
      <c r="VG39" s="26"/>
      <c r="VH39" s="26"/>
      <c r="VI39" s="26"/>
      <c r="VJ39" s="26"/>
      <c r="VK39" s="26"/>
      <c r="VL39" s="26"/>
      <c r="VM39" s="26"/>
      <c r="VN39" s="26"/>
      <c r="VO39" s="26"/>
      <c r="VP39" s="26"/>
      <c r="VQ39" s="26"/>
      <c r="VR39" s="26"/>
      <c r="VS39" s="26"/>
      <c r="VT39" s="26"/>
      <c r="VU39" s="26"/>
      <c r="VV39" s="26"/>
      <c r="VW39" s="26"/>
      <c r="VX39" s="26"/>
      <c r="VY39" s="26"/>
      <c r="VZ39" s="26"/>
      <c r="WA39" s="26"/>
      <c r="WB39" s="26"/>
      <c r="WC39" s="26"/>
      <c r="WD39" s="26"/>
      <c r="WE39" s="26"/>
      <c r="WF39" s="26"/>
      <c r="WG39" s="26"/>
      <c r="WH39" s="26"/>
      <c r="WI39" s="26"/>
      <c r="WJ39" s="26"/>
      <c r="WK39" s="26"/>
      <c r="WL39" s="26"/>
      <c r="WM39" s="26"/>
      <c r="WN39" s="26"/>
      <c r="WO39" s="26"/>
      <c r="WP39" s="26"/>
      <c r="WQ39" s="26"/>
      <c r="WR39" s="26"/>
      <c r="WS39" s="26"/>
      <c r="WT39" s="26"/>
      <c r="WU39" s="26"/>
      <c r="WV39" s="26"/>
      <c r="WW39" s="26"/>
      <c r="WX39" s="26"/>
      <c r="WY39" s="26"/>
      <c r="WZ39" s="26"/>
      <c r="XA39" s="26"/>
      <c r="XB39" s="26"/>
      <c r="XC39" s="26"/>
      <c r="XD39" s="26"/>
      <c r="XE39" s="26"/>
      <c r="XF39" s="26"/>
      <c r="XG39" s="26"/>
      <c r="XH39" s="26"/>
      <c r="XI39" s="26"/>
      <c r="XJ39" s="26"/>
      <c r="XK39" s="26"/>
      <c r="XL39" s="26"/>
      <c r="XM39" s="26"/>
      <c r="XN39" s="26"/>
      <c r="XO39" s="26"/>
      <c r="XP39" s="26"/>
      <c r="XQ39" s="26"/>
      <c r="XR39" s="26"/>
      <c r="XS39" s="26"/>
      <c r="XT39" s="26"/>
      <c r="XU39" s="26"/>
      <c r="XV39" s="26"/>
      <c r="XW39" s="26"/>
      <c r="XX39" s="26"/>
      <c r="XY39" s="26"/>
      <c r="XZ39" s="26"/>
      <c r="YA39" s="26"/>
      <c r="YB39" s="26"/>
      <c r="YC39" s="26"/>
      <c r="YD39" s="26"/>
      <c r="YE39" s="26"/>
      <c r="YF39" s="26"/>
      <c r="YG39" s="26"/>
      <c r="YH39" s="26"/>
      <c r="YI39" s="26"/>
      <c r="YJ39" s="26"/>
      <c r="YK39" s="26"/>
      <c r="YL39" s="26"/>
      <c r="YM39" s="26"/>
      <c r="YN39" s="26"/>
      <c r="YO39" s="26"/>
      <c r="YP39" s="26"/>
      <c r="YQ39" s="26"/>
      <c r="YR39" s="26"/>
      <c r="YS39" s="26"/>
      <c r="YT39" s="26"/>
      <c r="YU39" s="26"/>
      <c r="YV39" s="26"/>
      <c r="YW39" s="26"/>
      <c r="YX39" s="26"/>
      <c r="YY39" s="26"/>
      <c r="YZ39" s="26"/>
      <c r="ZA39" s="26"/>
      <c r="ZB39" s="26"/>
      <c r="ZC39" s="26"/>
      <c r="ZD39" s="26"/>
      <c r="ZE39" s="26"/>
      <c r="ZF39" s="26"/>
      <c r="ZG39" s="26"/>
      <c r="ZH39" s="26"/>
      <c r="ZI39" s="26"/>
      <c r="ZJ39" s="26"/>
      <c r="ZK39" s="26"/>
      <c r="ZL39" s="26"/>
      <c r="ZM39" s="26"/>
      <c r="ZN39" s="26"/>
      <c r="ZO39" s="26"/>
      <c r="ZP39" s="26"/>
      <c r="ZQ39" s="26"/>
      <c r="ZR39" s="26"/>
      <c r="ZS39" s="26"/>
      <c r="ZT39" s="26"/>
      <c r="ZU39" s="26"/>
      <c r="ZV39" s="26"/>
      <c r="ZW39" s="26"/>
      <c r="ZX39" s="26"/>
      <c r="ZY39" s="26"/>
      <c r="ZZ39" s="26"/>
      <c r="AAA39" s="26"/>
      <c r="AAB39" s="26"/>
      <c r="AAC39" s="26"/>
      <c r="AAD39" s="26"/>
      <c r="AAE39" s="26"/>
      <c r="AAF39" s="26"/>
      <c r="AAG39" s="26"/>
      <c r="AAH39" s="26"/>
      <c r="AAI39" s="26"/>
      <c r="AAJ39" s="26"/>
      <c r="AAK39" s="26"/>
      <c r="AAL39" s="26"/>
      <c r="AAM39" s="26"/>
      <c r="AAN39" s="26"/>
      <c r="AAO39" s="26"/>
      <c r="AAP39" s="26"/>
      <c r="AAQ39" s="26"/>
      <c r="AAR39" s="26"/>
      <c r="AAS39" s="26"/>
      <c r="AAT39" s="26"/>
      <c r="AAU39" s="26"/>
      <c r="AAV39" s="26"/>
      <c r="AAW39" s="26"/>
      <c r="AAX39" s="26"/>
      <c r="AAY39" s="26"/>
      <c r="AAZ39" s="26"/>
      <c r="ABA39" s="26"/>
      <c r="ABB39" s="26"/>
      <c r="ABC39" s="26"/>
      <c r="ABD39" s="26"/>
      <c r="ABE39" s="26"/>
      <c r="ABF39" s="26"/>
      <c r="ABG39" s="26"/>
      <c r="ABH39" s="26"/>
      <c r="ABI39" s="26"/>
      <c r="ABJ39" s="26"/>
      <c r="ABK39" s="26"/>
      <c r="ABL39" s="26"/>
      <c r="ABM39" s="26"/>
      <c r="ABN39" s="26"/>
      <c r="ABO39" s="26"/>
      <c r="ABP39" s="26"/>
      <c r="ABQ39" s="26"/>
      <c r="ABR39" s="26"/>
      <c r="ABS39" s="26"/>
      <c r="ABT39" s="26"/>
      <c r="ABU39" s="26"/>
      <c r="ABV39" s="26"/>
      <c r="ABW39" s="26"/>
      <c r="ABX39" s="26"/>
      <c r="ABY39" s="26"/>
      <c r="ABZ39" s="26"/>
      <c r="ACA39" s="26"/>
      <c r="ACB39" s="26"/>
      <c r="ACC39" s="26"/>
      <c r="ACD39" s="26"/>
      <c r="ACE39" s="26"/>
      <c r="ACF39" s="26"/>
      <c r="ACG39" s="26"/>
      <c r="ACH39" s="26"/>
      <c r="ACI39" s="26"/>
      <c r="ACJ39" s="26"/>
      <c r="ACK39" s="26"/>
      <c r="ACL39" s="26"/>
      <c r="ACM39" s="26"/>
      <c r="ACN39" s="26"/>
      <c r="ACO39" s="26"/>
      <c r="ACP39" s="26"/>
      <c r="ACQ39" s="26"/>
      <c r="ACR39" s="26"/>
      <c r="ACS39" s="26"/>
      <c r="ACT39" s="26"/>
      <c r="ACU39" s="26"/>
      <c r="ACV39" s="26"/>
      <c r="ACW39" s="26"/>
      <c r="ACX39" s="26"/>
      <c r="ACY39" s="26"/>
      <c r="ACZ39" s="26"/>
      <c r="ADA39" s="26"/>
      <c r="ADB39" s="26"/>
      <c r="ADC39" s="26"/>
      <c r="ADD39" s="26"/>
      <c r="ADE39" s="26"/>
      <c r="ADF39" s="26"/>
      <c r="ADG39" s="26"/>
      <c r="ADH39" s="26"/>
      <c r="ADI39" s="26"/>
      <c r="ADJ39" s="26"/>
      <c r="ADK39" s="26"/>
      <c r="ADL39" s="26"/>
      <c r="ADM39" s="26"/>
      <c r="ADN39" s="26"/>
      <c r="ADO39" s="26"/>
      <c r="ADP39" s="26"/>
      <c r="ADQ39" s="26"/>
      <c r="ADR39" s="26"/>
      <c r="ADS39" s="26"/>
      <c r="ADT39" s="26"/>
      <c r="ADU39" s="26"/>
      <c r="ADV39" s="26"/>
      <c r="ADW39" s="26"/>
      <c r="ADX39" s="26"/>
      <c r="ADY39" s="26"/>
      <c r="ADZ39" s="26"/>
      <c r="AEA39" s="26"/>
      <c r="AEB39" s="26"/>
      <c r="AEC39" s="26"/>
      <c r="AED39" s="26"/>
      <c r="AEE39" s="26"/>
      <c r="AEF39" s="26"/>
      <c r="AEG39" s="26"/>
      <c r="AEH39" s="26"/>
      <c r="AEI39" s="26"/>
      <c r="AEJ39" s="26"/>
      <c r="AEK39" s="26"/>
      <c r="AEL39" s="26"/>
      <c r="AEM39" s="26"/>
      <c r="AEN39" s="26"/>
      <c r="AEO39" s="26"/>
      <c r="AEP39" s="26"/>
      <c r="AEQ39" s="26"/>
      <c r="AER39" s="26"/>
      <c r="AES39" s="26"/>
      <c r="AET39" s="26"/>
      <c r="AEU39" s="26"/>
      <c r="AEV39" s="26"/>
      <c r="AEW39" s="26"/>
      <c r="AEX39" s="26"/>
      <c r="AEY39" s="26"/>
      <c r="AEZ39" s="26"/>
      <c r="AFA39" s="26"/>
      <c r="AFB39" s="26"/>
      <c r="AFC39" s="26"/>
      <c r="AFD39" s="26"/>
      <c r="AFE39" s="26"/>
      <c r="AFF39" s="26"/>
      <c r="AFG39" s="26"/>
      <c r="AFH39" s="26"/>
      <c r="AFI39" s="26"/>
      <c r="AFJ39" s="26"/>
      <c r="AFK39" s="26"/>
      <c r="AFL39" s="26"/>
      <c r="AFM39" s="26"/>
      <c r="AFN39" s="26"/>
      <c r="AFO39" s="26"/>
      <c r="AFP39" s="26"/>
      <c r="AFQ39" s="26"/>
      <c r="AFR39" s="26"/>
      <c r="AFS39" s="26"/>
      <c r="AFT39" s="26"/>
      <c r="AFU39" s="26"/>
      <c r="AFV39" s="26"/>
      <c r="AFW39" s="26"/>
      <c r="AFX39" s="26"/>
      <c r="AFY39" s="26"/>
      <c r="AFZ39" s="26"/>
      <c r="AGA39" s="26"/>
      <c r="AGB39" s="26"/>
      <c r="AGC39" s="26"/>
      <c r="AGD39" s="26"/>
      <c r="AGE39" s="26"/>
      <c r="AGF39" s="26"/>
      <c r="AGG39" s="26"/>
      <c r="AGH39" s="26"/>
      <c r="AGI39" s="26"/>
      <c r="AGJ39" s="26"/>
      <c r="AGK39" s="26"/>
      <c r="AGL39" s="26"/>
      <c r="AGM39" s="26"/>
      <c r="AGN39" s="26"/>
      <c r="AGO39" s="26"/>
      <c r="AGP39" s="26"/>
      <c r="AGQ39" s="26"/>
      <c r="AGR39" s="26"/>
      <c r="AGS39" s="26"/>
      <c r="AGT39" s="26"/>
      <c r="AGU39" s="26"/>
      <c r="AGV39" s="26"/>
      <c r="AGW39" s="26"/>
      <c r="AGX39" s="26"/>
      <c r="AGY39" s="26"/>
      <c r="AGZ39" s="26"/>
      <c r="AHA39" s="26"/>
      <c r="AHB39" s="26"/>
      <c r="AHC39" s="26"/>
      <c r="AHD39" s="26"/>
      <c r="AHE39" s="26"/>
      <c r="AHF39" s="26"/>
      <c r="AHG39" s="26"/>
      <c r="AHH39" s="26"/>
      <c r="AHI39" s="26"/>
      <c r="AHJ39" s="26"/>
      <c r="AHK39" s="26"/>
      <c r="AHL39" s="26"/>
      <c r="AHM39" s="26"/>
      <c r="AHN39" s="26"/>
      <c r="AHO39" s="26"/>
      <c r="AHP39" s="26"/>
      <c r="AHQ39" s="26"/>
      <c r="AHR39" s="26"/>
      <c r="AHS39" s="26"/>
      <c r="AHT39" s="26"/>
      <c r="AHU39" s="26"/>
      <c r="AHV39" s="26"/>
      <c r="AHW39" s="26"/>
      <c r="AHX39" s="26"/>
      <c r="AHY39" s="26"/>
      <c r="AHZ39" s="26"/>
      <c r="AIA39" s="26"/>
      <c r="AIB39" s="26"/>
      <c r="AIC39" s="26"/>
      <c r="AID39" s="26"/>
      <c r="AIE39" s="26"/>
      <c r="AIF39" s="26"/>
      <c r="AIG39" s="26"/>
      <c r="AIH39" s="26"/>
      <c r="AII39" s="26"/>
      <c r="AIJ39" s="26"/>
      <c r="AIK39" s="26"/>
      <c r="AIL39" s="26"/>
      <c r="AIM39" s="26"/>
      <c r="AIN39" s="26"/>
      <c r="AIO39" s="26"/>
      <c r="AIP39" s="26"/>
      <c r="AIQ39" s="26"/>
      <c r="AIR39" s="26"/>
      <c r="AIS39" s="26"/>
      <c r="AIT39" s="26"/>
      <c r="AIU39" s="26"/>
      <c r="AIV39" s="26"/>
      <c r="AIW39" s="26"/>
      <c r="AIX39" s="26"/>
      <c r="AIY39" s="26"/>
      <c r="AIZ39" s="26"/>
      <c r="AJA39" s="26"/>
      <c r="AJB39" s="26"/>
      <c r="AJC39" s="26"/>
      <c r="AJD39" s="26"/>
      <c r="AJE39" s="26"/>
      <c r="AJF39" s="26"/>
      <c r="AJG39" s="26"/>
      <c r="AJH39" s="26"/>
      <c r="AJI39" s="26"/>
      <c r="AJJ39" s="26"/>
      <c r="AJK39" s="26"/>
      <c r="AJL39" s="26"/>
      <c r="AJM39" s="26"/>
      <c r="AJN39" s="26"/>
      <c r="AJO39" s="26"/>
      <c r="AJP39" s="26"/>
      <c r="AJQ39" s="26"/>
      <c r="AJR39" s="26"/>
      <c r="AJS39" s="26"/>
      <c r="AJT39" s="26"/>
      <c r="AJU39" s="26"/>
      <c r="AJV39" s="26"/>
      <c r="AJW39" s="26"/>
      <c r="AJX39" s="26"/>
      <c r="AJY39" s="26"/>
      <c r="AJZ39" s="26"/>
      <c r="AKA39" s="26"/>
      <c r="AKB39" s="26"/>
      <c r="AKC39" s="26"/>
      <c r="AKD39" s="26"/>
      <c r="AKE39" s="26"/>
      <c r="AKF39" s="26"/>
      <c r="AKG39" s="26"/>
      <c r="AKH39" s="26"/>
      <c r="AKI39" s="26"/>
      <c r="AKJ39" s="26"/>
      <c r="AKK39" s="26"/>
      <c r="AKL39" s="26"/>
      <c r="AKM39" s="26"/>
      <c r="AKN39" s="26"/>
      <c r="AKO39" s="26"/>
      <c r="AKP39" s="26"/>
      <c r="AKQ39" s="26"/>
      <c r="AKR39" s="26"/>
      <c r="AKS39" s="26"/>
      <c r="AKT39" s="26"/>
      <c r="AKU39" s="26"/>
      <c r="AKV39" s="26"/>
      <c r="AKW39" s="26"/>
      <c r="AKX39" s="26"/>
      <c r="AKY39" s="26"/>
      <c r="AKZ39" s="26"/>
      <c r="ALA39" s="26"/>
      <c r="ALB39" s="26"/>
      <c r="ALC39" s="26"/>
      <c r="ALD39" s="26"/>
      <c r="ALE39" s="26"/>
      <c r="ALF39" s="26"/>
      <c r="ALG39" s="26"/>
      <c r="ALH39" s="26"/>
      <c r="ALI39" s="26"/>
      <c r="ALJ39" s="26"/>
      <c r="ALK39" s="26"/>
      <c r="ALL39" s="26"/>
      <c r="ALM39" s="26"/>
      <c r="ALN39" s="26"/>
      <c r="ALO39" s="26"/>
      <c r="ALP39" s="26"/>
      <c r="ALQ39" s="26"/>
      <c r="ALR39" s="26"/>
      <c r="ALS39" s="26"/>
      <c r="ALT39" s="26"/>
      <c r="ALU39" s="26"/>
      <c r="ALV39" s="26"/>
      <c r="ALW39" s="26"/>
      <c r="ALX39" s="26"/>
      <c r="ALY39" s="26"/>
      <c r="ALZ39" s="26"/>
      <c r="AMA39" s="26"/>
      <c r="AMB39" s="26"/>
      <c r="AMC39" s="26"/>
      <c r="AMD39" s="26"/>
      <c r="AME39" s="26"/>
      <c r="AMF39" s="26"/>
      <c r="AMG39" s="26"/>
      <c r="AMH39" s="26"/>
      <c r="AMI39" s="26"/>
      <c r="AMJ39" s="26"/>
      <c r="AMK39" s="26"/>
      <c r="AML39" s="26"/>
      <c r="AMM39" s="26"/>
      <c r="AMN39" s="26"/>
      <c r="AMO39" s="26"/>
      <c r="AMP39" s="26"/>
      <c r="AMQ39" s="26"/>
      <c r="AMR39" s="26"/>
      <c r="AMS39" s="26"/>
      <c r="AMT39" s="26"/>
      <c r="AMU39" s="26"/>
      <c r="AMV39" s="26"/>
      <c r="AMW39" s="26"/>
      <c r="AMX39" s="26"/>
      <c r="AMY39" s="26"/>
      <c r="AMZ39" s="26"/>
      <c r="ANA39" s="26"/>
      <c r="ANB39" s="26"/>
      <c r="ANC39" s="26"/>
      <c r="AND39" s="26"/>
      <c r="ANE39" s="26"/>
      <c r="ANF39" s="26"/>
      <c r="ANG39" s="26"/>
      <c r="ANH39" s="26"/>
      <c r="ANI39" s="26"/>
      <c r="ANJ39" s="26"/>
      <c r="ANK39" s="26"/>
      <c r="ANL39" s="26"/>
      <c r="ANM39" s="26"/>
      <c r="ANN39" s="26"/>
      <c r="ANO39" s="26"/>
      <c r="ANP39" s="26"/>
      <c r="ANQ39" s="26"/>
      <c r="ANR39" s="26"/>
      <c r="ANS39" s="26"/>
      <c r="ANT39" s="26"/>
      <c r="ANU39" s="26"/>
      <c r="ANV39" s="26"/>
      <c r="ANW39" s="26"/>
      <c r="ANX39" s="26"/>
      <c r="ANY39" s="26"/>
      <c r="ANZ39" s="26"/>
      <c r="AOA39" s="26"/>
      <c r="AOB39" s="26"/>
      <c r="AOC39" s="26"/>
      <c r="AOD39" s="26"/>
      <c r="AOE39" s="26"/>
      <c r="AOF39" s="26"/>
    </row>
    <row r="40" spans="1:1072">
      <c r="A40" s="16" t="s">
        <v>6094</v>
      </c>
      <c r="B40" s="26" t="s">
        <v>5937</v>
      </c>
      <c r="C40" s="26" t="s">
        <v>5939</v>
      </c>
      <c r="D40" s="26" t="s">
        <v>5937</v>
      </c>
      <c r="E40" s="26" t="s">
        <v>5939</v>
      </c>
      <c r="F40" s="26" t="s">
        <v>5943</v>
      </c>
      <c r="G40" s="26" t="s">
        <v>5950</v>
      </c>
      <c r="H40" s="26" t="s">
        <v>5945</v>
      </c>
      <c r="I40" s="26" t="s">
        <v>5939</v>
      </c>
      <c r="J40" s="26" t="s">
        <v>5942</v>
      </c>
      <c r="K40" s="26" t="s">
        <v>5939</v>
      </c>
      <c r="L40" s="26" t="s">
        <v>5939</v>
      </c>
      <c r="M40" s="26" t="s">
        <v>5945</v>
      </c>
      <c r="N40" s="26" t="s">
        <v>0</v>
      </c>
      <c r="O40" s="26" t="s">
        <v>5939</v>
      </c>
      <c r="P40" s="26" t="s">
        <v>5941</v>
      </c>
      <c r="Q40" s="26" t="s">
        <v>5944</v>
      </c>
      <c r="R40" s="26" t="s">
        <v>5947</v>
      </c>
      <c r="S40" s="26" t="s">
        <v>5939</v>
      </c>
      <c r="T40" s="26" t="s">
        <v>0</v>
      </c>
      <c r="U40" s="26" t="s">
        <v>5939</v>
      </c>
      <c r="V40" s="26" t="s">
        <v>0</v>
      </c>
      <c r="W40" s="26" t="s">
        <v>5947</v>
      </c>
      <c r="X40" s="26" t="s">
        <v>5936</v>
      </c>
      <c r="Y40" s="26" t="s">
        <v>5937</v>
      </c>
      <c r="Z40" s="26" t="s">
        <v>5943</v>
      </c>
      <c r="AA40" s="26" t="s">
        <v>0</v>
      </c>
      <c r="AB40" s="26" t="s">
        <v>5938</v>
      </c>
      <c r="AC40" s="26" t="s">
        <v>5940</v>
      </c>
      <c r="AD40" s="26" t="s">
        <v>5942</v>
      </c>
      <c r="AE40" s="26" t="s">
        <v>5942</v>
      </c>
      <c r="AF40" s="26" t="s">
        <v>5938</v>
      </c>
      <c r="AG40" s="26" t="s">
        <v>5946</v>
      </c>
      <c r="AH40" s="26" t="s">
        <v>0</v>
      </c>
      <c r="AI40" s="26" t="s">
        <v>5944</v>
      </c>
      <c r="AJ40" s="26" t="s">
        <v>5940</v>
      </c>
      <c r="AK40" s="26" t="s">
        <v>5939</v>
      </c>
      <c r="AL40" s="26" t="s">
        <v>5952</v>
      </c>
      <c r="AM40" s="26" t="s">
        <v>5939</v>
      </c>
      <c r="AN40" s="26" t="s">
        <v>5952</v>
      </c>
      <c r="AO40" s="26" t="s">
        <v>5940</v>
      </c>
      <c r="AP40" s="26" t="s">
        <v>5942</v>
      </c>
      <c r="AQ40" s="26" t="s">
        <v>5943</v>
      </c>
      <c r="AR40" s="26" t="s">
        <v>5942</v>
      </c>
      <c r="AS40" s="26" t="s">
        <v>5942</v>
      </c>
      <c r="AT40" s="26" t="s">
        <v>5942</v>
      </c>
      <c r="AU40" s="26" t="s">
        <v>5937</v>
      </c>
      <c r="AV40" s="26" t="s">
        <v>5940</v>
      </c>
      <c r="AW40" s="26" t="s">
        <v>5938</v>
      </c>
      <c r="AX40" s="26" t="s">
        <v>5938</v>
      </c>
      <c r="AY40" s="26" t="s">
        <v>5950</v>
      </c>
      <c r="AZ40" s="26" t="s">
        <v>5940</v>
      </c>
      <c r="BA40" s="26" t="s">
        <v>0</v>
      </c>
      <c r="BB40" s="26" t="s">
        <v>5944</v>
      </c>
      <c r="BC40" s="26" t="s">
        <v>5938</v>
      </c>
      <c r="BD40" s="26" t="s">
        <v>5944</v>
      </c>
      <c r="BE40" s="26" t="s">
        <v>5945</v>
      </c>
      <c r="BF40" s="26" t="s">
        <v>5946</v>
      </c>
      <c r="BG40" s="26" t="s">
        <v>5940</v>
      </c>
      <c r="BH40" s="26" t="s">
        <v>5938</v>
      </c>
      <c r="BI40" s="26" t="s">
        <v>5945</v>
      </c>
      <c r="BJ40" s="26" t="s">
        <v>5937</v>
      </c>
      <c r="BK40" s="26" t="s">
        <v>5941</v>
      </c>
      <c r="BL40" s="26" t="s">
        <v>5947</v>
      </c>
      <c r="BM40" s="26" t="s">
        <v>0</v>
      </c>
      <c r="BN40" s="26" t="s">
        <v>5947</v>
      </c>
      <c r="BO40" s="26" t="s">
        <v>5947</v>
      </c>
      <c r="BP40" s="26" t="s">
        <v>5940</v>
      </c>
      <c r="BQ40" s="26" t="s">
        <v>5936</v>
      </c>
      <c r="BR40" s="26" t="s">
        <v>5941</v>
      </c>
      <c r="BS40" s="26" t="s">
        <v>5939</v>
      </c>
      <c r="BT40" s="26" t="s">
        <v>5942</v>
      </c>
      <c r="BU40" s="26" t="s">
        <v>5945</v>
      </c>
      <c r="BV40" s="26" t="s">
        <v>5944</v>
      </c>
      <c r="BW40" s="26" t="s">
        <v>5945</v>
      </c>
      <c r="BX40" s="26" t="s">
        <v>5935</v>
      </c>
      <c r="BY40" s="26" t="s">
        <v>5940</v>
      </c>
      <c r="BZ40" s="26" t="s">
        <v>5935</v>
      </c>
      <c r="CA40" s="26" t="s">
        <v>5943</v>
      </c>
      <c r="CB40" s="26" t="s">
        <v>5938</v>
      </c>
      <c r="CC40" s="26" t="s">
        <v>5942</v>
      </c>
      <c r="CD40" s="26" t="s">
        <v>5936</v>
      </c>
      <c r="CE40" s="26" t="s">
        <v>5950</v>
      </c>
      <c r="CF40" s="26" t="s">
        <v>5952</v>
      </c>
      <c r="CG40" s="26" t="s">
        <v>0</v>
      </c>
      <c r="CH40" s="26" t="s">
        <v>5938</v>
      </c>
      <c r="CI40" s="26" t="s">
        <v>5937</v>
      </c>
      <c r="CJ40" s="26" t="s">
        <v>5940</v>
      </c>
      <c r="CK40" s="26" t="s">
        <v>5935</v>
      </c>
      <c r="CL40" s="26" t="s">
        <v>0</v>
      </c>
      <c r="CM40" s="26" t="s">
        <v>5942</v>
      </c>
      <c r="CN40" s="26" t="s">
        <v>5937</v>
      </c>
      <c r="CO40" s="26" t="s">
        <v>5939</v>
      </c>
      <c r="CP40" s="26" t="s">
        <v>5943</v>
      </c>
      <c r="CQ40" s="26" t="s">
        <v>5946</v>
      </c>
      <c r="CR40" s="26" t="s">
        <v>5936</v>
      </c>
      <c r="CS40" s="26" t="s">
        <v>5944</v>
      </c>
      <c r="CT40" s="26" t="s">
        <v>5938</v>
      </c>
      <c r="CU40" s="26" t="s">
        <v>5937</v>
      </c>
      <c r="CV40" s="26" t="s">
        <v>5939</v>
      </c>
      <c r="CW40" s="26" t="s">
        <v>0</v>
      </c>
      <c r="CX40" s="26" t="s">
        <v>5946</v>
      </c>
      <c r="CY40" s="26" t="s">
        <v>5942</v>
      </c>
      <c r="CZ40" s="26" t="s">
        <v>5942</v>
      </c>
      <c r="DA40" s="26" t="s">
        <v>5942</v>
      </c>
      <c r="DB40" s="26" t="s">
        <v>5938</v>
      </c>
      <c r="DC40" s="26" t="s">
        <v>0</v>
      </c>
      <c r="DD40" s="26" t="s">
        <v>5939</v>
      </c>
      <c r="DE40" s="26" t="s">
        <v>5940</v>
      </c>
      <c r="DF40" s="26" t="s">
        <v>5941</v>
      </c>
      <c r="DG40" s="26" t="s">
        <v>5937</v>
      </c>
      <c r="DH40" s="26" t="s">
        <v>5950</v>
      </c>
      <c r="DI40" s="26" t="s">
        <v>5936</v>
      </c>
      <c r="DJ40" s="26" t="s">
        <v>5937</v>
      </c>
      <c r="DK40" s="26" t="s">
        <v>5937</v>
      </c>
      <c r="DL40" s="26" t="s">
        <v>5944</v>
      </c>
      <c r="DM40" s="26" t="s">
        <v>5939</v>
      </c>
      <c r="DN40" s="26" t="s">
        <v>5940</v>
      </c>
      <c r="DO40" s="26" t="s">
        <v>5948</v>
      </c>
      <c r="DP40" s="26" t="s">
        <v>0</v>
      </c>
      <c r="DQ40" s="26" t="s">
        <v>5938</v>
      </c>
      <c r="DR40" s="26" t="s">
        <v>5947</v>
      </c>
      <c r="DS40" s="26" t="s">
        <v>5936</v>
      </c>
      <c r="DT40" s="26" t="s">
        <v>5942</v>
      </c>
      <c r="DU40" s="26" t="s">
        <v>5937</v>
      </c>
      <c r="DV40" s="26" t="s">
        <v>5940</v>
      </c>
      <c r="DW40" s="26" t="s">
        <v>5946</v>
      </c>
      <c r="DX40" s="26" t="s">
        <v>5946</v>
      </c>
      <c r="DY40" s="26" t="s">
        <v>5939</v>
      </c>
      <c r="DZ40" s="26" t="s">
        <v>5943</v>
      </c>
      <c r="EA40" s="26" t="s">
        <v>5937</v>
      </c>
      <c r="EB40" s="26" t="s">
        <v>5942</v>
      </c>
      <c r="EC40" s="26" t="s">
        <v>5943</v>
      </c>
      <c r="ED40" s="26" t="s">
        <v>5944</v>
      </c>
      <c r="EE40" s="26" t="s">
        <v>5940</v>
      </c>
      <c r="EF40" s="26" t="s">
        <v>5943</v>
      </c>
      <c r="EG40" s="26" t="s">
        <v>5942</v>
      </c>
      <c r="EH40" s="26" t="s">
        <v>0</v>
      </c>
      <c r="EI40" s="26" t="s">
        <v>5943</v>
      </c>
      <c r="EJ40" s="26" t="s">
        <v>5944</v>
      </c>
      <c r="EK40" s="26" t="s">
        <v>5941</v>
      </c>
      <c r="EL40" s="26" t="s">
        <v>5944</v>
      </c>
      <c r="EM40" s="26" t="s">
        <v>5940</v>
      </c>
      <c r="EN40" s="26" t="s">
        <v>5937</v>
      </c>
      <c r="EO40" s="26" t="s">
        <v>5942</v>
      </c>
      <c r="EP40" s="26" t="s">
        <v>0</v>
      </c>
      <c r="EQ40" s="26" t="s">
        <v>5940</v>
      </c>
      <c r="ER40" s="26" t="s">
        <v>5941</v>
      </c>
      <c r="ES40" s="26" t="s">
        <v>5936</v>
      </c>
      <c r="ET40" s="26" t="s">
        <v>5941</v>
      </c>
      <c r="EU40" s="26" t="s">
        <v>5950</v>
      </c>
      <c r="EV40" s="26" t="s">
        <v>5950</v>
      </c>
      <c r="EW40" s="26" t="s">
        <v>5944</v>
      </c>
      <c r="EX40" s="26" t="s">
        <v>5940</v>
      </c>
      <c r="EY40" s="26" t="s">
        <v>5943</v>
      </c>
      <c r="EZ40" s="26" t="s">
        <v>5941</v>
      </c>
      <c r="FA40" s="26" t="s">
        <v>5940</v>
      </c>
      <c r="FB40" s="26" t="s">
        <v>5940</v>
      </c>
      <c r="FC40" s="26" t="s">
        <v>5944</v>
      </c>
      <c r="FD40" s="26" t="s">
        <v>5938</v>
      </c>
      <c r="FE40" s="26" t="s">
        <v>5944</v>
      </c>
      <c r="FF40" s="26" t="s">
        <v>5942</v>
      </c>
      <c r="FG40" s="26" t="s">
        <v>5941</v>
      </c>
      <c r="FH40" s="26" t="s">
        <v>5941</v>
      </c>
      <c r="FI40" s="26" t="s">
        <v>5950</v>
      </c>
      <c r="FJ40" s="26" t="s">
        <v>5940</v>
      </c>
      <c r="FK40" s="26" t="s">
        <v>5944</v>
      </c>
      <c r="FL40" s="26" t="s">
        <v>5937</v>
      </c>
      <c r="FM40" s="26" t="s">
        <v>5944</v>
      </c>
      <c r="FN40" s="26" t="s">
        <v>5941</v>
      </c>
      <c r="FO40" s="26" t="s">
        <v>5938</v>
      </c>
      <c r="FP40" s="26" t="s">
        <v>5940</v>
      </c>
      <c r="FQ40" s="26" t="s">
        <v>5943</v>
      </c>
      <c r="FR40" s="26" t="s">
        <v>5943</v>
      </c>
      <c r="FS40" s="26" t="s">
        <v>5947</v>
      </c>
      <c r="FT40" s="26" t="s">
        <v>0</v>
      </c>
      <c r="FU40" s="26" t="s">
        <v>5939</v>
      </c>
      <c r="FV40" s="26" t="s">
        <v>5953</v>
      </c>
      <c r="FW40" s="26" t="s">
        <v>5942</v>
      </c>
      <c r="FX40" s="26" t="s">
        <v>5942</v>
      </c>
      <c r="FY40" s="26" t="s">
        <v>5946</v>
      </c>
      <c r="FZ40" s="26" t="s">
        <v>5940</v>
      </c>
      <c r="GA40" s="26" t="s">
        <v>5942</v>
      </c>
      <c r="GB40" s="26" t="s">
        <v>5952</v>
      </c>
      <c r="GC40" s="26" t="s">
        <v>5942</v>
      </c>
      <c r="GD40" s="26" t="s">
        <v>5944</v>
      </c>
      <c r="GE40" s="26" t="s">
        <v>5943</v>
      </c>
      <c r="GF40" s="26" t="s">
        <v>5946</v>
      </c>
      <c r="GG40" s="26" t="s">
        <v>5943</v>
      </c>
      <c r="GH40" s="26" t="s">
        <v>5938</v>
      </c>
      <c r="GI40" s="26" t="s">
        <v>5943</v>
      </c>
      <c r="GJ40" s="26" t="s">
        <v>5944</v>
      </c>
      <c r="GK40" s="26" t="s">
        <v>5950</v>
      </c>
      <c r="GL40" s="26" t="s">
        <v>5936</v>
      </c>
      <c r="GM40" s="26" t="s">
        <v>5942</v>
      </c>
      <c r="GN40" s="26" t="s">
        <v>0</v>
      </c>
      <c r="GO40" s="26" t="s">
        <v>5937</v>
      </c>
      <c r="GP40" s="26" t="s">
        <v>5940</v>
      </c>
      <c r="GQ40" s="26" t="s">
        <v>5943</v>
      </c>
      <c r="GR40" s="26" t="s">
        <v>5944</v>
      </c>
      <c r="GS40" s="26" t="s">
        <v>5940</v>
      </c>
      <c r="GT40" s="26" t="s">
        <v>5948</v>
      </c>
      <c r="GU40" s="26" t="s">
        <v>5946</v>
      </c>
      <c r="GV40" s="26" t="s">
        <v>5938</v>
      </c>
      <c r="GW40" s="26" t="s">
        <v>5940</v>
      </c>
      <c r="GX40" s="26" t="s">
        <v>5943</v>
      </c>
      <c r="GY40" s="26" t="s">
        <v>5952</v>
      </c>
      <c r="GZ40" s="26" t="s">
        <v>0</v>
      </c>
      <c r="HA40" s="26" t="s">
        <v>0</v>
      </c>
      <c r="HB40" s="26" t="s">
        <v>5946</v>
      </c>
      <c r="HC40" s="26" t="s">
        <v>5941</v>
      </c>
      <c r="HD40" s="26" t="s">
        <v>5944</v>
      </c>
      <c r="HE40" s="26" t="s">
        <v>5952</v>
      </c>
      <c r="HF40" s="26" t="s">
        <v>5946</v>
      </c>
      <c r="HG40" s="26" t="s">
        <v>5946</v>
      </c>
      <c r="HH40" s="26" t="s">
        <v>5941</v>
      </c>
      <c r="HI40" s="26" t="s">
        <v>5936</v>
      </c>
      <c r="HJ40" s="26" t="s">
        <v>5944</v>
      </c>
      <c r="HK40" s="26" t="s">
        <v>5941</v>
      </c>
      <c r="HL40" s="26" t="s">
        <v>5943</v>
      </c>
      <c r="HM40" s="26" t="s">
        <v>5942</v>
      </c>
      <c r="HN40" s="26" t="s">
        <v>5939</v>
      </c>
      <c r="HO40" s="26" t="s">
        <v>5937</v>
      </c>
      <c r="HP40" s="26" t="s">
        <v>5940</v>
      </c>
      <c r="HQ40" s="26" t="s">
        <v>0</v>
      </c>
      <c r="HR40" s="26" t="s">
        <v>0</v>
      </c>
      <c r="HS40" s="26" t="s">
        <v>0</v>
      </c>
      <c r="HT40" s="26" t="s">
        <v>5944</v>
      </c>
      <c r="HU40" s="26" t="s">
        <v>0</v>
      </c>
      <c r="HV40" s="26" t="s">
        <v>5939</v>
      </c>
      <c r="HW40" s="26" t="s">
        <v>5948</v>
      </c>
      <c r="HX40" s="26" t="s">
        <v>5940</v>
      </c>
      <c r="HY40" s="26" t="s">
        <v>5944</v>
      </c>
      <c r="HZ40" s="26" t="s">
        <v>5950</v>
      </c>
      <c r="IA40" s="26" t="s">
        <v>0</v>
      </c>
      <c r="IB40" s="26" t="s">
        <v>5944</v>
      </c>
      <c r="IC40" s="26" t="s">
        <v>0</v>
      </c>
      <c r="ID40" s="26" t="s">
        <v>5940</v>
      </c>
      <c r="IE40" s="26" t="s">
        <v>5942</v>
      </c>
      <c r="IF40" s="26" t="s">
        <v>5941</v>
      </c>
      <c r="IG40" s="26" t="s">
        <v>5941</v>
      </c>
      <c r="IH40" s="26" t="s">
        <v>5942</v>
      </c>
      <c r="II40" s="26" t="s">
        <v>5938</v>
      </c>
      <c r="IJ40" s="26" t="s">
        <v>5938</v>
      </c>
      <c r="IK40" s="26" t="s">
        <v>5937</v>
      </c>
      <c r="IL40" s="26" t="s">
        <v>5937</v>
      </c>
      <c r="IM40" s="26" t="s">
        <v>5940</v>
      </c>
      <c r="IN40" s="26" t="s">
        <v>5944</v>
      </c>
      <c r="IO40" s="26" t="s">
        <v>5937</v>
      </c>
      <c r="IP40" s="26" t="s">
        <v>5943</v>
      </c>
      <c r="IQ40" s="26" t="s">
        <v>5943</v>
      </c>
      <c r="IR40" s="26" t="s">
        <v>5937</v>
      </c>
      <c r="IS40" s="26" t="s">
        <v>5940</v>
      </c>
      <c r="IT40" s="26" t="s">
        <v>5939</v>
      </c>
      <c r="IU40" s="26" t="s">
        <v>5940</v>
      </c>
      <c r="IV40" s="26" t="s">
        <v>5941</v>
      </c>
      <c r="IW40" s="26" t="s">
        <v>5938</v>
      </c>
      <c r="IX40" s="26" t="s">
        <v>5941</v>
      </c>
      <c r="IY40" s="26" t="s">
        <v>5944</v>
      </c>
      <c r="IZ40" s="26" t="s">
        <v>5944</v>
      </c>
      <c r="JA40" s="26" t="s">
        <v>5940</v>
      </c>
      <c r="JB40" s="26" t="s">
        <v>5941</v>
      </c>
      <c r="JC40" s="26" t="s">
        <v>5938</v>
      </c>
      <c r="JD40" s="26" t="s">
        <v>5938</v>
      </c>
      <c r="JE40" s="26" t="s">
        <v>5940</v>
      </c>
      <c r="JF40" s="26" t="s">
        <v>5948</v>
      </c>
      <c r="JG40" s="26" t="s">
        <v>5942</v>
      </c>
      <c r="JH40" s="26" t="s">
        <v>5943</v>
      </c>
      <c r="JI40" s="26" t="s">
        <v>5943</v>
      </c>
      <c r="JJ40" s="26" t="s">
        <v>5947</v>
      </c>
      <c r="JK40" s="26" t="s">
        <v>5938</v>
      </c>
      <c r="JL40" s="26" t="s">
        <v>5939</v>
      </c>
      <c r="JM40" s="26" t="s">
        <v>5952</v>
      </c>
      <c r="JN40" s="26" t="s">
        <v>5936</v>
      </c>
      <c r="JO40" s="26" t="s">
        <v>5948</v>
      </c>
      <c r="JP40" s="26" t="s">
        <v>5947</v>
      </c>
      <c r="JQ40" s="26" t="s">
        <v>5938</v>
      </c>
      <c r="JR40" s="26" t="s">
        <v>5936</v>
      </c>
      <c r="JS40" s="26" t="s">
        <v>5948</v>
      </c>
      <c r="JT40" s="26" t="s">
        <v>5940</v>
      </c>
      <c r="JU40" s="26" t="s">
        <v>5940</v>
      </c>
      <c r="JV40" s="26" t="s">
        <v>5940</v>
      </c>
      <c r="JW40" s="26" t="s">
        <v>5948</v>
      </c>
      <c r="JX40" s="26" t="s">
        <v>5940</v>
      </c>
      <c r="JY40" s="26" t="s">
        <v>5940</v>
      </c>
      <c r="JZ40" s="26" t="s">
        <v>5938</v>
      </c>
      <c r="KA40" s="26" t="s">
        <v>5944</v>
      </c>
      <c r="KB40" s="26" t="s">
        <v>5945</v>
      </c>
      <c r="KC40" s="26" t="s">
        <v>5940</v>
      </c>
      <c r="KD40" s="26" t="s">
        <v>5940</v>
      </c>
      <c r="KE40" s="26" t="s">
        <v>0</v>
      </c>
      <c r="KF40" s="26" t="s">
        <v>5944</v>
      </c>
      <c r="KG40" s="26" t="s">
        <v>5942</v>
      </c>
      <c r="KH40" s="26" t="s">
        <v>5947</v>
      </c>
      <c r="KI40" s="26" t="s">
        <v>5941</v>
      </c>
      <c r="KJ40" s="26" t="s">
        <v>5952</v>
      </c>
      <c r="KK40" s="26" t="s">
        <v>0</v>
      </c>
      <c r="KL40" s="26" t="s">
        <v>5940</v>
      </c>
      <c r="KM40" s="26" t="s">
        <v>5944</v>
      </c>
      <c r="KN40" s="26" t="s">
        <v>5940</v>
      </c>
      <c r="KO40" s="26" t="s">
        <v>5940</v>
      </c>
      <c r="KP40" s="26" t="s">
        <v>5945</v>
      </c>
      <c r="KQ40" s="26" t="s">
        <v>5943</v>
      </c>
      <c r="KR40" s="26" t="s">
        <v>5937</v>
      </c>
      <c r="KS40" s="26" t="s">
        <v>5950</v>
      </c>
      <c r="KT40" s="26" t="s">
        <v>5942</v>
      </c>
      <c r="KU40" s="26" t="s">
        <v>5941</v>
      </c>
      <c r="KV40" s="26" t="s">
        <v>5938</v>
      </c>
      <c r="KW40" s="26" t="s">
        <v>5937</v>
      </c>
      <c r="KX40" s="26" t="s">
        <v>5953</v>
      </c>
      <c r="KY40" s="26" t="s">
        <v>5946</v>
      </c>
      <c r="KZ40" s="26" t="s">
        <v>0</v>
      </c>
      <c r="LA40" s="26" t="s">
        <v>5944</v>
      </c>
      <c r="LB40" s="26" t="s">
        <v>5945</v>
      </c>
      <c r="LC40" s="26" t="s">
        <v>5940</v>
      </c>
      <c r="LD40" s="26" t="s">
        <v>0</v>
      </c>
      <c r="LE40" s="26" t="s">
        <v>5952</v>
      </c>
      <c r="LF40" s="26" t="s">
        <v>5945</v>
      </c>
      <c r="LG40" s="26" t="s">
        <v>5946</v>
      </c>
      <c r="LH40" s="26" t="s">
        <v>5952</v>
      </c>
      <c r="LI40" s="26" t="s">
        <v>5943</v>
      </c>
      <c r="LJ40" s="26" t="s">
        <v>5939</v>
      </c>
      <c r="LK40" s="26" t="s">
        <v>5943</v>
      </c>
      <c r="LL40" s="26" t="s">
        <v>5942</v>
      </c>
      <c r="LM40" s="26" t="s">
        <v>5945</v>
      </c>
      <c r="LN40" s="26" t="s">
        <v>5947</v>
      </c>
      <c r="LO40" s="26" t="s">
        <v>5953</v>
      </c>
      <c r="LP40" s="26" t="s">
        <v>5943</v>
      </c>
      <c r="LQ40" s="26" t="s">
        <v>5944</v>
      </c>
      <c r="LR40" s="26" t="s">
        <v>5945</v>
      </c>
      <c r="LS40" s="26" t="s">
        <v>5944</v>
      </c>
      <c r="LT40" s="26" t="s">
        <v>5952</v>
      </c>
      <c r="LU40" s="26" t="s">
        <v>5936</v>
      </c>
      <c r="LV40" s="26" t="s">
        <v>5939</v>
      </c>
      <c r="LW40" s="26" t="s">
        <v>5952</v>
      </c>
      <c r="LX40" s="26" t="s">
        <v>5938</v>
      </c>
      <c r="LY40" s="26" t="s">
        <v>5948</v>
      </c>
      <c r="LZ40" s="26" t="s">
        <v>5940</v>
      </c>
      <c r="MA40" s="26" t="s">
        <v>5937</v>
      </c>
      <c r="MB40" s="26" t="s">
        <v>0</v>
      </c>
      <c r="MC40" s="26" t="s">
        <v>5938</v>
      </c>
      <c r="MD40" s="26" t="s">
        <v>5952</v>
      </c>
      <c r="ME40" s="26" t="s">
        <v>5953</v>
      </c>
      <c r="MF40" s="26" t="s">
        <v>5942</v>
      </c>
      <c r="MG40" s="26" t="s">
        <v>0</v>
      </c>
      <c r="MH40" s="26" t="s">
        <v>5940</v>
      </c>
      <c r="MI40" s="26" t="s">
        <v>5937</v>
      </c>
      <c r="MJ40" s="26" t="s">
        <v>5943</v>
      </c>
      <c r="MK40" s="26" t="s">
        <v>5943</v>
      </c>
      <c r="ML40" s="26" t="s">
        <v>5952</v>
      </c>
      <c r="MM40" s="26" t="s">
        <v>5943</v>
      </c>
      <c r="MN40" s="26" t="s">
        <v>5944</v>
      </c>
      <c r="MO40" s="26" t="s">
        <v>5945</v>
      </c>
      <c r="MP40" s="26" t="s">
        <v>5948</v>
      </c>
      <c r="MQ40" s="26" t="s">
        <v>5937</v>
      </c>
      <c r="MR40" s="26" t="s">
        <v>5952</v>
      </c>
      <c r="MS40" s="26" t="s">
        <v>5944</v>
      </c>
      <c r="MT40" s="26" t="s">
        <v>5938</v>
      </c>
      <c r="MU40" s="26" t="s">
        <v>5938</v>
      </c>
      <c r="MV40" s="26" t="s">
        <v>5948</v>
      </c>
      <c r="MW40" s="26" t="s">
        <v>5943</v>
      </c>
      <c r="MX40" s="26" t="s">
        <v>5943</v>
      </c>
      <c r="MY40" s="26" t="s">
        <v>5944</v>
      </c>
      <c r="MZ40" s="26" t="s">
        <v>5942</v>
      </c>
      <c r="NA40" s="26" t="s">
        <v>5944</v>
      </c>
      <c r="NB40" s="26" t="s">
        <v>5939</v>
      </c>
      <c r="NC40" s="26" t="s">
        <v>0</v>
      </c>
      <c r="ND40" s="26" t="s">
        <v>5940</v>
      </c>
      <c r="NE40" s="26" t="s">
        <v>5940</v>
      </c>
      <c r="NF40" s="26" t="s">
        <v>5943</v>
      </c>
      <c r="NG40" s="26" t="s">
        <v>5936</v>
      </c>
      <c r="NH40" s="26" t="s">
        <v>5943</v>
      </c>
      <c r="NI40" s="26" t="s">
        <v>5940</v>
      </c>
      <c r="NJ40" s="26" t="s">
        <v>5938</v>
      </c>
      <c r="NK40" s="26" t="s">
        <v>5945</v>
      </c>
      <c r="NL40" s="26" t="s">
        <v>5950</v>
      </c>
      <c r="NM40" s="26" t="s">
        <v>5941</v>
      </c>
      <c r="NN40" s="26" t="s">
        <v>5944</v>
      </c>
      <c r="NO40" s="26" t="s">
        <v>5948</v>
      </c>
      <c r="NP40" s="26" t="s">
        <v>5938</v>
      </c>
      <c r="NQ40" s="26" t="s">
        <v>5937</v>
      </c>
      <c r="NR40" s="26" t="s">
        <v>5945</v>
      </c>
      <c r="NS40" s="26" t="s">
        <v>5946</v>
      </c>
      <c r="NT40" s="26" t="s">
        <v>5947</v>
      </c>
      <c r="NU40" s="26" t="s">
        <v>5943</v>
      </c>
      <c r="NV40" s="26" t="s">
        <v>5940</v>
      </c>
      <c r="NW40" s="26" t="s">
        <v>5945</v>
      </c>
      <c r="NX40" s="26" t="s">
        <v>5941</v>
      </c>
      <c r="NY40" s="26" t="s">
        <v>5952</v>
      </c>
      <c r="NZ40" s="26" t="s">
        <v>5943</v>
      </c>
      <c r="OA40" s="26" t="s">
        <v>5944</v>
      </c>
      <c r="OB40" s="26" t="s">
        <v>5947</v>
      </c>
      <c r="OC40" s="26" t="s">
        <v>5935</v>
      </c>
      <c r="OD40" s="26" t="s">
        <v>5937</v>
      </c>
      <c r="OE40" s="26" t="s">
        <v>5937</v>
      </c>
      <c r="OF40" s="26" t="s">
        <v>5946</v>
      </c>
      <c r="OG40" s="26" t="s">
        <v>5943</v>
      </c>
      <c r="OH40" s="26" t="s">
        <v>5941</v>
      </c>
      <c r="OI40" s="26" t="s">
        <v>5943</v>
      </c>
      <c r="OJ40" s="26" t="s">
        <v>5941</v>
      </c>
      <c r="OK40" s="26" t="s">
        <v>5944</v>
      </c>
      <c r="OL40" s="26" t="s">
        <v>5940</v>
      </c>
      <c r="OM40" s="26" t="s">
        <v>5944</v>
      </c>
      <c r="ON40" s="26" t="s">
        <v>5948</v>
      </c>
      <c r="OO40" s="26" t="s">
        <v>5943</v>
      </c>
      <c r="OP40" s="26" t="s">
        <v>5939</v>
      </c>
      <c r="OQ40" s="26" t="s">
        <v>5944</v>
      </c>
      <c r="OR40" s="26" t="s">
        <v>5952</v>
      </c>
      <c r="OS40" s="26" t="s">
        <v>5937</v>
      </c>
      <c r="OT40" s="26" t="s">
        <v>5938</v>
      </c>
      <c r="OU40" s="26" t="s">
        <v>5944</v>
      </c>
      <c r="OV40" s="26" t="s">
        <v>5941</v>
      </c>
      <c r="OW40" s="26" t="s">
        <v>5944</v>
      </c>
      <c r="OX40" s="26" t="s">
        <v>0</v>
      </c>
      <c r="OY40" s="26" t="s">
        <v>5943</v>
      </c>
      <c r="OZ40" s="26" t="s">
        <v>0</v>
      </c>
      <c r="PA40" s="26" t="s">
        <v>5943</v>
      </c>
      <c r="PB40" s="26" t="s">
        <v>5948</v>
      </c>
      <c r="PC40" s="26" t="s">
        <v>5941</v>
      </c>
      <c r="PD40" s="26" t="s">
        <v>5937</v>
      </c>
      <c r="PE40" s="26" t="s">
        <v>5938</v>
      </c>
      <c r="PF40" s="26" t="s">
        <v>5946</v>
      </c>
      <c r="PG40" s="26" t="s">
        <v>5941</v>
      </c>
      <c r="PH40" s="26" t="s">
        <v>5939</v>
      </c>
      <c r="PI40" s="26" t="s">
        <v>5940</v>
      </c>
      <c r="PJ40" s="26" t="s">
        <v>5947</v>
      </c>
      <c r="PK40" s="26" t="s">
        <v>5943</v>
      </c>
      <c r="PL40" s="26" t="s">
        <v>5936</v>
      </c>
      <c r="PM40" s="26" t="s">
        <v>5942</v>
      </c>
      <c r="PN40" s="26" t="s">
        <v>5940</v>
      </c>
      <c r="PO40" s="26" t="s">
        <v>5948</v>
      </c>
      <c r="PP40" s="26" t="s">
        <v>5940</v>
      </c>
      <c r="PQ40" s="26" t="s">
        <v>5946</v>
      </c>
      <c r="PR40" s="26" t="s">
        <v>5940</v>
      </c>
      <c r="PS40" s="26" t="s">
        <v>5940</v>
      </c>
      <c r="PT40" s="26" t="s">
        <v>5943</v>
      </c>
      <c r="PU40" s="26" t="s">
        <v>5943</v>
      </c>
      <c r="PV40" s="26" t="s">
        <v>5941</v>
      </c>
      <c r="PW40" s="26" t="s">
        <v>5945</v>
      </c>
      <c r="PX40" s="26" t="s">
        <v>0</v>
      </c>
      <c r="PY40" s="26" t="s">
        <v>5944</v>
      </c>
      <c r="PZ40" s="26" t="s">
        <v>5945</v>
      </c>
      <c r="QA40" s="26" t="s">
        <v>5950</v>
      </c>
      <c r="QB40" s="26" t="s">
        <v>5947</v>
      </c>
      <c r="QC40" s="26" t="s">
        <v>5953</v>
      </c>
      <c r="QD40" s="26" t="s">
        <v>5953</v>
      </c>
      <c r="QE40" s="26" t="s">
        <v>5947</v>
      </c>
      <c r="QF40" s="26" t="s">
        <v>5938</v>
      </c>
      <c r="QG40" s="26" t="s">
        <v>5943</v>
      </c>
      <c r="QH40" s="26" t="s">
        <v>0</v>
      </c>
      <c r="QI40" s="26" t="s">
        <v>5946</v>
      </c>
      <c r="QJ40" s="26" t="s">
        <v>5935</v>
      </c>
      <c r="QK40" s="26" t="s">
        <v>5937</v>
      </c>
      <c r="QL40" s="26" t="s">
        <v>5946</v>
      </c>
      <c r="QM40" s="26" t="s">
        <v>5939</v>
      </c>
      <c r="QN40" s="26" t="s">
        <v>5936</v>
      </c>
      <c r="QO40" s="26" t="s">
        <v>5946</v>
      </c>
      <c r="QP40" s="26" t="s">
        <v>0</v>
      </c>
      <c r="QQ40" s="26" t="s">
        <v>5948</v>
      </c>
      <c r="QR40" s="26" t="s">
        <v>5943</v>
      </c>
      <c r="QS40" s="26" t="s">
        <v>5939</v>
      </c>
      <c r="QT40" s="26" t="s">
        <v>5938</v>
      </c>
      <c r="QU40" s="26" t="s">
        <v>5940</v>
      </c>
      <c r="QV40" s="26" t="s">
        <v>5950</v>
      </c>
      <c r="QW40" s="26" t="s">
        <v>5943</v>
      </c>
      <c r="QX40" s="26" t="s">
        <v>5939</v>
      </c>
      <c r="QY40" s="26" t="s">
        <v>5944</v>
      </c>
      <c r="QZ40" s="26" t="s">
        <v>5953</v>
      </c>
      <c r="RA40" s="26" t="s">
        <v>5943</v>
      </c>
      <c r="RB40" s="26" t="s">
        <v>0</v>
      </c>
      <c r="RC40" s="26" t="s">
        <v>5937</v>
      </c>
      <c r="RD40" s="26" t="s">
        <v>5944</v>
      </c>
      <c r="RE40" s="26" t="s">
        <v>5950</v>
      </c>
      <c r="RF40" s="26" t="s">
        <v>5945</v>
      </c>
      <c r="RG40" s="26" t="s">
        <v>5946</v>
      </c>
      <c r="RH40" s="26" t="s">
        <v>5938</v>
      </c>
      <c r="RI40" s="26" t="s">
        <v>5944</v>
      </c>
      <c r="RJ40" s="26" t="s">
        <v>5952</v>
      </c>
      <c r="RK40" s="26" t="s">
        <v>5936</v>
      </c>
      <c r="RL40" s="26" t="s">
        <v>5945</v>
      </c>
      <c r="RM40" s="26" t="s">
        <v>5951</v>
      </c>
      <c r="RN40" s="26" t="s">
        <v>5946</v>
      </c>
      <c r="RO40" s="26" t="s">
        <v>5943</v>
      </c>
      <c r="RP40" s="26" t="s">
        <v>5952</v>
      </c>
      <c r="RQ40" s="26" t="s">
        <v>5948</v>
      </c>
      <c r="RR40" s="26" t="s">
        <v>5945</v>
      </c>
      <c r="RS40" s="26" t="s">
        <v>5942</v>
      </c>
      <c r="RT40" s="26" t="s">
        <v>5950</v>
      </c>
      <c r="RU40" s="26" t="s">
        <v>5948</v>
      </c>
      <c r="RV40" s="26" t="s">
        <v>5943</v>
      </c>
      <c r="RW40" s="26" t="s">
        <v>5943</v>
      </c>
      <c r="RX40" s="26" t="s">
        <v>5948</v>
      </c>
      <c r="RY40" s="26" t="s">
        <v>5943</v>
      </c>
      <c r="RZ40" s="26" t="s">
        <v>5938</v>
      </c>
      <c r="SA40" s="26" t="s">
        <v>5942</v>
      </c>
      <c r="SB40" s="26" t="s">
        <v>5943</v>
      </c>
      <c r="SC40" s="26" t="s">
        <v>5950</v>
      </c>
      <c r="SD40" s="26" t="s">
        <v>5946</v>
      </c>
      <c r="SE40" s="26" t="s">
        <v>5950</v>
      </c>
      <c r="SF40" s="26" t="s">
        <v>5945</v>
      </c>
      <c r="SG40" s="26" t="s">
        <v>5945</v>
      </c>
      <c r="SH40" s="26" t="s">
        <v>5940</v>
      </c>
      <c r="SI40" s="26" t="s">
        <v>5943</v>
      </c>
      <c r="SJ40" s="26" t="s">
        <v>5939</v>
      </c>
      <c r="SK40" s="26" t="s">
        <v>5938</v>
      </c>
      <c r="SL40" s="26" t="s">
        <v>5945</v>
      </c>
      <c r="SM40" s="26" t="s">
        <v>5938</v>
      </c>
      <c r="SN40" s="26" t="s">
        <v>5938</v>
      </c>
      <c r="SO40" s="26" t="s">
        <v>5947</v>
      </c>
      <c r="SP40" s="26" t="s">
        <v>5939</v>
      </c>
      <c r="SQ40" s="26" t="s">
        <v>0</v>
      </c>
      <c r="SR40" s="26" t="s">
        <v>5937</v>
      </c>
      <c r="SS40" s="26" t="s">
        <v>5953</v>
      </c>
      <c r="ST40" s="26" t="s">
        <v>5939</v>
      </c>
      <c r="SU40" s="26" t="s">
        <v>5944</v>
      </c>
      <c r="SV40" s="26" t="s">
        <v>5945</v>
      </c>
      <c r="SW40" s="26" t="s">
        <v>5938</v>
      </c>
      <c r="SX40" s="26" t="s">
        <v>5940</v>
      </c>
      <c r="SY40" s="26" t="s">
        <v>5950</v>
      </c>
      <c r="SZ40" s="26" t="s">
        <v>5940</v>
      </c>
      <c r="TA40" s="26" t="s">
        <v>5944</v>
      </c>
      <c r="TB40" s="26" t="s">
        <v>0</v>
      </c>
      <c r="TC40" s="26" t="s">
        <v>5946</v>
      </c>
      <c r="TD40" s="26" t="s">
        <v>5938</v>
      </c>
      <c r="TE40" s="26" t="s">
        <v>5948</v>
      </c>
      <c r="TF40" s="26" t="s">
        <v>5939</v>
      </c>
      <c r="TG40" s="26" t="s">
        <v>5936</v>
      </c>
      <c r="TH40" s="26" t="s">
        <v>5939</v>
      </c>
      <c r="TI40" s="26" t="s">
        <v>5946</v>
      </c>
      <c r="TJ40" s="26" t="s">
        <v>5936</v>
      </c>
      <c r="TK40" s="26" t="s">
        <v>5936</v>
      </c>
      <c r="TL40" s="26" t="s">
        <v>5950</v>
      </c>
      <c r="TM40" s="26" t="s">
        <v>5941</v>
      </c>
      <c r="TN40" s="26" t="s">
        <v>0</v>
      </c>
      <c r="TO40" s="26" t="s">
        <v>5952</v>
      </c>
      <c r="TP40" s="26" t="s">
        <v>5938</v>
      </c>
      <c r="TQ40" s="26" t="s">
        <v>5944</v>
      </c>
      <c r="TR40" s="26" t="s">
        <v>5944</v>
      </c>
      <c r="TS40" s="26" t="s">
        <v>5950</v>
      </c>
      <c r="TT40" s="26" t="s">
        <v>5938</v>
      </c>
      <c r="TU40" s="26" t="s">
        <v>5938</v>
      </c>
      <c r="TV40" s="26" t="s">
        <v>5943</v>
      </c>
      <c r="TW40" s="26" t="s">
        <v>5950</v>
      </c>
      <c r="TX40" s="26" t="s">
        <v>5939</v>
      </c>
      <c r="TY40" s="26" t="s">
        <v>5940</v>
      </c>
      <c r="TZ40" s="26" t="s">
        <v>0</v>
      </c>
      <c r="UA40" s="26" t="s">
        <v>5948</v>
      </c>
      <c r="UB40" s="26" t="s">
        <v>5944</v>
      </c>
      <c r="UC40" s="26" t="s">
        <v>5950</v>
      </c>
      <c r="UD40" s="26" t="s">
        <v>5948</v>
      </c>
      <c r="UE40" s="26" t="s">
        <v>5943</v>
      </c>
      <c r="UF40" s="26" t="s">
        <v>5950</v>
      </c>
      <c r="UG40" s="26" t="s">
        <v>5943</v>
      </c>
      <c r="UH40" s="26" t="s">
        <v>5944</v>
      </c>
      <c r="UI40" s="26" t="s">
        <v>5937</v>
      </c>
      <c r="UJ40" s="26" t="s">
        <v>5936</v>
      </c>
      <c r="UK40" s="26" t="s">
        <v>5941</v>
      </c>
      <c r="UL40" s="26" t="s">
        <v>5943</v>
      </c>
      <c r="UM40" s="26" t="s">
        <v>5939</v>
      </c>
      <c r="UN40" s="26" t="s">
        <v>5946</v>
      </c>
      <c r="UO40" s="26" t="s">
        <v>0</v>
      </c>
      <c r="UP40" s="26" t="s">
        <v>5945</v>
      </c>
      <c r="UQ40" s="26" t="s">
        <v>5939</v>
      </c>
      <c r="UR40" s="26" t="s">
        <v>5943</v>
      </c>
      <c r="US40" s="26" t="s">
        <v>5945</v>
      </c>
      <c r="UT40" s="26" t="s">
        <v>5946</v>
      </c>
      <c r="UU40" s="26" t="s">
        <v>5938</v>
      </c>
      <c r="UV40" s="26" t="s">
        <v>5937</v>
      </c>
      <c r="UW40" s="26" t="s">
        <v>5941</v>
      </c>
      <c r="UX40" s="26" t="s">
        <v>5942</v>
      </c>
      <c r="UY40" s="26" t="s">
        <v>5944</v>
      </c>
      <c r="UZ40" s="26" t="s">
        <v>5946</v>
      </c>
      <c r="VA40" s="26" t="s">
        <v>5939</v>
      </c>
      <c r="VB40" s="26" t="s">
        <v>5938</v>
      </c>
      <c r="VC40" s="26" t="s">
        <v>5939</v>
      </c>
      <c r="VD40" s="26" t="s">
        <v>5937</v>
      </c>
      <c r="VE40" s="26" t="s">
        <v>0</v>
      </c>
      <c r="VF40" s="26" t="s">
        <v>5935</v>
      </c>
      <c r="VG40" s="26" t="s">
        <v>5939</v>
      </c>
      <c r="VH40" s="26" t="s">
        <v>5940</v>
      </c>
      <c r="VI40" s="26" t="s">
        <v>5940</v>
      </c>
      <c r="VJ40" s="26" t="s">
        <v>5938</v>
      </c>
      <c r="VK40" s="26" t="s">
        <v>0</v>
      </c>
      <c r="VL40" s="26" t="s">
        <v>5950</v>
      </c>
      <c r="VM40" s="26" t="s">
        <v>5950</v>
      </c>
      <c r="VN40" s="26" t="s">
        <v>5943</v>
      </c>
      <c r="VO40" s="26" t="s">
        <v>5945</v>
      </c>
      <c r="VP40" s="26" t="s">
        <v>5942</v>
      </c>
      <c r="VQ40" s="26" t="s">
        <v>5946</v>
      </c>
      <c r="VR40" s="26" t="s">
        <v>0</v>
      </c>
      <c r="VS40" s="26" t="s">
        <v>5941</v>
      </c>
      <c r="VT40" s="26" t="s">
        <v>5948</v>
      </c>
      <c r="VU40" s="26" t="s">
        <v>0</v>
      </c>
      <c r="VV40" s="26" t="s">
        <v>5938</v>
      </c>
      <c r="VW40" s="26" t="s">
        <v>5938</v>
      </c>
      <c r="VX40" s="26" t="s">
        <v>5944</v>
      </c>
      <c r="VY40" s="26" t="s">
        <v>5940</v>
      </c>
      <c r="VZ40" s="26" t="s">
        <v>5940</v>
      </c>
      <c r="WA40" s="26" t="s">
        <v>5939</v>
      </c>
      <c r="WB40" s="26" t="s">
        <v>5941</v>
      </c>
      <c r="WC40" s="26" t="s">
        <v>5942</v>
      </c>
      <c r="WD40" s="26" t="s">
        <v>5952</v>
      </c>
      <c r="WE40" s="26" t="s">
        <v>5940</v>
      </c>
      <c r="WF40" s="26" t="s">
        <v>5942</v>
      </c>
      <c r="WG40" s="26" t="s">
        <v>5948</v>
      </c>
      <c r="WH40" s="26" t="s">
        <v>5943</v>
      </c>
      <c r="WI40" s="26" t="s">
        <v>5939</v>
      </c>
      <c r="WJ40" s="26" t="s">
        <v>5940</v>
      </c>
      <c r="WK40" s="26" t="s">
        <v>5943</v>
      </c>
      <c r="WL40" s="26" t="s">
        <v>5944</v>
      </c>
      <c r="WM40" s="26" t="s">
        <v>5941</v>
      </c>
      <c r="WN40" s="26" t="s">
        <v>5940</v>
      </c>
      <c r="WO40" s="26" t="s">
        <v>5947</v>
      </c>
      <c r="WP40" s="26" t="s">
        <v>5942</v>
      </c>
      <c r="WQ40" s="26" t="s">
        <v>5952</v>
      </c>
      <c r="WR40" s="26" t="s">
        <v>5938</v>
      </c>
      <c r="WS40" s="26" t="s">
        <v>5952</v>
      </c>
      <c r="WT40" s="26" t="s">
        <v>5938</v>
      </c>
      <c r="WU40" s="26" t="s">
        <v>5936</v>
      </c>
      <c r="WV40" s="26" t="s">
        <v>5938</v>
      </c>
      <c r="WW40" s="26" t="s">
        <v>5939</v>
      </c>
      <c r="WX40" s="26" t="s">
        <v>5939</v>
      </c>
      <c r="WY40" s="26" t="s">
        <v>5950</v>
      </c>
      <c r="WZ40" s="26" t="s">
        <v>5937</v>
      </c>
      <c r="XA40" s="26" t="s">
        <v>5940</v>
      </c>
      <c r="XB40" s="26" t="s">
        <v>5941</v>
      </c>
      <c r="XC40" s="26" t="s">
        <v>5943</v>
      </c>
      <c r="XD40" s="26" t="s">
        <v>5944</v>
      </c>
      <c r="XE40" s="26" t="s">
        <v>5942</v>
      </c>
      <c r="XF40" s="26" t="s">
        <v>5948</v>
      </c>
      <c r="XG40" s="26" t="s">
        <v>0</v>
      </c>
      <c r="XH40" s="26" t="s">
        <v>5943</v>
      </c>
      <c r="XI40" s="26" t="s">
        <v>0</v>
      </c>
      <c r="XJ40" s="26" t="s">
        <v>5938</v>
      </c>
      <c r="XK40" s="26" t="s">
        <v>5945</v>
      </c>
      <c r="XL40" s="26" t="s">
        <v>5940</v>
      </c>
      <c r="XM40" s="26" t="s">
        <v>5948</v>
      </c>
      <c r="XN40" s="26" t="s">
        <v>5937</v>
      </c>
      <c r="XO40" s="26" t="s">
        <v>5946</v>
      </c>
      <c r="XP40" s="26" t="s">
        <v>5938</v>
      </c>
      <c r="XQ40" s="26" t="s">
        <v>5948</v>
      </c>
      <c r="XR40" s="26" t="s">
        <v>5945</v>
      </c>
      <c r="XS40" s="26" t="s">
        <v>5942</v>
      </c>
      <c r="XT40" s="26" t="s">
        <v>5936</v>
      </c>
      <c r="XU40" s="26" t="s">
        <v>5940</v>
      </c>
      <c r="XV40" s="26" t="s">
        <v>5944</v>
      </c>
      <c r="XW40" s="26" t="s">
        <v>5948</v>
      </c>
      <c r="XX40" s="26" t="s">
        <v>5950</v>
      </c>
      <c r="XY40" s="26" t="s">
        <v>5941</v>
      </c>
      <c r="XZ40" s="26" t="s">
        <v>5946</v>
      </c>
      <c r="YA40" s="26" t="s">
        <v>5947</v>
      </c>
      <c r="YB40" s="26" t="s">
        <v>5944</v>
      </c>
      <c r="YC40" s="26" t="s">
        <v>5944</v>
      </c>
      <c r="YD40" s="26" t="s">
        <v>5938</v>
      </c>
      <c r="YE40" s="26" t="s">
        <v>5939</v>
      </c>
      <c r="YF40" s="26" t="s">
        <v>5952</v>
      </c>
      <c r="YG40" s="26" t="s">
        <v>5942</v>
      </c>
      <c r="YH40" s="26" t="s">
        <v>5936</v>
      </c>
      <c r="YI40" s="26" t="s">
        <v>5943</v>
      </c>
      <c r="YJ40" s="26" t="s">
        <v>0</v>
      </c>
      <c r="YK40" s="26" t="s">
        <v>5941</v>
      </c>
      <c r="YL40" s="26" t="s">
        <v>5948</v>
      </c>
      <c r="YM40" s="26" t="s">
        <v>5943</v>
      </c>
      <c r="YN40" s="26" t="s">
        <v>5948</v>
      </c>
      <c r="YO40" s="26" t="s">
        <v>5952</v>
      </c>
      <c r="YP40" s="26" t="s">
        <v>5944</v>
      </c>
      <c r="YQ40" s="26" t="s">
        <v>5941</v>
      </c>
      <c r="YR40" s="26" t="s">
        <v>5944</v>
      </c>
      <c r="YS40" s="26" t="s">
        <v>5940</v>
      </c>
      <c r="YT40" s="26" t="s">
        <v>5944</v>
      </c>
      <c r="YU40" s="26" t="s">
        <v>5953</v>
      </c>
      <c r="YV40" s="26" t="s">
        <v>5941</v>
      </c>
      <c r="YW40" s="26" t="s">
        <v>5945</v>
      </c>
      <c r="YX40" s="26" t="s">
        <v>5944</v>
      </c>
      <c r="YY40" s="26" t="s">
        <v>5943</v>
      </c>
      <c r="YZ40" s="26" t="s">
        <v>5943</v>
      </c>
      <c r="ZA40" s="26" t="s">
        <v>5939</v>
      </c>
      <c r="ZB40" s="26" t="s">
        <v>5937</v>
      </c>
      <c r="ZC40" s="26" t="s">
        <v>5947</v>
      </c>
      <c r="ZD40" s="26" t="s">
        <v>5942</v>
      </c>
      <c r="ZE40" s="26" t="s">
        <v>0</v>
      </c>
      <c r="ZF40" s="26" t="s">
        <v>5952</v>
      </c>
      <c r="ZG40" s="26" t="s">
        <v>5953</v>
      </c>
      <c r="ZH40" s="26" t="s">
        <v>5942</v>
      </c>
      <c r="ZI40" s="26" t="s">
        <v>5944</v>
      </c>
      <c r="ZJ40" s="26" t="s">
        <v>5945</v>
      </c>
      <c r="ZK40" s="26" t="s">
        <v>5940</v>
      </c>
      <c r="ZL40" s="26" t="s">
        <v>5937</v>
      </c>
      <c r="ZM40" s="26" t="s">
        <v>5939</v>
      </c>
      <c r="ZN40" s="26" t="s">
        <v>5950</v>
      </c>
      <c r="ZO40" s="26" t="s">
        <v>5942</v>
      </c>
      <c r="ZP40" s="26" t="s">
        <v>5943</v>
      </c>
      <c r="ZQ40" s="26" t="s">
        <v>5948</v>
      </c>
      <c r="ZR40" s="26" t="s">
        <v>0</v>
      </c>
      <c r="ZS40" s="26" t="s">
        <v>5947</v>
      </c>
      <c r="ZT40" s="26" t="s">
        <v>5938</v>
      </c>
      <c r="ZU40" s="26" t="s">
        <v>5940</v>
      </c>
      <c r="ZV40" s="26" t="s">
        <v>5944</v>
      </c>
      <c r="ZW40" s="26" t="s">
        <v>5946</v>
      </c>
      <c r="ZX40" s="26" t="s">
        <v>0</v>
      </c>
      <c r="ZY40" s="26" t="s">
        <v>5946</v>
      </c>
      <c r="ZZ40" s="26" t="s">
        <v>5945</v>
      </c>
      <c r="AAA40" s="26" t="s">
        <v>0</v>
      </c>
      <c r="AAB40" s="26" t="s">
        <v>5942</v>
      </c>
      <c r="AAC40" s="26" t="s">
        <v>5942</v>
      </c>
      <c r="AAD40" s="26" t="s">
        <v>5937</v>
      </c>
      <c r="AAE40" s="26" t="s">
        <v>5944</v>
      </c>
      <c r="AAF40" s="26" t="s">
        <v>5938</v>
      </c>
      <c r="AAG40" s="26" t="s">
        <v>5948</v>
      </c>
      <c r="AAH40" s="26" t="s">
        <v>0</v>
      </c>
      <c r="AAI40" s="26" t="s">
        <v>5937</v>
      </c>
      <c r="AAJ40" s="26" t="s">
        <v>5938</v>
      </c>
      <c r="AAK40" s="26" t="s">
        <v>5946</v>
      </c>
      <c r="AAL40" s="26" t="s">
        <v>5938</v>
      </c>
      <c r="AAM40" s="26" t="s">
        <v>5943</v>
      </c>
      <c r="AAN40" s="26" t="s">
        <v>5945</v>
      </c>
      <c r="AAO40" s="26" t="s">
        <v>5940</v>
      </c>
      <c r="AAP40" s="26" t="s">
        <v>5944</v>
      </c>
      <c r="AAQ40" s="26" t="s">
        <v>0</v>
      </c>
      <c r="AAR40" s="26" t="s">
        <v>5948</v>
      </c>
      <c r="AAS40" s="26" t="s">
        <v>5939</v>
      </c>
      <c r="AAT40" s="26" t="s">
        <v>5945</v>
      </c>
      <c r="AAU40" s="26" t="s">
        <v>5944</v>
      </c>
      <c r="AAV40" s="26" t="s">
        <v>5938</v>
      </c>
      <c r="AAW40" s="26" t="s">
        <v>5936</v>
      </c>
      <c r="AAX40" s="26" t="s">
        <v>5946</v>
      </c>
      <c r="AAY40" s="26" t="s">
        <v>5953</v>
      </c>
      <c r="AAZ40" s="26" t="s">
        <v>5937</v>
      </c>
      <c r="ABA40" s="26" t="s">
        <v>5937</v>
      </c>
      <c r="ABB40" s="26" t="s">
        <v>5943</v>
      </c>
      <c r="ABC40" s="26" t="s">
        <v>5944</v>
      </c>
      <c r="ABD40" s="26" t="s">
        <v>5939</v>
      </c>
      <c r="ABE40" s="26" t="s">
        <v>5939</v>
      </c>
      <c r="ABF40" s="26" t="s">
        <v>5937</v>
      </c>
      <c r="ABG40" s="26" t="s">
        <v>5944</v>
      </c>
      <c r="ABH40" s="26" t="s">
        <v>5936</v>
      </c>
      <c r="ABI40" s="26" t="s">
        <v>5939</v>
      </c>
      <c r="ABJ40" s="26" t="s">
        <v>5938</v>
      </c>
      <c r="ABK40" s="26" t="s">
        <v>5938</v>
      </c>
      <c r="ABL40" s="26" t="s">
        <v>0</v>
      </c>
      <c r="ABM40" s="26" t="s">
        <v>5937</v>
      </c>
      <c r="ABN40" s="26" t="s">
        <v>5936</v>
      </c>
      <c r="ABO40" s="26" t="s">
        <v>5941</v>
      </c>
      <c r="ABP40" s="26" t="s">
        <v>5940</v>
      </c>
      <c r="ABQ40" s="26" t="s">
        <v>5939</v>
      </c>
      <c r="ABR40" s="26" t="s">
        <v>5936</v>
      </c>
      <c r="ABS40" s="26" t="s">
        <v>5939</v>
      </c>
      <c r="ABT40" s="26" t="s">
        <v>0</v>
      </c>
      <c r="ABU40" s="26" t="s">
        <v>5939</v>
      </c>
      <c r="ABV40" s="26" t="s">
        <v>5945</v>
      </c>
      <c r="ABW40" s="26" t="s">
        <v>5937</v>
      </c>
      <c r="ABX40" s="26" t="s">
        <v>5937</v>
      </c>
      <c r="ABY40" s="26" t="s">
        <v>5950</v>
      </c>
      <c r="ABZ40" s="26" t="s">
        <v>5941</v>
      </c>
      <c r="ACA40" s="26" t="s">
        <v>5943</v>
      </c>
      <c r="ACB40" s="26" t="s">
        <v>5939</v>
      </c>
      <c r="ACC40" s="26" t="s">
        <v>5946</v>
      </c>
      <c r="ACD40" s="26" t="s">
        <v>0</v>
      </c>
      <c r="ACE40" s="26" t="s">
        <v>5944</v>
      </c>
      <c r="ACF40" s="26" t="s">
        <v>0</v>
      </c>
      <c r="ACG40" s="26" t="s">
        <v>5948</v>
      </c>
      <c r="ACH40" s="26" t="s">
        <v>5938</v>
      </c>
      <c r="ACI40" s="26" t="s">
        <v>5944</v>
      </c>
      <c r="ACJ40" s="26" t="s">
        <v>5946</v>
      </c>
      <c r="ACK40" s="26" t="s">
        <v>5938</v>
      </c>
      <c r="ACL40" s="26" t="s">
        <v>5937</v>
      </c>
      <c r="ACM40" s="26" t="s">
        <v>5946</v>
      </c>
      <c r="ACN40" s="26" t="s">
        <v>5947</v>
      </c>
      <c r="ACO40" s="26" t="s">
        <v>5941</v>
      </c>
      <c r="ACP40" s="26" t="s">
        <v>5941</v>
      </c>
      <c r="ACQ40" s="26" t="s">
        <v>5952</v>
      </c>
      <c r="ACR40" s="26" t="s">
        <v>5942</v>
      </c>
      <c r="ACS40" s="26" t="s">
        <v>5944</v>
      </c>
      <c r="ACT40" s="26" t="s">
        <v>5942</v>
      </c>
      <c r="ACU40" s="26" t="s">
        <v>5944</v>
      </c>
      <c r="ACV40" s="26" t="s">
        <v>5943</v>
      </c>
      <c r="ACW40" s="26" t="s">
        <v>0</v>
      </c>
      <c r="ACX40" s="26" t="s">
        <v>5944</v>
      </c>
      <c r="ACY40" s="26" t="s">
        <v>5940</v>
      </c>
      <c r="ACZ40" s="26" t="s">
        <v>5948</v>
      </c>
      <c r="ADA40" s="26" t="s">
        <v>5948</v>
      </c>
      <c r="ADB40" s="26" t="s">
        <v>5937</v>
      </c>
      <c r="ADC40" s="26" t="s">
        <v>0</v>
      </c>
      <c r="ADD40" s="26" t="s">
        <v>5948</v>
      </c>
      <c r="ADE40" s="26" t="s">
        <v>5942</v>
      </c>
      <c r="ADF40" s="26" t="s">
        <v>5943</v>
      </c>
      <c r="ADG40" s="26" t="s">
        <v>5940</v>
      </c>
      <c r="ADH40" s="26" t="s">
        <v>5940</v>
      </c>
      <c r="ADI40" s="26" t="s">
        <v>5938</v>
      </c>
      <c r="ADJ40" s="26" t="s">
        <v>5942</v>
      </c>
      <c r="ADK40" s="26" t="s">
        <v>5947</v>
      </c>
      <c r="ADL40" s="26" t="s">
        <v>5943</v>
      </c>
      <c r="ADM40" s="26" t="s">
        <v>5950</v>
      </c>
      <c r="ADN40" s="26" t="s">
        <v>5940</v>
      </c>
      <c r="ADO40" s="26" t="s">
        <v>5939</v>
      </c>
      <c r="ADP40" s="26" t="s">
        <v>5936</v>
      </c>
      <c r="ADQ40" s="26" t="s">
        <v>0</v>
      </c>
      <c r="ADR40" s="26" t="s">
        <v>5944</v>
      </c>
      <c r="ADS40" s="26" t="s">
        <v>5939</v>
      </c>
      <c r="ADT40" s="26" t="s">
        <v>5943</v>
      </c>
      <c r="ADU40" s="26" t="s">
        <v>5942</v>
      </c>
      <c r="ADV40" s="26" t="s">
        <v>5938</v>
      </c>
      <c r="ADW40" s="26" t="s">
        <v>0</v>
      </c>
      <c r="ADX40" s="26" t="s">
        <v>5941</v>
      </c>
      <c r="ADY40" s="26" t="s">
        <v>5937</v>
      </c>
      <c r="ADZ40" s="26" t="s">
        <v>5938</v>
      </c>
      <c r="AEA40" s="26" t="s">
        <v>5943</v>
      </c>
      <c r="AEB40" s="26" t="s">
        <v>5943</v>
      </c>
      <c r="AEC40" s="26" t="s">
        <v>5945</v>
      </c>
      <c r="AED40" s="26" t="s">
        <v>5944</v>
      </c>
      <c r="AEE40" s="26" t="s">
        <v>5953</v>
      </c>
      <c r="AEF40" s="26" t="s">
        <v>5943</v>
      </c>
      <c r="AEG40" s="26" t="s">
        <v>5938</v>
      </c>
      <c r="AEH40" s="26" t="s">
        <v>5950</v>
      </c>
      <c r="AEI40" s="26" t="s">
        <v>5941</v>
      </c>
      <c r="AEJ40" s="26" t="s">
        <v>5943</v>
      </c>
      <c r="AEK40" s="26" t="s">
        <v>5953</v>
      </c>
      <c r="AEL40" s="26" t="s">
        <v>0</v>
      </c>
      <c r="AEM40" s="26" t="s">
        <v>5950</v>
      </c>
      <c r="AEN40" s="26" t="s">
        <v>5943</v>
      </c>
      <c r="AEO40" s="26" t="s">
        <v>5941</v>
      </c>
      <c r="AEP40" s="26" t="s">
        <v>5944</v>
      </c>
      <c r="AEQ40" s="26" t="s">
        <v>5937</v>
      </c>
      <c r="AER40" s="26" t="s">
        <v>5942</v>
      </c>
      <c r="AES40" s="26" t="s">
        <v>5939</v>
      </c>
      <c r="AET40" s="26" t="s">
        <v>5944</v>
      </c>
      <c r="AEU40" s="26" t="s">
        <v>5939</v>
      </c>
      <c r="AEV40" s="26" t="s">
        <v>5952</v>
      </c>
      <c r="AEW40" s="26" t="s">
        <v>5946</v>
      </c>
      <c r="AEX40" s="26" t="s">
        <v>5943</v>
      </c>
      <c r="AEY40" s="26" t="s">
        <v>5938</v>
      </c>
      <c r="AEZ40" s="26" t="s">
        <v>5952</v>
      </c>
      <c r="AFA40" s="26" t="s">
        <v>5943</v>
      </c>
      <c r="AFB40" s="26" t="s">
        <v>5945</v>
      </c>
      <c r="AFC40" s="26" t="s">
        <v>5936</v>
      </c>
      <c r="AFD40" s="26" t="s">
        <v>5948</v>
      </c>
      <c r="AFE40" s="26" t="s">
        <v>5940</v>
      </c>
      <c r="AFF40" s="26" t="s">
        <v>5945</v>
      </c>
      <c r="AFG40" s="26" t="s">
        <v>5948</v>
      </c>
      <c r="AFH40" s="26" t="s">
        <v>5947</v>
      </c>
      <c r="AFI40" s="26" t="s">
        <v>5940</v>
      </c>
      <c r="AFJ40" s="26" t="s">
        <v>5941</v>
      </c>
      <c r="AFK40" s="26" t="s">
        <v>5944</v>
      </c>
      <c r="AFL40" s="26" t="s">
        <v>5941</v>
      </c>
      <c r="AFM40" s="26" t="s">
        <v>5937</v>
      </c>
      <c r="AFN40" s="26" t="s">
        <v>0</v>
      </c>
      <c r="AFO40" s="26" t="s">
        <v>5936</v>
      </c>
      <c r="AFP40" s="26" t="s">
        <v>5942</v>
      </c>
      <c r="AFQ40" s="26" t="s">
        <v>5940</v>
      </c>
      <c r="AFR40" s="26" t="s">
        <v>5947</v>
      </c>
      <c r="AFS40" s="26" t="s">
        <v>5952</v>
      </c>
      <c r="AFT40" s="26" t="s">
        <v>5939</v>
      </c>
      <c r="AFU40" s="26" t="s">
        <v>5940</v>
      </c>
      <c r="AFV40" s="26" t="s">
        <v>5942</v>
      </c>
      <c r="AFW40" s="26" t="s">
        <v>5939</v>
      </c>
      <c r="AFX40" s="26" t="s">
        <v>5950</v>
      </c>
      <c r="AFY40" s="26" t="s">
        <v>5940</v>
      </c>
      <c r="AFZ40" s="26" t="s">
        <v>5944</v>
      </c>
      <c r="AGA40" s="26" t="s">
        <v>5940</v>
      </c>
      <c r="AGB40" s="26" t="s">
        <v>5948</v>
      </c>
      <c r="AGC40" s="26" t="s">
        <v>5938</v>
      </c>
      <c r="AGD40" s="26" t="s">
        <v>5948</v>
      </c>
      <c r="AGE40" s="26" t="s">
        <v>5947</v>
      </c>
      <c r="AGF40" s="26" t="s">
        <v>5943</v>
      </c>
      <c r="AGG40" s="26" t="s">
        <v>5940</v>
      </c>
      <c r="AGH40" s="26" t="s">
        <v>5947</v>
      </c>
      <c r="AGI40" s="26" t="s">
        <v>5950</v>
      </c>
      <c r="AGJ40" s="26" t="s">
        <v>5939</v>
      </c>
      <c r="AGK40" s="26" t="s">
        <v>5942</v>
      </c>
      <c r="AGL40" s="26" t="s">
        <v>5943</v>
      </c>
      <c r="AGM40" s="26" t="s">
        <v>5944</v>
      </c>
      <c r="AGN40" s="26" t="s">
        <v>0</v>
      </c>
      <c r="AGO40" s="26" t="s">
        <v>5940</v>
      </c>
      <c r="AGP40" s="26" t="s">
        <v>5943</v>
      </c>
      <c r="AGQ40" s="26" t="s">
        <v>5948</v>
      </c>
      <c r="AGR40" s="26" t="s">
        <v>5942</v>
      </c>
      <c r="AGS40" s="26" t="s">
        <v>5939</v>
      </c>
      <c r="AGT40" s="26" t="s">
        <v>5938</v>
      </c>
      <c r="AGU40" s="26" t="s">
        <v>5947</v>
      </c>
      <c r="AGV40" s="26" t="s">
        <v>5940</v>
      </c>
      <c r="AGW40" s="26" t="s">
        <v>0</v>
      </c>
      <c r="AGX40" s="26" t="s">
        <v>5942</v>
      </c>
      <c r="AGY40" s="26" t="s">
        <v>5941</v>
      </c>
      <c r="AGZ40" s="26" t="s">
        <v>5940</v>
      </c>
      <c r="AHA40" s="26" t="s">
        <v>5943</v>
      </c>
      <c r="AHB40" s="26" t="s">
        <v>5941</v>
      </c>
      <c r="AHC40" s="26" t="s">
        <v>5943</v>
      </c>
      <c r="AHD40" s="26" t="s">
        <v>5952</v>
      </c>
      <c r="AHE40" s="26" t="s">
        <v>5936</v>
      </c>
      <c r="AHF40" s="26" t="s">
        <v>5953</v>
      </c>
      <c r="AHG40" s="26" t="s">
        <v>5938</v>
      </c>
      <c r="AHH40" s="26" t="s">
        <v>0</v>
      </c>
      <c r="AHI40" s="26" t="s">
        <v>5940</v>
      </c>
      <c r="AHJ40" s="26" t="s">
        <v>5941</v>
      </c>
      <c r="AHK40" s="26" t="s">
        <v>5943</v>
      </c>
      <c r="AHL40" s="26" t="s">
        <v>5943</v>
      </c>
      <c r="AHM40" s="26" t="s">
        <v>5938</v>
      </c>
      <c r="AHN40" s="26" t="s">
        <v>5945</v>
      </c>
      <c r="AHO40" s="26" t="s">
        <v>5938</v>
      </c>
      <c r="AHP40" s="26" t="s">
        <v>5948</v>
      </c>
      <c r="AHQ40" s="26" t="s">
        <v>5937</v>
      </c>
      <c r="AHR40" s="26" t="s">
        <v>5943</v>
      </c>
      <c r="AHS40" s="26" t="s">
        <v>5942</v>
      </c>
      <c r="AHT40" s="26" t="s">
        <v>5944</v>
      </c>
      <c r="AHU40" s="26" t="s">
        <v>5939</v>
      </c>
      <c r="AHV40" s="26" t="s">
        <v>5940</v>
      </c>
      <c r="AHW40" s="26" t="s">
        <v>5942</v>
      </c>
      <c r="AHX40" s="26" t="s">
        <v>5939</v>
      </c>
      <c r="AHY40" s="26" t="s">
        <v>5941</v>
      </c>
      <c r="AHZ40" s="26" t="s">
        <v>5946</v>
      </c>
      <c r="AIA40" s="26" t="s">
        <v>5940</v>
      </c>
      <c r="AIB40" s="26" t="s">
        <v>5950</v>
      </c>
      <c r="AIC40" s="26" t="s">
        <v>5937</v>
      </c>
      <c r="AID40" s="26" t="s">
        <v>5940</v>
      </c>
      <c r="AIE40" s="26" t="s">
        <v>5940</v>
      </c>
      <c r="AIF40" s="26" t="s">
        <v>5943</v>
      </c>
      <c r="AIG40" s="26" t="s">
        <v>5941</v>
      </c>
      <c r="AIH40" s="26" t="s">
        <v>5945</v>
      </c>
      <c r="AII40" s="26" t="s">
        <v>5944</v>
      </c>
      <c r="AIJ40" s="26" t="s">
        <v>5939</v>
      </c>
      <c r="AIK40" s="26" t="s">
        <v>5946</v>
      </c>
      <c r="AIL40" s="26" t="s">
        <v>5947</v>
      </c>
      <c r="AIM40" s="26" t="s">
        <v>5948</v>
      </c>
      <c r="AIN40" s="26" t="s">
        <v>5948</v>
      </c>
      <c r="AIO40" s="26" t="s">
        <v>5940</v>
      </c>
      <c r="AIP40" s="26" t="s">
        <v>5947</v>
      </c>
      <c r="AIQ40" s="26" t="s">
        <v>5940</v>
      </c>
      <c r="AIR40" s="26" t="s">
        <v>5944</v>
      </c>
      <c r="AIS40" s="26" t="s">
        <v>5940</v>
      </c>
      <c r="AIT40" s="26" t="s">
        <v>5939</v>
      </c>
      <c r="AIU40" s="26" t="s">
        <v>5948</v>
      </c>
      <c r="AIV40" s="26" t="s">
        <v>0</v>
      </c>
      <c r="AIW40" s="26" t="s">
        <v>5943</v>
      </c>
      <c r="AIX40" s="26" t="s">
        <v>5938</v>
      </c>
      <c r="AIY40" s="26" t="s">
        <v>5942</v>
      </c>
      <c r="AIZ40" s="26" t="s">
        <v>5940</v>
      </c>
      <c r="AJA40" s="26" t="s">
        <v>5938</v>
      </c>
      <c r="AJB40" s="26" t="s">
        <v>5943</v>
      </c>
      <c r="AJC40" s="26" t="s">
        <v>5946</v>
      </c>
      <c r="AJD40" s="26" t="s">
        <v>5939</v>
      </c>
      <c r="AJE40" s="26" t="s">
        <v>5940</v>
      </c>
      <c r="AJF40" s="26" t="s">
        <v>5943</v>
      </c>
      <c r="AJG40" s="26" t="s">
        <v>5952</v>
      </c>
      <c r="AJH40" s="26" t="s">
        <v>5941</v>
      </c>
      <c r="AJI40" s="26" t="s">
        <v>5950</v>
      </c>
      <c r="AJJ40" s="26" t="s">
        <v>5943</v>
      </c>
      <c r="AJK40" s="26" t="s">
        <v>5944</v>
      </c>
      <c r="AJL40" s="26" t="s">
        <v>5942</v>
      </c>
      <c r="AJM40" s="26" t="s">
        <v>0</v>
      </c>
      <c r="AJN40" s="26" t="s">
        <v>5943</v>
      </c>
      <c r="AJO40" s="26" t="s">
        <v>5940</v>
      </c>
      <c r="AJP40" s="26" t="s">
        <v>5940</v>
      </c>
      <c r="AJQ40" s="26" t="s">
        <v>5940</v>
      </c>
      <c r="AJR40" s="26" t="s">
        <v>5947</v>
      </c>
      <c r="AJS40" s="26" t="s">
        <v>5941</v>
      </c>
      <c r="AJT40" s="26" t="s">
        <v>5939</v>
      </c>
      <c r="AJU40" s="26" t="s">
        <v>5936</v>
      </c>
      <c r="AJV40" s="26" t="s">
        <v>5940</v>
      </c>
      <c r="AJW40" s="26" t="s">
        <v>5942</v>
      </c>
      <c r="AJX40" s="26" t="s">
        <v>5947</v>
      </c>
      <c r="AJY40" s="26" t="s">
        <v>0</v>
      </c>
      <c r="AJZ40" s="26" t="s">
        <v>5943</v>
      </c>
      <c r="AKA40" s="26" t="s">
        <v>5940</v>
      </c>
      <c r="AKB40" s="26" t="s">
        <v>5944</v>
      </c>
      <c r="AKC40" s="26" t="s">
        <v>5938</v>
      </c>
      <c r="AKD40" s="26" t="s">
        <v>5943</v>
      </c>
      <c r="AKE40" s="26" t="s">
        <v>5938</v>
      </c>
      <c r="AKF40" s="26" t="s">
        <v>5942</v>
      </c>
      <c r="AKG40" s="26" t="s">
        <v>5950</v>
      </c>
      <c r="AKH40" s="26" t="s">
        <v>5947</v>
      </c>
      <c r="AKI40" s="26" t="s">
        <v>5936</v>
      </c>
      <c r="AKJ40" s="26" t="s">
        <v>5948</v>
      </c>
      <c r="AKK40" s="26" t="s">
        <v>5944</v>
      </c>
      <c r="AKL40" s="26" t="s">
        <v>5944</v>
      </c>
      <c r="AKM40" s="26" t="s">
        <v>5946</v>
      </c>
      <c r="AKN40" s="26" t="s">
        <v>5938</v>
      </c>
      <c r="AKO40" s="26" t="s">
        <v>5947</v>
      </c>
      <c r="AKP40" s="26" t="s">
        <v>5940</v>
      </c>
      <c r="AKQ40" s="26" t="s">
        <v>5948</v>
      </c>
      <c r="AKR40" s="26" t="s">
        <v>5943</v>
      </c>
      <c r="AKS40" s="26" t="s">
        <v>5944</v>
      </c>
      <c r="AKT40" s="26" t="s">
        <v>5945</v>
      </c>
      <c r="AKU40" s="26" t="s">
        <v>5952</v>
      </c>
      <c r="AKV40" s="26" t="s">
        <v>5951</v>
      </c>
      <c r="AKW40" s="26" t="s">
        <v>5936</v>
      </c>
      <c r="AKX40" s="26" t="s">
        <v>5944</v>
      </c>
      <c r="AKY40" s="26" t="s">
        <v>5945</v>
      </c>
      <c r="AKZ40" s="26" t="s">
        <v>5942</v>
      </c>
      <c r="ALA40" s="26" t="s">
        <v>5948</v>
      </c>
      <c r="ALB40" s="26" t="s">
        <v>5946</v>
      </c>
      <c r="ALC40" s="26" t="s">
        <v>0</v>
      </c>
      <c r="ALD40" s="26" t="s">
        <v>5944</v>
      </c>
      <c r="ALE40" s="26" t="s">
        <v>5945</v>
      </c>
      <c r="ALF40" s="26" t="s">
        <v>5941</v>
      </c>
      <c r="ALG40" s="26" t="s">
        <v>5937</v>
      </c>
      <c r="ALH40" s="26" t="s">
        <v>5939</v>
      </c>
      <c r="ALI40" s="26" t="s">
        <v>5950</v>
      </c>
      <c r="ALJ40" s="26" t="s">
        <v>5936</v>
      </c>
      <c r="ALK40" s="26" t="s">
        <v>5942</v>
      </c>
      <c r="ALL40" s="26" t="s">
        <v>5938</v>
      </c>
      <c r="ALM40" s="26" t="s">
        <v>5939</v>
      </c>
      <c r="ALN40" s="26" t="s">
        <v>5940</v>
      </c>
      <c r="ALO40" s="26" t="s">
        <v>5948</v>
      </c>
      <c r="ALP40" s="26" t="s">
        <v>5937</v>
      </c>
      <c r="ALQ40" s="26" t="s">
        <v>5939</v>
      </c>
      <c r="ALR40" s="26" t="s">
        <v>5952</v>
      </c>
      <c r="ALS40" s="26" t="s">
        <v>5944</v>
      </c>
      <c r="ALT40" s="26" t="s">
        <v>5937</v>
      </c>
      <c r="ALU40" s="26" t="s">
        <v>5939</v>
      </c>
      <c r="ALV40" s="26" t="s">
        <v>5939</v>
      </c>
      <c r="ALW40" s="26" t="s">
        <v>5937</v>
      </c>
      <c r="ALX40" s="26" t="s">
        <v>5943</v>
      </c>
      <c r="ALY40" s="26" t="s">
        <v>5938</v>
      </c>
      <c r="ALZ40" s="26" t="s">
        <v>5944</v>
      </c>
      <c r="AMA40" s="26" t="s">
        <v>5941</v>
      </c>
      <c r="AMB40" s="26" t="s">
        <v>5938</v>
      </c>
      <c r="AMC40" s="26" t="s">
        <v>5943</v>
      </c>
      <c r="AMD40" s="26" t="s">
        <v>5942</v>
      </c>
      <c r="AME40" s="26" t="s">
        <v>5935</v>
      </c>
      <c r="AMF40" s="26" t="s">
        <v>5945</v>
      </c>
      <c r="AMG40" s="26" t="s">
        <v>5944</v>
      </c>
      <c r="AMH40" s="26" t="s">
        <v>5939</v>
      </c>
      <c r="AMI40" s="26" t="s">
        <v>5943</v>
      </c>
      <c r="AMJ40" s="26" t="s">
        <v>0</v>
      </c>
      <c r="AMK40" s="26" t="s">
        <v>5944</v>
      </c>
      <c r="AML40" s="26" t="s">
        <v>5943</v>
      </c>
      <c r="AMM40" s="26" t="s">
        <v>5939</v>
      </c>
      <c r="AMN40" s="26" t="s">
        <v>5953</v>
      </c>
      <c r="AMO40" s="26" t="s">
        <v>5941</v>
      </c>
      <c r="AMP40" s="26" t="s">
        <v>5941</v>
      </c>
      <c r="AMQ40" s="26" t="s">
        <v>5948</v>
      </c>
      <c r="AMR40" s="26" t="s">
        <v>5937</v>
      </c>
      <c r="AMS40" s="26" t="s">
        <v>5937</v>
      </c>
      <c r="AMT40" s="26" t="s">
        <v>5939</v>
      </c>
      <c r="AMU40" s="26" t="s">
        <v>5952</v>
      </c>
      <c r="AMV40" s="26" t="s">
        <v>5948</v>
      </c>
      <c r="AMW40" s="26" t="s">
        <v>0</v>
      </c>
      <c r="AMX40" s="26" t="s">
        <v>5946</v>
      </c>
      <c r="AMY40" s="26" t="s">
        <v>5952</v>
      </c>
      <c r="AMZ40" s="26" t="s">
        <v>5936</v>
      </c>
      <c r="ANA40" s="26" t="s">
        <v>5944</v>
      </c>
      <c r="ANB40" s="26" t="s">
        <v>5940</v>
      </c>
      <c r="ANC40" s="26" t="s">
        <v>5940</v>
      </c>
      <c r="AND40" s="26" t="s">
        <v>5938</v>
      </c>
      <c r="ANE40" s="26" t="s">
        <v>5940</v>
      </c>
      <c r="ANF40" s="26" t="s">
        <v>5943</v>
      </c>
      <c r="ANG40" s="26" t="s">
        <v>5938</v>
      </c>
      <c r="ANH40" s="26" t="s">
        <v>5947</v>
      </c>
      <c r="ANI40" s="26" t="s">
        <v>5940</v>
      </c>
      <c r="ANJ40" s="26" t="s">
        <v>5942</v>
      </c>
      <c r="ANK40" s="26" t="s">
        <v>5947</v>
      </c>
      <c r="ANL40" s="26" t="s">
        <v>5940</v>
      </c>
      <c r="ANM40" s="26" t="s">
        <v>0</v>
      </c>
      <c r="ANN40" s="26" t="s">
        <v>5942</v>
      </c>
      <c r="ANO40" s="26" t="s">
        <v>5935</v>
      </c>
      <c r="ANP40" s="26" t="s">
        <v>5952</v>
      </c>
      <c r="ANQ40" s="26" t="s">
        <v>5938</v>
      </c>
      <c r="ANR40" s="26" t="s">
        <v>5938</v>
      </c>
      <c r="ANS40" s="26" t="s">
        <v>5950</v>
      </c>
      <c r="ANT40" s="26" t="s">
        <v>5946</v>
      </c>
      <c r="ANU40" s="26" t="s">
        <v>5941</v>
      </c>
      <c r="ANV40" s="26" t="s">
        <v>5944</v>
      </c>
      <c r="ANW40" s="26" t="s">
        <v>5945</v>
      </c>
      <c r="ANX40" s="26" t="s">
        <v>5943</v>
      </c>
      <c r="ANY40" s="26" t="s">
        <v>5942</v>
      </c>
      <c r="ANZ40" s="26" t="s">
        <v>5937</v>
      </c>
      <c r="AOA40" s="26" t="s">
        <v>5941</v>
      </c>
      <c r="AOB40" s="26" t="s">
        <v>5947</v>
      </c>
      <c r="AOC40" s="26" t="s">
        <v>5939</v>
      </c>
      <c r="AOD40" s="26"/>
      <c r="AOE40" s="26"/>
      <c r="AOF40" s="26"/>
    </row>
    <row r="41" spans="1:1072">
      <c r="A41" s="16" t="s">
        <v>6095</v>
      </c>
      <c r="B41" s="26" t="s">
        <v>5939</v>
      </c>
      <c r="C41" s="26" t="s">
        <v>5939</v>
      </c>
      <c r="D41" s="26" t="s">
        <v>5937</v>
      </c>
      <c r="E41" s="26" t="s">
        <v>5950</v>
      </c>
      <c r="F41" s="26" t="s">
        <v>5949</v>
      </c>
      <c r="G41" s="26" t="s">
        <v>5942</v>
      </c>
      <c r="H41" s="26" t="s">
        <v>5945</v>
      </c>
      <c r="I41" s="26" t="s">
        <v>5952</v>
      </c>
      <c r="J41" s="26" t="s">
        <v>5950</v>
      </c>
      <c r="K41" s="26" t="s">
        <v>5939</v>
      </c>
      <c r="L41" s="26" t="s">
        <v>5944</v>
      </c>
      <c r="M41" s="26" t="s">
        <v>5939</v>
      </c>
      <c r="N41" s="26" t="s">
        <v>5941</v>
      </c>
      <c r="O41" s="26" t="s">
        <v>5947</v>
      </c>
      <c r="P41" s="26" t="s">
        <v>5942</v>
      </c>
      <c r="Q41" s="26" t="s">
        <v>5950</v>
      </c>
      <c r="R41" s="26" t="s">
        <v>5936</v>
      </c>
      <c r="S41" s="26" t="s">
        <v>5945</v>
      </c>
      <c r="T41" s="26" t="s">
        <v>5948</v>
      </c>
      <c r="U41" s="26" t="s">
        <v>5950</v>
      </c>
      <c r="V41" s="26" t="s">
        <v>5952</v>
      </c>
      <c r="W41" s="26" t="s">
        <v>5945</v>
      </c>
      <c r="X41" s="26" t="s">
        <v>0</v>
      </c>
      <c r="Y41" s="26" t="s">
        <v>5939</v>
      </c>
      <c r="Z41" s="26" t="s">
        <v>5939</v>
      </c>
      <c r="AA41" s="26" t="s">
        <v>5949</v>
      </c>
      <c r="AB41" s="26" t="s">
        <v>5939</v>
      </c>
      <c r="AC41" s="26" t="s">
        <v>5939</v>
      </c>
      <c r="AD41" s="26" t="s">
        <v>5945</v>
      </c>
      <c r="AE41" s="26" t="s">
        <v>0</v>
      </c>
      <c r="AF41" s="26" t="s">
        <v>0</v>
      </c>
      <c r="AG41" s="26" t="s">
        <v>5940</v>
      </c>
      <c r="AH41" s="26" t="s">
        <v>5939</v>
      </c>
      <c r="AI41" s="26" t="s">
        <v>0</v>
      </c>
      <c r="AJ41" s="26" t="s">
        <v>5944</v>
      </c>
      <c r="AK41" s="26" t="s">
        <v>5943</v>
      </c>
      <c r="AL41" s="26" t="s">
        <v>0</v>
      </c>
      <c r="AM41" s="26" t="s">
        <v>0</v>
      </c>
      <c r="AN41" s="26" t="s">
        <v>5939</v>
      </c>
      <c r="AO41" s="26" t="s">
        <v>0</v>
      </c>
      <c r="AP41" s="26" t="s">
        <v>5936</v>
      </c>
      <c r="AQ41" s="26" t="s">
        <v>5937</v>
      </c>
      <c r="AR41" s="26" t="s">
        <v>5937</v>
      </c>
      <c r="AS41" s="26" t="s">
        <v>5939</v>
      </c>
      <c r="AT41" s="26" t="s">
        <v>5950</v>
      </c>
      <c r="AU41" s="26" t="s">
        <v>5942</v>
      </c>
      <c r="AV41" s="26" t="s">
        <v>5942</v>
      </c>
      <c r="AW41" s="26" t="s">
        <v>5938</v>
      </c>
      <c r="AX41" s="26" t="s">
        <v>5938</v>
      </c>
      <c r="AY41" s="26" t="s">
        <v>5945</v>
      </c>
      <c r="AZ41" s="26" t="s">
        <v>5938</v>
      </c>
      <c r="BA41" s="26" t="s">
        <v>5941</v>
      </c>
      <c r="BB41" s="26" t="s">
        <v>5941</v>
      </c>
      <c r="BC41" s="26" t="s">
        <v>5947</v>
      </c>
      <c r="BD41" s="26" t="s">
        <v>5946</v>
      </c>
      <c r="BE41" s="26" t="s">
        <v>5941</v>
      </c>
      <c r="BF41" s="26" t="s">
        <v>0</v>
      </c>
      <c r="BG41" s="26" t="s">
        <v>5947</v>
      </c>
      <c r="BH41" s="26" t="s">
        <v>5943</v>
      </c>
      <c r="BI41" s="26" t="s">
        <v>5942</v>
      </c>
      <c r="BJ41" s="26" t="s">
        <v>0</v>
      </c>
      <c r="BK41" s="26" t="s">
        <v>5940</v>
      </c>
      <c r="BL41" s="26" t="s">
        <v>5946</v>
      </c>
      <c r="BM41" s="26" t="s">
        <v>0</v>
      </c>
      <c r="BN41" s="26" t="s">
        <v>0</v>
      </c>
      <c r="BO41" s="26" t="s">
        <v>5942</v>
      </c>
      <c r="BP41" s="26" t="s">
        <v>5942</v>
      </c>
      <c r="BQ41" s="26" t="s">
        <v>5936</v>
      </c>
      <c r="BR41" s="26" t="s">
        <v>5944</v>
      </c>
      <c r="BS41" s="26" t="s">
        <v>5941</v>
      </c>
      <c r="BT41" s="26" t="s">
        <v>5938</v>
      </c>
      <c r="BU41" s="26" t="s">
        <v>5937</v>
      </c>
      <c r="BV41" s="26" t="s">
        <v>5952</v>
      </c>
      <c r="BW41" s="26" t="s">
        <v>5940</v>
      </c>
      <c r="BX41" s="26" t="s">
        <v>0</v>
      </c>
      <c r="BY41" s="26" t="s">
        <v>5936</v>
      </c>
      <c r="BZ41" s="26" t="s">
        <v>5941</v>
      </c>
      <c r="CA41" s="26" t="s">
        <v>5951</v>
      </c>
      <c r="CB41" s="26" t="s">
        <v>5946</v>
      </c>
      <c r="CC41" s="26" t="s">
        <v>5948</v>
      </c>
      <c r="CD41" s="26" t="s">
        <v>5947</v>
      </c>
      <c r="CE41" s="26" t="s">
        <v>5952</v>
      </c>
      <c r="CF41" s="26" t="s">
        <v>5938</v>
      </c>
      <c r="CG41" s="26" t="s">
        <v>5952</v>
      </c>
      <c r="CH41" s="26" t="s">
        <v>5950</v>
      </c>
      <c r="CI41" s="26" t="s">
        <v>5946</v>
      </c>
      <c r="CJ41" s="26" t="s">
        <v>5941</v>
      </c>
      <c r="CK41" s="26" t="s">
        <v>5942</v>
      </c>
      <c r="CL41" s="26" t="s">
        <v>5937</v>
      </c>
      <c r="CM41" s="26" t="s">
        <v>0</v>
      </c>
      <c r="CN41" s="26" t="s">
        <v>5947</v>
      </c>
      <c r="CO41" s="26" t="s">
        <v>5951</v>
      </c>
      <c r="CP41" s="26" t="s">
        <v>0</v>
      </c>
      <c r="CQ41" s="26" t="s">
        <v>5946</v>
      </c>
      <c r="CR41" s="26" t="s">
        <v>5939</v>
      </c>
      <c r="CS41" s="26" t="s">
        <v>5941</v>
      </c>
      <c r="CT41" s="26" t="s">
        <v>5939</v>
      </c>
      <c r="CU41" s="26" t="s">
        <v>5953</v>
      </c>
      <c r="CV41" s="26" t="s">
        <v>5943</v>
      </c>
      <c r="CW41" s="26" t="s">
        <v>5940</v>
      </c>
      <c r="CX41" s="26" t="s">
        <v>5935</v>
      </c>
      <c r="CY41" s="26" t="s">
        <v>5943</v>
      </c>
      <c r="CZ41" s="26" t="s">
        <v>5939</v>
      </c>
      <c r="DA41" s="26" t="s">
        <v>5936</v>
      </c>
      <c r="DB41" s="26" t="s">
        <v>5950</v>
      </c>
      <c r="DC41" s="26" t="s">
        <v>5953</v>
      </c>
      <c r="DD41" s="26" t="s">
        <v>5945</v>
      </c>
      <c r="DE41" s="26" t="s">
        <v>5947</v>
      </c>
      <c r="DF41" s="26" t="s">
        <v>5950</v>
      </c>
      <c r="DG41" s="26" t="s">
        <v>5945</v>
      </c>
      <c r="DH41" s="26" t="s">
        <v>5945</v>
      </c>
      <c r="DI41" s="26" t="s">
        <v>5936</v>
      </c>
      <c r="DJ41" s="26" t="s">
        <v>5943</v>
      </c>
      <c r="DK41" s="26" t="s">
        <v>5941</v>
      </c>
      <c r="DL41" s="26" t="s">
        <v>5937</v>
      </c>
      <c r="DM41" s="26" t="s">
        <v>5947</v>
      </c>
      <c r="DN41" s="26" t="s">
        <v>5942</v>
      </c>
      <c r="DO41" s="26" t="s">
        <v>5952</v>
      </c>
      <c r="DP41" s="26" t="s">
        <v>0</v>
      </c>
      <c r="DQ41" s="26" t="s">
        <v>0</v>
      </c>
      <c r="DR41" s="26" t="s">
        <v>5942</v>
      </c>
      <c r="DS41" s="26" t="s">
        <v>5942</v>
      </c>
      <c r="DT41" s="26" t="s">
        <v>5938</v>
      </c>
      <c r="DU41" s="26" t="s">
        <v>5936</v>
      </c>
      <c r="DV41" s="26" t="s">
        <v>5940</v>
      </c>
      <c r="DW41" s="26" t="s">
        <v>5941</v>
      </c>
      <c r="DX41" s="26" t="s">
        <v>5938</v>
      </c>
      <c r="DY41" s="26" t="s">
        <v>5952</v>
      </c>
      <c r="DZ41" s="26" t="s">
        <v>5939</v>
      </c>
      <c r="EA41" s="26" t="s">
        <v>5952</v>
      </c>
      <c r="EB41" s="26" t="s">
        <v>5941</v>
      </c>
      <c r="EC41" s="26" t="s">
        <v>5951</v>
      </c>
      <c r="ED41" s="26" t="s">
        <v>5936</v>
      </c>
      <c r="EE41" s="26" t="s">
        <v>5940</v>
      </c>
      <c r="EF41" s="26" t="s">
        <v>5952</v>
      </c>
      <c r="EG41" s="26" t="s">
        <v>5948</v>
      </c>
      <c r="EH41" s="26" t="s">
        <v>5943</v>
      </c>
      <c r="EI41" s="26" t="s">
        <v>5940</v>
      </c>
      <c r="EJ41" s="26" t="s">
        <v>5943</v>
      </c>
      <c r="EK41" s="26" t="s">
        <v>5952</v>
      </c>
      <c r="EL41" s="26" t="s">
        <v>5943</v>
      </c>
      <c r="EM41" s="26" t="s">
        <v>5952</v>
      </c>
      <c r="EN41" s="26" t="s">
        <v>5951</v>
      </c>
      <c r="EO41" s="26" t="s">
        <v>0</v>
      </c>
      <c r="EP41" s="26" t="s">
        <v>5953</v>
      </c>
      <c r="EQ41" s="26" t="s">
        <v>5935</v>
      </c>
      <c r="ER41" s="26" t="s">
        <v>5944</v>
      </c>
      <c r="ES41" s="26" t="s">
        <v>0</v>
      </c>
      <c r="ET41" s="26" t="s">
        <v>5944</v>
      </c>
      <c r="EU41" s="26" t="s">
        <v>5943</v>
      </c>
      <c r="EV41" s="26" t="s">
        <v>0</v>
      </c>
      <c r="EW41" s="26" t="s">
        <v>5939</v>
      </c>
      <c r="EX41" s="26" t="s">
        <v>5941</v>
      </c>
      <c r="EY41" s="26" t="s">
        <v>5948</v>
      </c>
      <c r="EZ41" s="26" t="s">
        <v>5941</v>
      </c>
      <c r="FA41" s="26" t="s">
        <v>5936</v>
      </c>
      <c r="FB41" s="26" t="s">
        <v>5943</v>
      </c>
      <c r="FC41" s="26" t="s">
        <v>5941</v>
      </c>
      <c r="FD41" s="26" t="s">
        <v>5950</v>
      </c>
      <c r="FE41" s="26" t="s">
        <v>5937</v>
      </c>
      <c r="FF41" s="26" t="s">
        <v>0</v>
      </c>
      <c r="FG41" s="26" t="s">
        <v>5939</v>
      </c>
      <c r="FH41" s="26" t="s">
        <v>5942</v>
      </c>
      <c r="FI41" s="26" t="s">
        <v>5947</v>
      </c>
      <c r="FJ41" s="26" t="s">
        <v>5951</v>
      </c>
      <c r="FK41" s="26" t="s">
        <v>5946</v>
      </c>
      <c r="FL41" s="26" t="s">
        <v>5952</v>
      </c>
      <c r="FM41" s="26" t="s">
        <v>0</v>
      </c>
      <c r="FN41" s="26" t="s">
        <v>5943</v>
      </c>
      <c r="FO41" s="26" t="s">
        <v>0</v>
      </c>
      <c r="FP41" s="26" t="s">
        <v>5936</v>
      </c>
      <c r="FQ41" s="26" t="s">
        <v>5938</v>
      </c>
      <c r="FR41" s="26" t="s">
        <v>5948</v>
      </c>
      <c r="FS41" s="26" t="s">
        <v>5943</v>
      </c>
      <c r="FT41" s="26" t="s">
        <v>5950</v>
      </c>
      <c r="FU41" s="26" t="s">
        <v>5943</v>
      </c>
      <c r="FV41" s="26" t="s">
        <v>0</v>
      </c>
      <c r="FW41" s="26" t="s">
        <v>5937</v>
      </c>
      <c r="FX41" s="26" t="s">
        <v>0</v>
      </c>
      <c r="FY41" s="26" t="s">
        <v>5948</v>
      </c>
      <c r="FZ41" s="26" t="s">
        <v>0</v>
      </c>
      <c r="GA41" s="26" t="s">
        <v>0</v>
      </c>
      <c r="GB41" s="26" t="s">
        <v>5937</v>
      </c>
      <c r="GC41" s="26" t="s">
        <v>5941</v>
      </c>
      <c r="GD41" s="26" t="s">
        <v>5944</v>
      </c>
      <c r="GE41" s="26" t="s">
        <v>0</v>
      </c>
      <c r="GF41" s="26" t="s">
        <v>5939</v>
      </c>
      <c r="GG41" s="26" t="s">
        <v>5946</v>
      </c>
      <c r="GH41" s="26" t="s">
        <v>0</v>
      </c>
      <c r="GI41" s="26" t="s">
        <v>5952</v>
      </c>
      <c r="GJ41" s="26" t="s">
        <v>5939</v>
      </c>
      <c r="GK41" s="26" t="s">
        <v>5950</v>
      </c>
      <c r="GL41" s="26" t="s">
        <v>5936</v>
      </c>
      <c r="GM41" s="26" t="s">
        <v>5950</v>
      </c>
      <c r="GN41" s="26" t="s">
        <v>5939</v>
      </c>
      <c r="GO41" s="26" t="s">
        <v>5944</v>
      </c>
      <c r="GP41" s="26" t="s">
        <v>5950</v>
      </c>
      <c r="GQ41" s="26" t="s">
        <v>5941</v>
      </c>
      <c r="GR41" s="26" t="s">
        <v>5952</v>
      </c>
      <c r="GS41" s="26" t="s">
        <v>0</v>
      </c>
      <c r="GT41" s="26" t="s">
        <v>5938</v>
      </c>
      <c r="GU41" s="26" t="s">
        <v>5947</v>
      </c>
      <c r="GV41" s="26" t="s">
        <v>5950</v>
      </c>
      <c r="GW41" s="26" t="s">
        <v>5953</v>
      </c>
      <c r="GX41" s="26" t="s">
        <v>5939</v>
      </c>
      <c r="GY41" s="26" t="s">
        <v>5942</v>
      </c>
      <c r="GZ41" s="26" t="s">
        <v>5938</v>
      </c>
      <c r="HA41" s="26" t="s">
        <v>5944</v>
      </c>
      <c r="HB41" s="26" t="s">
        <v>5936</v>
      </c>
      <c r="HC41" s="26" t="s">
        <v>5940</v>
      </c>
      <c r="HD41" s="26" t="s">
        <v>0</v>
      </c>
      <c r="HE41" s="26" t="s">
        <v>5945</v>
      </c>
      <c r="HF41" s="26" t="s">
        <v>5944</v>
      </c>
      <c r="HG41" s="26" t="s">
        <v>5948</v>
      </c>
      <c r="HH41" s="26" t="s">
        <v>5939</v>
      </c>
      <c r="HI41" s="26" t="s">
        <v>0</v>
      </c>
      <c r="HJ41" s="26" t="s">
        <v>5937</v>
      </c>
      <c r="HK41" s="26" t="s">
        <v>5946</v>
      </c>
      <c r="HL41" s="26" t="s">
        <v>5948</v>
      </c>
      <c r="HM41" s="26" t="s">
        <v>5947</v>
      </c>
      <c r="HN41" s="26" t="s">
        <v>5939</v>
      </c>
      <c r="HO41" s="26" t="s">
        <v>5937</v>
      </c>
      <c r="HP41" s="26" t="s">
        <v>5936</v>
      </c>
      <c r="HQ41" s="26" t="s">
        <v>5942</v>
      </c>
      <c r="HR41" s="26" t="s">
        <v>5948</v>
      </c>
      <c r="HS41" s="26" t="s">
        <v>5939</v>
      </c>
      <c r="HT41" s="26" t="s">
        <v>5953</v>
      </c>
      <c r="HU41" s="26" t="s">
        <v>5952</v>
      </c>
      <c r="HV41" s="26" t="s">
        <v>5941</v>
      </c>
      <c r="HW41" s="26" t="s">
        <v>5943</v>
      </c>
      <c r="HX41" s="26" t="s">
        <v>0</v>
      </c>
      <c r="HY41" s="26" t="s">
        <v>5946</v>
      </c>
      <c r="HZ41" s="26" t="s">
        <v>5936</v>
      </c>
      <c r="IA41" s="26" t="s">
        <v>5947</v>
      </c>
      <c r="IB41" s="26" t="s">
        <v>5940</v>
      </c>
      <c r="IC41" s="26" t="s">
        <v>5944</v>
      </c>
      <c r="ID41" s="26" t="s">
        <v>5952</v>
      </c>
      <c r="IE41" s="26" t="s">
        <v>5947</v>
      </c>
      <c r="IF41" s="26" t="s">
        <v>5947</v>
      </c>
      <c r="IG41" s="26" t="s">
        <v>5942</v>
      </c>
      <c r="IH41" s="26" t="s">
        <v>5950</v>
      </c>
      <c r="II41" s="26" t="s">
        <v>5950</v>
      </c>
      <c r="IJ41" s="26" t="s">
        <v>5942</v>
      </c>
      <c r="IK41" s="26" t="s">
        <v>5941</v>
      </c>
      <c r="IL41" s="26" t="s">
        <v>5946</v>
      </c>
      <c r="IM41" s="26" t="s">
        <v>5938</v>
      </c>
      <c r="IN41" s="26" t="s">
        <v>5942</v>
      </c>
      <c r="IO41" s="26" t="s">
        <v>5950</v>
      </c>
      <c r="IP41" s="26" t="s">
        <v>0</v>
      </c>
      <c r="IQ41" s="26" t="s">
        <v>5943</v>
      </c>
      <c r="IR41" s="26" t="s">
        <v>5939</v>
      </c>
      <c r="IS41" s="26" t="s">
        <v>5941</v>
      </c>
      <c r="IT41" s="26" t="s">
        <v>5952</v>
      </c>
      <c r="IU41" s="26" t="s">
        <v>5942</v>
      </c>
      <c r="IV41" s="26" t="s">
        <v>5942</v>
      </c>
      <c r="IW41" s="26" t="s">
        <v>5945</v>
      </c>
      <c r="IX41" s="26" t="s">
        <v>5944</v>
      </c>
      <c r="IY41" s="26" t="s">
        <v>5936</v>
      </c>
      <c r="IZ41" s="26" t="s">
        <v>5944</v>
      </c>
      <c r="JA41" s="26" t="s">
        <v>5938</v>
      </c>
      <c r="JB41" s="26" t="s">
        <v>5941</v>
      </c>
      <c r="JC41" s="26" t="s">
        <v>5944</v>
      </c>
      <c r="JD41" s="26" t="s">
        <v>5946</v>
      </c>
      <c r="JE41" s="26" t="s">
        <v>5937</v>
      </c>
      <c r="JF41" s="26" t="s">
        <v>5952</v>
      </c>
      <c r="JG41" s="26" t="s">
        <v>0</v>
      </c>
      <c r="JH41" s="26" t="s">
        <v>5937</v>
      </c>
      <c r="JI41" s="26" t="s">
        <v>5947</v>
      </c>
      <c r="JJ41" s="26" t="s">
        <v>5942</v>
      </c>
      <c r="JK41" s="26" t="s">
        <v>0</v>
      </c>
      <c r="JL41" s="26" t="s">
        <v>5937</v>
      </c>
      <c r="JM41" s="26" t="s">
        <v>5936</v>
      </c>
      <c r="JN41" s="26" t="s">
        <v>5938</v>
      </c>
      <c r="JO41" s="26" t="s">
        <v>5940</v>
      </c>
      <c r="JP41" s="26" t="s">
        <v>0</v>
      </c>
      <c r="JQ41" s="26" t="s">
        <v>5937</v>
      </c>
      <c r="JR41" s="26" t="s">
        <v>5948</v>
      </c>
      <c r="JS41" s="26" t="s">
        <v>5940</v>
      </c>
      <c r="JT41" s="26" t="s">
        <v>5940</v>
      </c>
      <c r="JU41" s="26" t="s">
        <v>5942</v>
      </c>
      <c r="JV41" s="26" t="s">
        <v>5939</v>
      </c>
      <c r="JW41" s="26" t="s">
        <v>5948</v>
      </c>
      <c r="JX41" s="26" t="s">
        <v>5942</v>
      </c>
      <c r="JY41" s="26" t="s">
        <v>5946</v>
      </c>
      <c r="JZ41" s="26" t="s">
        <v>5944</v>
      </c>
      <c r="KA41" s="26" t="s">
        <v>5939</v>
      </c>
      <c r="KB41" s="26" t="s">
        <v>5944</v>
      </c>
      <c r="KC41" s="26" t="s">
        <v>5938</v>
      </c>
      <c r="KD41" s="26" t="s">
        <v>5947</v>
      </c>
      <c r="KE41" s="26" t="s">
        <v>5940</v>
      </c>
      <c r="KF41" s="26" t="s">
        <v>5940</v>
      </c>
      <c r="KG41" s="26" t="s">
        <v>5952</v>
      </c>
      <c r="KH41" s="26" t="s">
        <v>5942</v>
      </c>
      <c r="KI41" s="26" t="s">
        <v>5952</v>
      </c>
      <c r="KJ41" s="26" t="s">
        <v>5938</v>
      </c>
      <c r="KK41" s="26" t="s">
        <v>5948</v>
      </c>
      <c r="KL41" s="26" t="s">
        <v>5941</v>
      </c>
      <c r="KM41" s="26" t="s">
        <v>5946</v>
      </c>
      <c r="KN41" s="26" t="s">
        <v>5939</v>
      </c>
      <c r="KO41" s="26" t="s">
        <v>5939</v>
      </c>
      <c r="KP41" s="26" t="s">
        <v>5943</v>
      </c>
      <c r="KQ41" s="26" t="s">
        <v>5942</v>
      </c>
      <c r="KR41" s="26" t="s">
        <v>5938</v>
      </c>
      <c r="KS41" s="26" t="s">
        <v>5942</v>
      </c>
      <c r="KT41" s="26" t="s">
        <v>5947</v>
      </c>
      <c r="KU41" s="26" t="s">
        <v>5938</v>
      </c>
      <c r="KV41" s="26" t="s">
        <v>5941</v>
      </c>
      <c r="KW41" s="26" t="s">
        <v>0</v>
      </c>
      <c r="KX41" s="26" t="s">
        <v>5937</v>
      </c>
      <c r="KY41" s="26" t="s">
        <v>5940</v>
      </c>
      <c r="KZ41" s="26" t="s">
        <v>5945</v>
      </c>
      <c r="LA41" s="26" t="s">
        <v>5946</v>
      </c>
      <c r="LB41" s="26" t="s">
        <v>5947</v>
      </c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</row>
    <row r="42" spans="1:1072">
      <c r="A42" s="16" t="s">
        <v>6096</v>
      </c>
      <c r="B42" s="26" t="s">
        <v>5944</v>
      </c>
      <c r="C42" s="26" t="s">
        <v>5939</v>
      </c>
      <c r="D42" s="26" t="s">
        <v>5938</v>
      </c>
      <c r="E42" s="26" t="s">
        <v>5942</v>
      </c>
      <c r="F42" s="26" t="s">
        <v>5936</v>
      </c>
      <c r="G42" s="26" t="s">
        <v>5936</v>
      </c>
      <c r="H42" s="26" t="s">
        <v>5938</v>
      </c>
      <c r="I42" s="26" t="s">
        <v>5938</v>
      </c>
      <c r="J42" s="26" t="s">
        <v>0</v>
      </c>
      <c r="K42" s="26" t="s">
        <v>5950</v>
      </c>
      <c r="L42" s="26" t="s">
        <v>5943</v>
      </c>
      <c r="M42" s="26" t="s">
        <v>5938</v>
      </c>
      <c r="N42" s="26" t="s">
        <v>5936</v>
      </c>
      <c r="O42" s="26" t="s">
        <v>5939</v>
      </c>
      <c r="P42" s="26" t="s">
        <v>5941</v>
      </c>
      <c r="Q42" s="26" t="s">
        <v>5943</v>
      </c>
      <c r="R42" s="26" t="s">
        <v>5936</v>
      </c>
      <c r="S42" s="26" t="s">
        <v>5942</v>
      </c>
      <c r="T42" s="26" t="s">
        <v>5939</v>
      </c>
      <c r="U42" s="26" t="s">
        <v>5937</v>
      </c>
      <c r="V42" s="26" t="s">
        <v>0</v>
      </c>
      <c r="W42" s="26" t="s">
        <v>5948</v>
      </c>
      <c r="X42" s="26" t="s">
        <v>5952</v>
      </c>
      <c r="Y42" s="26" t="s">
        <v>5946</v>
      </c>
      <c r="Z42" s="26" t="s">
        <v>5937</v>
      </c>
      <c r="AA42" s="26" t="s">
        <v>5938</v>
      </c>
      <c r="AB42" s="26" t="s">
        <v>0</v>
      </c>
      <c r="AC42" s="26" t="s">
        <v>5937</v>
      </c>
      <c r="AD42" s="26" t="s">
        <v>5950</v>
      </c>
      <c r="AE42" s="26" t="s">
        <v>5950</v>
      </c>
      <c r="AF42" s="26" t="s">
        <v>0</v>
      </c>
      <c r="AG42" s="26" t="s">
        <v>5937</v>
      </c>
      <c r="AH42" s="26" t="s">
        <v>5951</v>
      </c>
      <c r="AI42" s="26" t="s">
        <v>5939</v>
      </c>
      <c r="AJ42" s="26" t="s">
        <v>5938</v>
      </c>
      <c r="AK42" s="26" t="s">
        <v>5938</v>
      </c>
      <c r="AL42" s="26" t="s">
        <v>5947</v>
      </c>
      <c r="AM42" s="26" t="s">
        <v>5936</v>
      </c>
      <c r="AN42" s="26" t="s">
        <v>5936</v>
      </c>
      <c r="AO42" s="26" t="s">
        <v>5940</v>
      </c>
      <c r="AP42" s="26" t="s">
        <v>5937</v>
      </c>
      <c r="AQ42" s="26" t="s">
        <v>5944</v>
      </c>
      <c r="AR42" s="26" t="s">
        <v>5946</v>
      </c>
      <c r="AS42" s="26" t="s">
        <v>5949</v>
      </c>
      <c r="AT42" s="26" t="s">
        <v>5943</v>
      </c>
      <c r="AU42" s="26" t="s">
        <v>5942</v>
      </c>
      <c r="AV42" s="26" t="s">
        <v>5937</v>
      </c>
      <c r="AW42" s="26" t="s">
        <v>5944</v>
      </c>
      <c r="AX42" s="26" t="s">
        <v>5943</v>
      </c>
      <c r="AY42" s="26" t="s">
        <v>5941</v>
      </c>
      <c r="AZ42" s="26" t="s">
        <v>5937</v>
      </c>
      <c r="BA42" s="26" t="s">
        <v>5944</v>
      </c>
      <c r="BB42" s="26" t="s">
        <v>5941</v>
      </c>
      <c r="BC42" s="26" t="s">
        <v>5952</v>
      </c>
      <c r="BD42" s="26" t="s">
        <v>5940</v>
      </c>
      <c r="BE42" s="26" t="s">
        <v>5942</v>
      </c>
      <c r="BF42" s="26" t="s">
        <v>5935</v>
      </c>
      <c r="BG42" s="26" t="s">
        <v>5938</v>
      </c>
      <c r="BH42" s="26" t="s">
        <v>5941</v>
      </c>
      <c r="BI42" s="26" t="s">
        <v>5950</v>
      </c>
      <c r="BJ42" s="26" t="s">
        <v>5940</v>
      </c>
      <c r="BK42" s="26" t="s">
        <v>5949</v>
      </c>
      <c r="BL42" s="26" t="s">
        <v>0</v>
      </c>
      <c r="BM42" s="26" t="s">
        <v>5948</v>
      </c>
      <c r="BN42" s="26" t="s">
        <v>0</v>
      </c>
      <c r="BO42" s="26" t="s">
        <v>5940</v>
      </c>
      <c r="BP42" s="26" t="s">
        <v>5944</v>
      </c>
      <c r="BQ42" s="26" t="s">
        <v>5937</v>
      </c>
      <c r="BR42" s="26" t="s">
        <v>5940</v>
      </c>
      <c r="BS42" s="26" t="s">
        <v>5942</v>
      </c>
      <c r="BT42" s="26" t="s">
        <v>5942</v>
      </c>
      <c r="BU42" s="26" t="s">
        <v>5953</v>
      </c>
      <c r="BV42" s="26" t="s">
        <v>5940</v>
      </c>
      <c r="BW42" s="26" t="s">
        <v>5952</v>
      </c>
      <c r="BX42" s="26" t="s">
        <v>5941</v>
      </c>
      <c r="BY42" s="26" t="s">
        <v>5937</v>
      </c>
      <c r="BZ42" s="26" t="s">
        <v>5946</v>
      </c>
      <c r="CA42" s="26" t="s">
        <v>5935</v>
      </c>
      <c r="CB42" s="26" t="s">
        <v>5941</v>
      </c>
      <c r="CC42" s="26" t="s">
        <v>5951</v>
      </c>
      <c r="CD42" s="26" t="s">
        <v>5941</v>
      </c>
      <c r="CE42" s="26" t="s">
        <v>5944</v>
      </c>
      <c r="CF42" s="26" t="s">
        <v>5951</v>
      </c>
      <c r="CG42" s="26" t="s">
        <v>5940</v>
      </c>
      <c r="CH42" s="26" t="s">
        <v>5952</v>
      </c>
      <c r="CI42" s="26" t="s">
        <v>5942</v>
      </c>
      <c r="CJ42" s="26" t="s">
        <v>5940</v>
      </c>
      <c r="CK42" s="26" t="s">
        <v>5949</v>
      </c>
      <c r="CL42" s="26" t="s">
        <v>5940</v>
      </c>
      <c r="CM42" s="26" t="s">
        <v>5947</v>
      </c>
      <c r="CN42" s="26" t="s">
        <v>5948</v>
      </c>
      <c r="CO42" s="26" t="s">
        <v>5944</v>
      </c>
      <c r="CP42" s="26" t="s">
        <v>5953</v>
      </c>
      <c r="CQ42" s="26" t="s">
        <v>5940</v>
      </c>
      <c r="CR42" s="26" t="s">
        <v>5944</v>
      </c>
      <c r="CS42" s="26" t="s">
        <v>5950</v>
      </c>
      <c r="CT42" s="26" t="s">
        <v>5950</v>
      </c>
      <c r="CU42" s="26" t="s">
        <v>5943</v>
      </c>
      <c r="CV42" s="26" t="s">
        <v>5948</v>
      </c>
      <c r="CW42" s="26" t="s">
        <v>5948</v>
      </c>
      <c r="CX42" s="26" t="s">
        <v>5941</v>
      </c>
      <c r="CY42" s="26" t="s">
        <v>5940</v>
      </c>
      <c r="CZ42" s="26" t="s">
        <v>5937</v>
      </c>
      <c r="DA42" s="26" t="s">
        <v>5938</v>
      </c>
      <c r="DB42" s="26" t="s">
        <v>5940</v>
      </c>
      <c r="DC42" s="26" t="s">
        <v>5941</v>
      </c>
      <c r="DD42" s="26" t="s">
        <v>5946</v>
      </c>
      <c r="DE42" s="26" t="s">
        <v>5944</v>
      </c>
      <c r="DF42" s="26" t="s">
        <v>5945</v>
      </c>
      <c r="DG42" s="26" t="s">
        <v>5942</v>
      </c>
      <c r="DH42" s="26" t="s">
        <v>5938</v>
      </c>
      <c r="DI42" s="26" t="s">
        <v>5935</v>
      </c>
      <c r="DJ42" s="26" t="s">
        <v>5947</v>
      </c>
      <c r="DK42" s="26" t="s">
        <v>5945</v>
      </c>
      <c r="DL42" s="26" t="s">
        <v>5938</v>
      </c>
      <c r="DM42" s="26" t="s">
        <v>5944</v>
      </c>
      <c r="DN42" s="26" t="s">
        <v>5946</v>
      </c>
      <c r="DO42" s="26" t="s">
        <v>5945</v>
      </c>
      <c r="DP42" s="26" t="s">
        <v>5947</v>
      </c>
      <c r="DQ42" s="26" t="s">
        <v>5936</v>
      </c>
      <c r="DR42" s="26" t="s">
        <v>5937</v>
      </c>
      <c r="DS42" s="26" t="s">
        <v>5946</v>
      </c>
      <c r="DT42" s="26" t="s">
        <v>5941</v>
      </c>
      <c r="DU42" s="26" t="s">
        <v>5942</v>
      </c>
      <c r="DV42" s="26" t="s">
        <v>5945</v>
      </c>
      <c r="DW42" s="26" t="s">
        <v>5940</v>
      </c>
      <c r="DX42" s="26" t="s">
        <v>5940</v>
      </c>
      <c r="DY42" s="26" t="s">
        <v>5946</v>
      </c>
      <c r="DZ42" s="26" t="s">
        <v>5937</v>
      </c>
      <c r="EA42" s="26" t="s">
        <v>5937</v>
      </c>
      <c r="EB42" s="26" t="s">
        <v>5939</v>
      </c>
      <c r="EC42" s="26" t="s">
        <v>5936</v>
      </c>
      <c r="ED42" s="26" t="s">
        <v>5937</v>
      </c>
      <c r="EE42" s="26" t="s">
        <v>5941</v>
      </c>
      <c r="EF42" s="26" t="s">
        <v>5942</v>
      </c>
      <c r="EG42" s="26" t="s">
        <v>5946</v>
      </c>
      <c r="EH42" s="26" t="s">
        <v>5936</v>
      </c>
      <c r="EI42" s="26" t="s">
        <v>5941</v>
      </c>
      <c r="EJ42" s="26" t="s">
        <v>5947</v>
      </c>
      <c r="EK42" s="26" t="s">
        <v>5936</v>
      </c>
      <c r="EL42" s="26" t="s">
        <v>5939</v>
      </c>
      <c r="EM42" s="26" t="s">
        <v>5945</v>
      </c>
      <c r="EN42" s="26" t="s">
        <v>5952</v>
      </c>
      <c r="EO42" s="26" t="s">
        <v>5939</v>
      </c>
      <c r="EP42" s="26" t="s">
        <v>5943</v>
      </c>
      <c r="EQ42" s="26" t="s">
        <v>5937</v>
      </c>
      <c r="ER42" s="26" t="s">
        <v>5940</v>
      </c>
      <c r="ES42" s="26" t="s">
        <v>5941</v>
      </c>
      <c r="ET42" s="26" t="s">
        <v>5944</v>
      </c>
      <c r="EU42" s="26" t="s">
        <v>5942</v>
      </c>
      <c r="EV42" s="26" t="s">
        <v>5947</v>
      </c>
      <c r="EW42" s="26" t="s">
        <v>5944</v>
      </c>
      <c r="EX42" s="26" t="s">
        <v>5936</v>
      </c>
      <c r="EY42" s="26" t="s">
        <v>5949</v>
      </c>
      <c r="EZ42" s="26" t="s">
        <v>5952</v>
      </c>
      <c r="FA42" s="26" t="s">
        <v>5941</v>
      </c>
      <c r="FB42" s="26" t="s">
        <v>5940</v>
      </c>
      <c r="FC42" s="26" t="s">
        <v>5939</v>
      </c>
      <c r="FD42" s="26" t="s">
        <v>5941</v>
      </c>
      <c r="FE42" s="26" t="s">
        <v>5940</v>
      </c>
      <c r="FF42" s="26" t="s">
        <v>5946</v>
      </c>
      <c r="FG42" s="26" t="s">
        <v>5946</v>
      </c>
      <c r="FH42" s="26" t="s">
        <v>5941</v>
      </c>
      <c r="FI42" s="26" t="s">
        <v>5936</v>
      </c>
      <c r="FJ42" s="26" t="s">
        <v>0</v>
      </c>
      <c r="FK42" s="26" t="s">
        <v>5942</v>
      </c>
      <c r="FL42" s="26" t="s">
        <v>5944</v>
      </c>
      <c r="FM42" s="26" t="s">
        <v>5937</v>
      </c>
      <c r="FN42" s="26" t="s">
        <v>5937</v>
      </c>
      <c r="FO42" s="26" t="s">
        <v>5937</v>
      </c>
      <c r="FP42" s="26" t="s">
        <v>5944</v>
      </c>
      <c r="FQ42" s="26" t="s">
        <v>5937</v>
      </c>
      <c r="FR42" s="26" t="s">
        <v>5947</v>
      </c>
      <c r="FS42" s="26" t="s">
        <v>5948</v>
      </c>
      <c r="FT42" s="26" t="s">
        <v>5946</v>
      </c>
      <c r="FU42" s="26" t="s">
        <v>5940</v>
      </c>
      <c r="FV42" s="26" t="s">
        <v>5951</v>
      </c>
      <c r="FW42" s="26" t="s">
        <v>5938</v>
      </c>
      <c r="FX42" s="26" t="s">
        <v>5941</v>
      </c>
      <c r="FY42" s="26" t="s">
        <v>5942</v>
      </c>
      <c r="FZ42" s="26" t="s">
        <v>5952</v>
      </c>
      <c r="GA42" s="26" t="s">
        <v>5942</v>
      </c>
      <c r="GB42" s="26" t="s">
        <v>5950</v>
      </c>
      <c r="GC42" s="26" t="s">
        <v>5949</v>
      </c>
      <c r="GD42" s="26" t="s">
        <v>5936</v>
      </c>
      <c r="GE42" s="26" t="s">
        <v>5940</v>
      </c>
      <c r="GF42" s="26" t="s">
        <v>5945</v>
      </c>
      <c r="GG42" s="26" t="s">
        <v>5950</v>
      </c>
      <c r="GH42" s="26" t="s">
        <v>5940</v>
      </c>
      <c r="GI42" s="26" t="s">
        <v>5942</v>
      </c>
      <c r="GJ42" s="26" t="s">
        <v>5944</v>
      </c>
      <c r="GK42" s="26" t="s">
        <v>5947</v>
      </c>
      <c r="GL42" s="26" t="s">
        <v>5944</v>
      </c>
      <c r="GM42" s="26" t="s">
        <v>5939</v>
      </c>
      <c r="GN42" s="26" t="s">
        <v>5940</v>
      </c>
      <c r="GO42" s="26" t="s">
        <v>5951</v>
      </c>
      <c r="GP42" s="26" t="s">
        <v>5951</v>
      </c>
      <c r="GQ42" s="26" t="s">
        <v>5942</v>
      </c>
      <c r="GR42" s="26" t="s">
        <v>0</v>
      </c>
      <c r="GS42" s="26" t="s">
        <v>5943</v>
      </c>
      <c r="GT42" s="26" t="s">
        <v>5946</v>
      </c>
      <c r="GU42" s="26" t="s">
        <v>0</v>
      </c>
      <c r="GV42" s="26" t="s">
        <v>5941</v>
      </c>
      <c r="GW42" s="26" t="s">
        <v>5937</v>
      </c>
      <c r="GX42" s="26" t="s">
        <v>5936</v>
      </c>
      <c r="GY42" s="26" t="s">
        <v>5953</v>
      </c>
      <c r="GZ42" s="26" t="s">
        <v>5942</v>
      </c>
      <c r="HA42" s="26" t="s">
        <v>5939</v>
      </c>
      <c r="HB42" s="26" t="s">
        <v>5946</v>
      </c>
      <c r="HC42" s="26" t="s">
        <v>5937</v>
      </c>
      <c r="HD42" s="26" t="s">
        <v>5935</v>
      </c>
      <c r="HE42" s="26" t="s">
        <v>5946</v>
      </c>
      <c r="HF42" s="26" t="s">
        <v>5952</v>
      </c>
      <c r="HG42" s="26" t="s">
        <v>5946</v>
      </c>
      <c r="HH42" s="26" t="s">
        <v>5937</v>
      </c>
      <c r="HI42" s="26" t="s">
        <v>5943</v>
      </c>
      <c r="HJ42" s="26" t="s">
        <v>5947</v>
      </c>
      <c r="HK42" s="26" t="s">
        <v>5945</v>
      </c>
      <c r="HL42" s="26" t="s">
        <v>5942</v>
      </c>
      <c r="HM42" s="26" t="s">
        <v>0</v>
      </c>
      <c r="HN42" s="26" t="s">
        <v>5938</v>
      </c>
      <c r="HO42" s="26" t="s">
        <v>5952</v>
      </c>
      <c r="HP42" s="26" t="s">
        <v>5948</v>
      </c>
      <c r="HQ42" s="26" t="s">
        <v>5946</v>
      </c>
      <c r="HR42" s="26" t="s">
        <v>5942</v>
      </c>
      <c r="HS42" s="26" t="s">
        <v>0</v>
      </c>
      <c r="HT42" s="26" t="s">
        <v>5941</v>
      </c>
      <c r="HU42" s="26" t="s">
        <v>5941</v>
      </c>
      <c r="HV42" s="26" t="s">
        <v>5940</v>
      </c>
      <c r="HW42" s="26" t="s">
        <v>5946</v>
      </c>
      <c r="HX42" s="26" t="s">
        <v>5948</v>
      </c>
      <c r="HY42" s="26" t="s">
        <v>5943</v>
      </c>
      <c r="HZ42" s="26" t="s">
        <v>5941</v>
      </c>
      <c r="IA42" s="26" t="s">
        <v>5940</v>
      </c>
      <c r="IB42" s="26" t="s">
        <v>5940</v>
      </c>
      <c r="IC42" s="26" t="s">
        <v>5946</v>
      </c>
      <c r="ID42" s="26" t="s">
        <v>0</v>
      </c>
      <c r="IE42" s="26" t="s">
        <v>5953</v>
      </c>
      <c r="IF42" s="26" t="s">
        <v>5944</v>
      </c>
      <c r="IG42" s="26" t="s">
        <v>5944</v>
      </c>
      <c r="IH42" s="26" t="s">
        <v>5950</v>
      </c>
      <c r="II42" s="26" t="s">
        <v>5941</v>
      </c>
      <c r="IJ42" s="26" t="s">
        <v>5939</v>
      </c>
      <c r="IK42" s="26" t="s">
        <v>5939</v>
      </c>
      <c r="IL42" s="26" t="s">
        <v>5936</v>
      </c>
      <c r="IM42" s="26" t="s">
        <v>5936</v>
      </c>
      <c r="IN42" s="26" t="s">
        <v>5941</v>
      </c>
      <c r="IO42" s="26" t="s">
        <v>5940</v>
      </c>
      <c r="IP42" s="26" t="s">
        <v>5939</v>
      </c>
      <c r="IQ42" s="26" t="s">
        <v>5950</v>
      </c>
      <c r="IR42" s="26" t="s">
        <v>5942</v>
      </c>
      <c r="IS42" s="26" t="s">
        <v>5941</v>
      </c>
      <c r="IT42" s="26" t="s">
        <v>0</v>
      </c>
      <c r="IU42" s="26" t="s">
        <v>5947</v>
      </c>
      <c r="IV42" s="26" t="s">
        <v>5953</v>
      </c>
      <c r="IW42" s="26" t="s">
        <v>5944</v>
      </c>
      <c r="IX42" s="26" t="s">
        <v>5940</v>
      </c>
      <c r="IY42" s="26" t="s">
        <v>5946</v>
      </c>
      <c r="IZ42" s="26" t="s">
        <v>5940</v>
      </c>
      <c r="JA42" s="26" t="s">
        <v>5938</v>
      </c>
      <c r="JB42" s="26" t="s">
        <v>5939</v>
      </c>
      <c r="JC42" s="26" t="s">
        <v>0</v>
      </c>
      <c r="JD42" s="26" t="s">
        <v>5936</v>
      </c>
      <c r="JE42" s="26" t="s">
        <v>5935</v>
      </c>
      <c r="JF42" s="26" t="s">
        <v>5936</v>
      </c>
      <c r="JG42" s="26" t="s">
        <v>5943</v>
      </c>
      <c r="JH42" s="26" t="s">
        <v>5938</v>
      </c>
      <c r="JI42" s="26" t="s">
        <v>5952</v>
      </c>
      <c r="JJ42" s="26" t="s">
        <v>5937</v>
      </c>
      <c r="JK42" s="26" t="s">
        <v>0</v>
      </c>
      <c r="JL42" s="26" t="s">
        <v>5937</v>
      </c>
      <c r="JM42" s="26" t="s">
        <v>5939</v>
      </c>
      <c r="JN42" s="26" t="s">
        <v>5943</v>
      </c>
      <c r="JO42" s="26" t="s">
        <v>5942</v>
      </c>
      <c r="JP42" s="26" t="s">
        <v>5939</v>
      </c>
      <c r="JQ42" s="26" t="s">
        <v>5951</v>
      </c>
      <c r="JR42" s="26" t="s">
        <v>5949</v>
      </c>
      <c r="JS42" s="26" t="s">
        <v>5948</v>
      </c>
      <c r="JT42" s="26" t="s">
        <v>5950</v>
      </c>
      <c r="JU42" s="26" t="s">
        <v>5944</v>
      </c>
      <c r="JV42" s="26" t="s">
        <v>5935</v>
      </c>
      <c r="JW42" s="26" t="s">
        <v>5943</v>
      </c>
      <c r="JX42" s="26" t="s">
        <v>5948</v>
      </c>
      <c r="JY42" s="26" t="s">
        <v>5941</v>
      </c>
      <c r="JZ42" s="26" t="s">
        <v>5944</v>
      </c>
      <c r="KA42" s="26" t="s">
        <v>5950</v>
      </c>
      <c r="KB42" s="26" t="s">
        <v>5951</v>
      </c>
      <c r="KC42" s="26" t="s">
        <v>5935</v>
      </c>
      <c r="KD42" s="26" t="s">
        <v>5936</v>
      </c>
      <c r="KE42" s="26" t="s">
        <v>5936</v>
      </c>
      <c r="KF42" s="26" t="s">
        <v>5937</v>
      </c>
      <c r="KG42" s="26" t="s">
        <v>5945</v>
      </c>
      <c r="KH42" s="26" t="s">
        <v>5940</v>
      </c>
      <c r="KI42" s="26" t="s">
        <v>5941</v>
      </c>
      <c r="KJ42" s="26" t="s">
        <v>5952</v>
      </c>
      <c r="KK42" s="26" t="s">
        <v>5953</v>
      </c>
      <c r="KL42" s="26" t="s">
        <v>5942</v>
      </c>
      <c r="KM42" s="26" t="s">
        <v>5936</v>
      </c>
      <c r="KN42" s="26" t="s">
        <v>5948</v>
      </c>
      <c r="KO42" s="26" t="s">
        <v>5943</v>
      </c>
      <c r="KP42" s="26" t="s">
        <v>5945</v>
      </c>
      <c r="KQ42" s="26" t="s">
        <v>5945</v>
      </c>
      <c r="KR42" s="26" t="s">
        <v>5940</v>
      </c>
      <c r="KS42" s="26" t="s">
        <v>5952</v>
      </c>
      <c r="KT42" s="26" t="s">
        <v>5944</v>
      </c>
      <c r="KU42" s="26" t="s">
        <v>5947</v>
      </c>
      <c r="KV42" s="26" t="s">
        <v>5941</v>
      </c>
      <c r="KW42" s="26" t="s">
        <v>5936</v>
      </c>
      <c r="KX42" s="26" t="s">
        <v>5938</v>
      </c>
      <c r="KY42" s="26" t="s">
        <v>5944</v>
      </c>
      <c r="KZ42" s="26" t="s">
        <v>5939</v>
      </c>
      <c r="LA42" s="26" t="s">
        <v>5950</v>
      </c>
      <c r="LB42" s="26" t="s">
        <v>5947</v>
      </c>
      <c r="LC42" s="26" t="s">
        <v>5941</v>
      </c>
      <c r="LD42" s="26" t="s">
        <v>0</v>
      </c>
      <c r="LE42" s="26" t="s">
        <v>5944</v>
      </c>
      <c r="LF42" s="26" t="s">
        <v>5951</v>
      </c>
      <c r="LG42" s="26" t="s">
        <v>5945</v>
      </c>
      <c r="LH42" s="26" t="s">
        <v>5946</v>
      </c>
      <c r="LI42" s="26" t="s">
        <v>5946</v>
      </c>
      <c r="LJ42" s="26" t="s">
        <v>5937</v>
      </c>
      <c r="LK42" s="26" t="s">
        <v>5941</v>
      </c>
      <c r="LL42" s="26" t="s">
        <v>5937</v>
      </c>
      <c r="LM42" s="26" t="s">
        <v>5936</v>
      </c>
      <c r="LN42" s="26" t="s">
        <v>5940</v>
      </c>
      <c r="LO42" s="26" t="s">
        <v>0</v>
      </c>
      <c r="LP42" s="26" t="s">
        <v>5936</v>
      </c>
      <c r="LQ42" s="26" t="s">
        <v>5950</v>
      </c>
      <c r="LR42" s="26" t="s">
        <v>5942</v>
      </c>
      <c r="LS42" s="26" t="s">
        <v>5941</v>
      </c>
      <c r="LT42" s="26" t="s">
        <v>0</v>
      </c>
      <c r="LU42" s="26" t="s">
        <v>5937</v>
      </c>
      <c r="LV42" s="26" t="s">
        <v>5948</v>
      </c>
      <c r="LW42" s="26" t="s">
        <v>5937</v>
      </c>
      <c r="LX42" s="26" t="s">
        <v>0</v>
      </c>
      <c r="LY42" s="26" t="s">
        <v>5939</v>
      </c>
      <c r="LZ42" s="26" t="s">
        <v>5938</v>
      </c>
      <c r="MA42" s="26" t="s">
        <v>5946</v>
      </c>
      <c r="MB42" s="26" t="s">
        <v>0</v>
      </c>
      <c r="MC42" s="26" t="s">
        <v>5942</v>
      </c>
      <c r="MD42" s="26" t="s">
        <v>5941</v>
      </c>
      <c r="ME42" s="26" t="s">
        <v>0</v>
      </c>
      <c r="MF42" s="26" t="s">
        <v>5937</v>
      </c>
      <c r="MG42" s="26" t="s">
        <v>5948</v>
      </c>
      <c r="MH42" s="26" t="s">
        <v>5950</v>
      </c>
      <c r="MI42" s="26" t="s">
        <v>5952</v>
      </c>
      <c r="MJ42" s="26" t="s">
        <v>5950</v>
      </c>
      <c r="MK42" s="26" t="s">
        <v>5939</v>
      </c>
      <c r="ML42" s="26" t="s">
        <v>5936</v>
      </c>
      <c r="MM42" s="26" t="s">
        <v>5940</v>
      </c>
      <c r="MN42" s="26" t="s">
        <v>5937</v>
      </c>
      <c r="MO42" s="26" t="s">
        <v>5938</v>
      </c>
      <c r="MP42" s="26" t="s">
        <v>5942</v>
      </c>
      <c r="MQ42" s="26" t="s">
        <v>5935</v>
      </c>
      <c r="MR42" s="26" t="s">
        <v>5939</v>
      </c>
      <c r="MS42" s="26" t="s">
        <v>5945</v>
      </c>
      <c r="MT42" s="26" t="s">
        <v>5942</v>
      </c>
      <c r="MU42" s="26" t="s">
        <v>5940</v>
      </c>
      <c r="MV42" s="26" t="s">
        <v>5940</v>
      </c>
      <c r="MW42" s="26" t="s">
        <v>5939</v>
      </c>
      <c r="MX42" s="26" t="s">
        <v>5950</v>
      </c>
      <c r="MY42" s="26" t="s">
        <v>5952</v>
      </c>
      <c r="MZ42" s="26" t="s">
        <v>5950</v>
      </c>
      <c r="NA42" s="26" t="s">
        <v>5951</v>
      </c>
      <c r="NB42" s="26" t="s">
        <v>5942</v>
      </c>
      <c r="NC42" s="26" t="s">
        <v>5941</v>
      </c>
      <c r="ND42" s="26" t="s">
        <v>5946</v>
      </c>
      <c r="NE42" s="26" t="s">
        <v>0</v>
      </c>
      <c r="NF42" s="26" t="s">
        <v>5948</v>
      </c>
      <c r="NG42" s="26" t="s">
        <v>5940</v>
      </c>
      <c r="NH42" s="26" t="s">
        <v>5946</v>
      </c>
      <c r="NI42" s="26" t="s">
        <v>5939</v>
      </c>
      <c r="NJ42" s="26" t="s">
        <v>5940</v>
      </c>
      <c r="NK42" s="26" t="s">
        <v>5935</v>
      </c>
      <c r="NL42" s="26" t="s">
        <v>5937</v>
      </c>
      <c r="NM42" s="26" t="s">
        <v>5942</v>
      </c>
      <c r="NN42" s="26" t="s">
        <v>5942</v>
      </c>
      <c r="NO42" s="26" t="s">
        <v>5940</v>
      </c>
      <c r="NP42" s="26" t="s">
        <v>5938</v>
      </c>
      <c r="NQ42" s="26" t="s">
        <v>5940</v>
      </c>
      <c r="NR42" s="26" t="s">
        <v>5948</v>
      </c>
      <c r="NS42" s="26" t="s">
        <v>5936</v>
      </c>
      <c r="NT42" s="26" t="s">
        <v>5945</v>
      </c>
      <c r="NU42" s="26" t="s">
        <v>5940</v>
      </c>
      <c r="NV42" s="26" t="s">
        <v>5951</v>
      </c>
      <c r="NW42" s="26" t="s">
        <v>5943</v>
      </c>
      <c r="NX42" s="26" t="s">
        <v>5946</v>
      </c>
      <c r="NY42" s="26" t="s">
        <v>5946</v>
      </c>
      <c r="NZ42" s="26" t="s">
        <v>5948</v>
      </c>
      <c r="OA42" s="26" t="s">
        <v>5947</v>
      </c>
      <c r="OB42" s="26" t="s">
        <v>5950</v>
      </c>
      <c r="OC42" s="26" t="s">
        <v>5938</v>
      </c>
      <c r="OD42" s="26" t="s">
        <v>5938</v>
      </c>
      <c r="OE42" s="26" t="s">
        <v>5951</v>
      </c>
      <c r="OF42" s="26" t="s">
        <v>5948</v>
      </c>
      <c r="OG42" s="26" t="s">
        <v>5942</v>
      </c>
      <c r="OH42" s="26" t="s">
        <v>5936</v>
      </c>
      <c r="OI42" s="26" t="s">
        <v>5946</v>
      </c>
      <c r="OJ42" s="26" t="s">
        <v>5940</v>
      </c>
      <c r="OK42" s="26" t="s">
        <v>5938</v>
      </c>
      <c r="OL42" s="26" t="s">
        <v>5939</v>
      </c>
      <c r="OM42" s="26" t="s">
        <v>5941</v>
      </c>
      <c r="ON42" s="26" t="s">
        <v>5948</v>
      </c>
      <c r="OO42" s="26" t="s">
        <v>5946</v>
      </c>
      <c r="OP42" s="26" t="s">
        <v>5946</v>
      </c>
      <c r="OQ42" s="26" t="s">
        <v>5942</v>
      </c>
      <c r="OR42" s="26" t="s">
        <v>5938</v>
      </c>
      <c r="OS42" s="26" t="s">
        <v>5944</v>
      </c>
      <c r="OT42" s="26" t="s">
        <v>5948</v>
      </c>
      <c r="OU42" s="26" t="s">
        <v>5936</v>
      </c>
      <c r="OV42" s="26" t="s">
        <v>5945</v>
      </c>
      <c r="OW42" s="26" t="s">
        <v>5936</v>
      </c>
      <c r="OX42" s="26" t="s">
        <v>5937</v>
      </c>
      <c r="OY42" s="26" t="s">
        <v>5945</v>
      </c>
      <c r="OZ42" s="26" t="s">
        <v>5942</v>
      </c>
      <c r="PA42" s="26" t="s">
        <v>5936</v>
      </c>
      <c r="PB42" s="26" t="s">
        <v>5937</v>
      </c>
      <c r="PC42" s="26" t="s">
        <v>5941</v>
      </c>
      <c r="PD42" s="26" t="s">
        <v>5936</v>
      </c>
      <c r="PE42" s="26" t="s">
        <v>5952</v>
      </c>
      <c r="PF42" s="26" t="s">
        <v>5946</v>
      </c>
      <c r="PG42" s="26" t="s">
        <v>5939</v>
      </c>
      <c r="PH42" s="26" t="s">
        <v>5942</v>
      </c>
      <c r="PI42" s="26" t="s">
        <v>5940</v>
      </c>
      <c r="PJ42" s="26" t="s">
        <v>5944</v>
      </c>
      <c r="PK42" s="26" t="s">
        <v>5940</v>
      </c>
      <c r="PL42" s="26" t="s">
        <v>5941</v>
      </c>
      <c r="PM42" s="26" t="s">
        <v>5937</v>
      </c>
      <c r="PN42" s="26" t="s">
        <v>5936</v>
      </c>
      <c r="PO42" s="26" t="s">
        <v>5937</v>
      </c>
      <c r="PP42" s="26" t="s">
        <v>5948</v>
      </c>
      <c r="PQ42" s="26" t="s">
        <v>5942</v>
      </c>
      <c r="PR42" s="26" t="s">
        <v>5945</v>
      </c>
      <c r="PS42" s="26" t="s">
        <v>5947</v>
      </c>
      <c r="PT42" s="26" t="s">
        <v>5937</v>
      </c>
      <c r="PU42" s="26" t="s">
        <v>5935</v>
      </c>
      <c r="PV42" s="26" t="s">
        <v>5940</v>
      </c>
      <c r="PW42" s="26" t="s">
        <v>5942</v>
      </c>
      <c r="PX42" s="26" t="s">
        <v>5952</v>
      </c>
      <c r="PY42" s="26" t="s">
        <v>5945</v>
      </c>
      <c r="PZ42" s="26" t="s">
        <v>5950</v>
      </c>
      <c r="QA42" s="26" t="s">
        <v>5947</v>
      </c>
      <c r="QB42" s="26" t="s">
        <v>5935</v>
      </c>
      <c r="QC42" s="26" t="s">
        <v>5951</v>
      </c>
      <c r="QD42" s="26" t="s">
        <v>5944</v>
      </c>
      <c r="QE42" s="26" t="s">
        <v>5953</v>
      </c>
      <c r="QF42" s="26" t="s">
        <v>5946</v>
      </c>
      <c r="QG42" s="26" t="s">
        <v>5948</v>
      </c>
      <c r="QH42" s="26" t="s">
        <v>5944</v>
      </c>
      <c r="QI42" s="26" t="s">
        <v>5940</v>
      </c>
      <c r="QJ42" s="26" t="s">
        <v>5952</v>
      </c>
      <c r="QK42" s="26" t="s">
        <v>5948</v>
      </c>
      <c r="QL42" s="26" t="s">
        <v>5951</v>
      </c>
      <c r="QM42" s="26" t="s">
        <v>5940</v>
      </c>
      <c r="QN42" s="26" t="s">
        <v>5948</v>
      </c>
      <c r="QO42" s="26" t="s">
        <v>5946</v>
      </c>
      <c r="QP42" s="26" t="s">
        <v>5940</v>
      </c>
      <c r="QQ42" s="26" t="s">
        <v>5945</v>
      </c>
      <c r="QR42" s="26" t="s">
        <v>0</v>
      </c>
      <c r="QS42" s="26" t="s">
        <v>5941</v>
      </c>
      <c r="QT42" s="26" t="s">
        <v>5945</v>
      </c>
      <c r="QU42" s="26" t="s">
        <v>0</v>
      </c>
      <c r="QV42" s="26" t="s">
        <v>5950</v>
      </c>
      <c r="QW42" s="26" t="s">
        <v>5946</v>
      </c>
      <c r="QX42" s="26" t="s">
        <v>5935</v>
      </c>
      <c r="QY42" s="26" t="s">
        <v>5946</v>
      </c>
      <c r="QZ42" s="26" t="s">
        <v>5935</v>
      </c>
      <c r="RA42" s="26" t="s">
        <v>0</v>
      </c>
      <c r="RB42" s="26" t="s">
        <v>5941</v>
      </c>
      <c r="RC42" s="26" t="s">
        <v>5943</v>
      </c>
      <c r="RD42" s="26" t="s">
        <v>5944</v>
      </c>
      <c r="RE42" s="26" t="s">
        <v>5952</v>
      </c>
      <c r="RF42" s="26" t="s">
        <v>5942</v>
      </c>
      <c r="RG42" s="26" t="s">
        <v>5953</v>
      </c>
      <c r="RH42" s="26" t="s">
        <v>5940</v>
      </c>
      <c r="RI42" s="26" t="s">
        <v>5935</v>
      </c>
      <c r="RJ42" s="26" t="s">
        <v>0</v>
      </c>
      <c r="RK42" s="26" t="s">
        <v>5937</v>
      </c>
      <c r="RL42" s="26" t="s">
        <v>0</v>
      </c>
      <c r="RM42" s="26" t="s">
        <v>5952</v>
      </c>
      <c r="RN42" s="26" t="s">
        <v>5953</v>
      </c>
      <c r="RO42" s="26" t="s">
        <v>5937</v>
      </c>
      <c r="RP42" s="26" t="s">
        <v>0</v>
      </c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</row>
    <row r="43" spans="1:1072">
      <c r="A43" s="16" t="s">
        <v>6097</v>
      </c>
      <c r="B43" s="26" t="s">
        <v>5938</v>
      </c>
      <c r="C43" s="26" t="s">
        <v>0</v>
      </c>
      <c r="D43" s="26" t="s">
        <v>5939</v>
      </c>
      <c r="E43" s="26" t="s">
        <v>5948</v>
      </c>
      <c r="F43" s="26" t="s">
        <v>5937</v>
      </c>
      <c r="G43" s="26" t="s">
        <v>5950</v>
      </c>
      <c r="H43" s="26" t="s">
        <v>5946</v>
      </c>
      <c r="I43" s="26" t="s">
        <v>5947</v>
      </c>
      <c r="J43" s="26" t="s">
        <v>0</v>
      </c>
      <c r="K43" s="26" t="s">
        <v>0</v>
      </c>
      <c r="L43" s="26" t="s">
        <v>5941</v>
      </c>
      <c r="M43" s="26" t="s">
        <v>0</v>
      </c>
      <c r="N43" s="26" t="s">
        <v>5943</v>
      </c>
      <c r="O43" s="26" t="s">
        <v>5939</v>
      </c>
      <c r="P43" s="26" t="s">
        <v>5947</v>
      </c>
      <c r="Q43" s="26" t="s">
        <v>5937</v>
      </c>
      <c r="R43" s="26" t="s">
        <v>5939</v>
      </c>
      <c r="S43" s="26" t="s">
        <v>5950</v>
      </c>
      <c r="T43" s="26" t="s">
        <v>5945</v>
      </c>
      <c r="U43" s="26" t="s">
        <v>5945</v>
      </c>
      <c r="V43" s="26" t="s">
        <v>5952</v>
      </c>
      <c r="W43" s="26" t="s">
        <v>5939</v>
      </c>
      <c r="X43" s="26" t="s">
        <v>0</v>
      </c>
      <c r="Y43" s="26" t="s">
        <v>5942</v>
      </c>
      <c r="Z43" s="26" t="s">
        <v>5938</v>
      </c>
      <c r="AA43" s="26" t="s">
        <v>5940</v>
      </c>
      <c r="AB43" s="26" t="s">
        <v>5940</v>
      </c>
      <c r="AC43" s="26" t="s">
        <v>5950</v>
      </c>
      <c r="AD43" s="26" t="s">
        <v>5940</v>
      </c>
      <c r="AE43" s="26" t="s">
        <v>0</v>
      </c>
      <c r="AF43" s="26" t="s">
        <v>5950</v>
      </c>
      <c r="AG43" s="26" t="s">
        <v>5939</v>
      </c>
      <c r="AH43" s="26" t="s">
        <v>5938</v>
      </c>
      <c r="AI43" s="26" t="s">
        <v>5936</v>
      </c>
      <c r="AJ43" s="26" t="s">
        <v>5936</v>
      </c>
      <c r="AK43" s="26" t="s">
        <v>5943</v>
      </c>
      <c r="AL43" s="26" t="s">
        <v>5940</v>
      </c>
      <c r="AM43" s="26" t="s">
        <v>5950</v>
      </c>
      <c r="AN43" s="26" t="s">
        <v>5936</v>
      </c>
      <c r="AO43" s="26" t="s">
        <v>5939</v>
      </c>
      <c r="AP43" s="26" t="s">
        <v>5941</v>
      </c>
      <c r="AQ43" s="26" t="s">
        <v>5946</v>
      </c>
      <c r="AR43" s="26" t="s">
        <v>5939</v>
      </c>
      <c r="AS43" s="26" t="s">
        <v>5944</v>
      </c>
      <c r="AT43" s="26" t="s">
        <v>5940</v>
      </c>
      <c r="AU43" s="26" t="s">
        <v>0</v>
      </c>
      <c r="AV43" s="26" t="s">
        <v>5953</v>
      </c>
      <c r="AW43" s="26" t="s">
        <v>5940</v>
      </c>
      <c r="AX43" s="26" t="s">
        <v>0</v>
      </c>
      <c r="AY43" s="26" t="s">
        <v>0</v>
      </c>
      <c r="AZ43" s="26" t="s">
        <v>5944</v>
      </c>
      <c r="BA43" s="26" t="s">
        <v>5939</v>
      </c>
      <c r="BB43" s="26" t="s">
        <v>5940</v>
      </c>
      <c r="BC43" s="26" t="s">
        <v>5948</v>
      </c>
      <c r="BD43" s="26" t="s">
        <v>5940</v>
      </c>
      <c r="BE43" s="26" t="s">
        <v>5951</v>
      </c>
      <c r="BF43" s="26" t="s">
        <v>5952</v>
      </c>
      <c r="BG43" s="26" t="s">
        <v>0</v>
      </c>
      <c r="BH43" s="26" t="s">
        <v>5939</v>
      </c>
      <c r="BI43" s="26" t="s">
        <v>5942</v>
      </c>
      <c r="BJ43" s="26" t="s">
        <v>5936</v>
      </c>
      <c r="BK43" s="26" t="s">
        <v>0</v>
      </c>
      <c r="BL43" s="26" t="s">
        <v>5941</v>
      </c>
      <c r="BM43" s="26" t="s">
        <v>5944</v>
      </c>
      <c r="BN43" s="26" t="s">
        <v>5940</v>
      </c>
      <c r="BO43" s="26" t="s">
        <v>0</v>
      </c>
      <c r="BP43" s="26" t="s">
        <v>0</v>
      </c>
      <c r="BQ43" s="26" t="s">
        <v>0</v>
      </c>
      <c r="BR43" s="26" t="s">
        <v>5943</v>
      </c>
      <c r="BS43" s="26" t="s">
        <v>5952</v>
      </c>
      <c r="BT43" s="26" t="s">
        <v>0</v>
      </c>
      <c r="BU43" s="26" t="s">
        <v>5940</v>
      </c>
      <c r="BV43" s="26" t="s">
        <v>0</v>
      </c>
      <c r="BW43" s="26" t="s">
        <v>5944</v>
      </c>
      <c r="BX43" s="26" t="s">
        <v>5942</v>
      </c>
      <c r="BY43" s="26" t="s">
        <v>5939</v>
      </c>
      <c r="BZ43" s="26" t="s">
        <v>5944</v>
      </c>
      <c r="CA43" s="26" t="s">
        <v>0</v>
      </c>
      <c r="CB43" s="26" t="s">
        <v>0</v>
      </c>
      <c r="CC43" s="26" t="s">
        <v>5943</v>
      </c>
      <c r="CD43" s="26" t="s">
        <v>5940</v>
      </c>
      <c r="CE43" s="26" t="s">
        <v>5952</v>
      </c>
      <c r="CF43" s="26" t="s">
        <v>0</v>
      </c>
      <c r="CG43" s="26" t="s">
        <v>0</v>
      </c>
      <c r="CH43" s="26" t="s">
        <v>0</v>
      </c>
      <c r="CI43" s="26" t="s">
        <v>5939</v>
      </c>
      <c r="CJ43" s="26" t="s">
        <v>0</v>
      </c>
      <c r="CK43" s="26" t="s">
        <v>5936</v>
      </c>
      <c r="CL43" s="26" t="s">
        <v>5937</v>
      </c>
      <c r="CM43" s="26" t="s">
        <v>5939</v>
      </c>
      <c r="CN43" s="26" t="s">
        <v>5939</v>
      </c>
      <c r="CO43" s="26" t="s">
        <v>5938</v>
      </c>
      <c r="CP43" s="26" t="s">
        <v>0</v>
      </c>
      <c r="CQ43" s="26" t="s">
        <v>5945</v>
      </c>
      <c r="CR43" s="26" t="s">
        <v>5952</v>
      </c>
      <c r="CS43" s="26" t="s">
        <v>5940</v>
      </c>
      <c r="CT43" s="26" t="s">
        <v>5944</v>
      </c>
      <c r="CU43" s="26" t="s">
        <v>5940</v>
      </c>
      <c r="CV43" s="26" t="s">
        <v>5946</v>
      </c>
      <c r="CW43" s="26" t="s">
        <v>5943</v>
      </c>
      <c r="CX43" s="26" t="s">
        <v>5937</v>
      </c>
      <c r="CY43" s="26" t="s">
        <v>5942</v>
      </c>
      <c r="CZ43" s="26" t="s">
        <v>5953</v>
      </c>
      <c r="DA43" s="26" t="s">
        <v>5945</v>
      </c>
      <c r="DB43" s="26" t="s">
        <v>5940</v>
      </c>
      <c r="DC43" s="26" t="s">
        <v>5951</v>
      </c>
      <c r="DD43" s="26" t="s">
        <v>5944</v>
      </c>
      <c r="DE43" s="26" t="s">
        <v>5940</v>
      </c>
      <c r="DF43" s="26" t="s">
        <v>5944</v>
      </c>
      <c r="DG43" s="26" t="s">
        <v>5946</v>
      </c>
      <c r="DH43" s="26" t="s">
        <v>0</v>
      </c>
      <c r="DI43" s="26" t="s">
        <v>5943</v>
      </c>
      <c r="DJ43" s="26" t="s">
        <v>5936</v>
      </c>
      <c r="DK43" s="26" t="s">
        <v>0</v>
      </c>
      <c r="DL43" s="26" t="s">
        <v>5942</v>
      </c>
      <c r="DM43" s="26" t="s">
        <v>5945</v>
      </c>
      <c r="DN43" s="26" t="s">
        <v>5950</v>
      </c>
      <c r="DO43" s="26" t="s">
        <v>0</v>
      </c>
      <c r="DP43" s="26" t="s">
        <v>5942</v>
      </c>
      <c r="DQ43" s="26" t="s">
        <v>5938</v>
      </c>
      <c r="DR43" s="26" t="s">
        <v>5937</v>
      </c>
      <c r="DS43" s="26" t="s">
        <v>0</v>
      </c>
      <c r="DT43" s="26" t="s">
        <v>5938</v>
      </c>
      <c r="DU43" s="26" t="s">
        <v>5940</v>
      </c>
      <c r="DV43" s="26" t="s">
        <v>5950</v>
      </c>
      <c r="DW43" s="26" t="s">
        <v>5944</v>
      </c>
      <c r="DX43" s="26" t="s">
        <v>5940</v>
      </c>
      <c r="DY43" s="26" t="s">
        <v>5942</v>
      </c>
      <c r="DZ43" s="26" t="s">
        <v>5941</v>
      </c>
      <c r="EA43" s="26" t="s">
        <v>0</v>
      </c>
      <c r="EB43" s="26" t="s">
        <v>5945</v>
      </c>
      <c r="EC43" s="26" t="s">
        <v>5942</v>
      </c>
      <c r="ED43" s="26" t="s">
        <v>5940</v>
      </c>
      <c r="EE43" s="26" t="s">
        <v>0</v>
      </c>
      <c r="EF43" s="26" t="s">
        <v>5948</v>
      </c>
      <c r="EG43" s="26" t="s">
        <v>5951</v>
      </c>
      <c r="EH43" s="26" t="s">
        <v>5940</v>
      </c>
      <c r="EI43" s="26" t="s">
        <v>5949</v>
      </c>
      <c r="EJ43" s="26" t="s">
        <v>5938</v>
      </c>
      <c r="EK43" s="26" t="s">
        <v>5942</v>
      </c>
      <c r="EL43" s="26" t="s">
        <v>5940</v>
      </c>
      <c r="EM43" s="26" t="s">
        <v>5944</v>
      </c>
      <c r="EN43" s="26" t="s">
        <v>5935</v>
      </c>
      <c r="EO43" s="26" t="s">
        <v>0</v>
      </c>
      <c r="EP43" s="26" t="s">
        <v>5945</v>
      </c>
      <c r="EQ43" s="26" t="s">
        <v>5944</v>
      </c>
      <c r="ER43" s="26" t="s">
        <v>5940</v>
      </c>
      <c r="ES43" s="26" t="s">
        <v>5951</v>
      </c>
      <c r="ET43" s="26" t="s">
        <v>5944</v>
      </c>
      <c r="EU43" s="26" t="s">
        <v>5942</v>
      </c>
      <c r="EV43" s="26" t="s">
        <v>5947</v>
      </c>
      <c r="EW43" s="26" t="s">
        <v>0</v>
      </c>
      <c r="EX43" s="26" t="s">
        <v>5940</v>
      </c>
      <c r="EY43" s="26" t="s">
        <v>0</v>
      </c>
      <c r="EZ43" s="26" t="s">
        <v>5938</v>
      </c>
      <c r="FA43" s="26" t="s">
        <v>5937</v>
      </c>
      <c r="FB43" s="26" t="s">
        <v>0</v>
      </c>
      <c r="FC43" s="26" t="s">
        <v>5946</v>
      </c>
      <c r="FD43" s="26" t="s">
        <v>5940</v>
      </c>
      <c r="FE43" s="26" t="s">
        <v>5939</v>
      </c>
      <c r="FF43" s="26" t="s">
        <v>5939</v>
      </c>
      <c r="FG43" s="26" t="s">
        <v>5939</v>
      </c>
      <c r="FH43" s="26" t="s">
        <v>5939</v>
      </c>
      <c r="FI43" s="26" t="s">
        <v>5952</v>
      </c>
      <c r="FJ43" s="26" t="s">
        <v>5948</v>
      </c>
      <c r="FK43" s="26" t="s">
        <v>5952</v>
      </c>
      <c r="FL43" s="26" t="s">
        <v>5946</v>
      </c>
      <c r="FM43" s="26" t="s">
        <v>5952</v>
      </c>
      <c r="FN43" s="26" t="s">
        <v>5948</v>
      </c>
      <c r="FO43" s="26" t="s">
        <v>5950</v>
      </c>
      <c r="FP43" s="26" t="s">
        <v>5952</v>
      </c>
      <c r="FQ43" s="26" t="s">
        <v>5948</v>
      </c>
      <c r="FR43" s="26" t="s">
        <v>5951</v>
      </c>
      <c r="FS43" s="26" t="s">
        <v>5946</v>
      </c>
      <c r="FT43" s="26" t="s">
        <v>5946</v>
      </c>
      <c r="FU43" s="26" t="s">
        <v>5952</v>
      </c>
      <c r="FV43" s="26" t="s">
        <v>5938</v>
      </c>
      <c r="FW43" s="26" t="s">
        <v>5940</v>
      </c>
      <c r="FX43" s="26" t="s">
        <v>5940</v>
      </c>
      <c r="FY43" s="26" t="s">
        <v>0</v>
      </c>
      <c r="FZ43" s="26" t="s">
        <v>5941</v>
      </c>
      <c r="GA43" s="26" t="s">
        <v>5939</v>
      </c>
      <c r="GB43" s="26" t="s">
        <v>0</v>
      </c>
      <c r="GC43" s="26" t="s">
        <v>5936</v>
      </c>
      <c r="GD43" s="26" t="s">
        <v>5939</v>
      </c>
      <c r="GE43" s="26" t="s">
        <v>5950</v>
      </c>
      <c r="GF43" s="26" t="s">
        <v>5936</v>
      </c>
      <c r="GG43" s="26" t="s">
        <v>5950</v>
      </c>
      <c r="GH43" s="26" t="s">
        <v>5939</v>
      </c>
      <c r="GI43" s="26" t="s">
        <v>5936</v>
      </c>
      <c r="GJ43" s="26" t="s">
        <v>0</v>
      </c>
      <c r="GK43" s="26" t="s">
        <v>0</v>
      </c>
      <c r="GL43" s="26" t="s">
        <v>5952</v>
      </c>
      <c r="GM43" s="26" t="s">
        <v>5936</v>
      </c>
      <c r="GN43" s="26" t="s">
        <v>5950</v>
      </c>
      <c r="GO43" s="26" t="s">
        <v>5945</v>
      </c>
      <c r="GP43" s="26" t="s">
        <v>0</v>
      </c>
      <c r="GQ43" s="26" t="s">
        <v>5942</v>
      </c>
      <c r="GR43" s="26" t="s">
        <v>0</v>
      </c>
      <c r="GS43" s="26" t="s">
        <v>5945</v>
      </c>
      <c r="GT43" s="26" t="s">
        <v>5941</v>
      </c>
      <c r="GU43" s="26" t="s">
        <v>5936</v>
      </c>
      <c r="GV43" s="26" t="s">
        <v>5952</v>
      </c>
      <c r="GW43" s="26" t="s">
        <v>5941</v>
      </c>
      <c r="GX43" s="26" t="s">
        <v>5947</v>
      </c>
      <c r="GY43" s="26" t="s">
        <v>5944</v>
      </c>
      <c r="GZ43" s="26" t="s">
        <v>5946</v>
      </c>
      <c r="HA43" s="26" t="s">
        <v>5940</v>
      </c>
      <c r="HB43" s="26" t="s">
        <v>5940</v>
      </c>
      <c r="HC43" s="26" t="s">
        <v>5939</v>
      </c>
      <c r="HD43" s="26" t="s">
        <v>5941</v>
      </c>
      <c r="HE43" s="26" t="s">
        <v>5942</v>
      </c>
      <c r="HF43" s="26" t="s">
        <v>5952</v>
      </c>
      <c r="HG43" s="26" t="s">
        <v>5952</v>
      </c>
      <c r="HH43" s="26" t="s">
        <v>5938</v>
      </c>
      <c r="HI43" s="26" t="s">
        <v>5940</v>
      </c>
      <c r="HJ43" s="26" t="s">
        <v>5945</v>
      </c>
      <c r="HK43" s="26" t="s">
        <v>5945</v>
      </c>
      <c r="HL43" s="26" t="s">
        <v>5937</v>
      </c>
      <c r="HM43" s="26" t="s">
        <v>0</v>
      </c>
      <c r="HN43" s="26" t="s">
        <v>5945</v>
      </c>
      <c r="HO43" s="26" t="s">
        <v>5944</v>
      </c>
      <c r="HP43" s="26" t="s">
        <v>0</v>
      </c>
      <c r="HQ43" s="26" t="s">
        <v>5941</v>
      </c>
      <c r="HR43" s="26" t="s">
        <v>5949</v>
      </c>
      <c r="HS43" s="26" t="s">
        <v>5950</v>
      </c>
      <c r="HT43" s="26" t="s">
        <v>5936</v>
      </c>
      <c r="HU43" s="26" t="s">
        <v>5945</v>
      </c>
      <c r="HV43" s="26" t="s">
        <v>5943</v>
      </c>
      <c r="HW43" s="26" t="s">
        <v>5942</v>
      </c>
      <c r="HX43" s="26" t="s">
        <v>5939</v>
      </c>
      <c r="HY43" s="26" t="s">
        <v>5942</v>
      </c>
      <c r="HZ43" s="26" t="s">
        <v>5942</v>
      </c>
      <c r="IA43" s="26" t="s">
        <v>5949</v>
      </c>
      <c r="IB43" s="26" t="s">
        <v>5946</v>
      </c>
      <c r="IC43" s="26" t="s">
        <v>5936</v>
      </c>
      <c r="ID43" s="26" t="s">
        <v>5942</v>
      </c>
      <c r="IE43" s="26" t="s">
        <v>5937</v>
      </c>
      <c r="IF43" s="26" t="s">
        <v>5942</v>
      </c>
      <c r="IG43" s="26" t="s">
        <v>5940</v>
      </c>
      <c r="IH43" s="26" t="s">
        <v>5939</v>
      </c>
      <c r="II43" s="26" t="s">
        <v>5940</v>
      </c>
      <c r="IJ43" s="26" t="s">
        <v>5950</v>
      </c>
      <c r="IK43" s="26" t="s">
        <v>5944</v>
      </c>
      <c r="IL43" s="26" t="s">
        <v>5940</v>
      </c>
      <c r="IM43" s="26" t="s">
        <v>5950</v>
      </c>
      <c r="IN43" s="26" t="s">
        <v>5939</v>
      </c>
      <c r="IO43" s="26" t="s">
        <v>5951</v>
      </c>
      <c r="IP43" s="26" t="s">
        <v>5949</v>
      </c>
      <c r="IQ43" s="26" t="s">
        <v>5945</v>
      </c>
      <c r="IR43" s="26" t="s">
        <v>5936</v>
      </c>
      <c r="IS43" s="26" t="s">
        <v>5951</v>
      </c>
      <c r="IT43" s="26" t="s">
        <v>5936</v>
      </c>
      <c r="IU43" s="26" t="s">
        <v>5946</v>
      </c>
      <c r="IV43" s="26" t="s">
        <v>5945</v>
      </c>
      <c r="IW43" s="26" t="s">
        <v>5942</v>
      </c>
      <c r="IX43" s="26" t="s">
        <v>5952</v>
      </c>
      <c r="IY43" s="26" t="s">
        <v>5946</v>
      </c>
      <c r="IZ43" s="26" t="s">
        <v>5941</v>
      </c>
      <c r="JA43" s="26" t="s">
        <v>5939</v>
      </c>
      <c r="JB43" s="26" t="s">
        <v>5938</v>
      </c>
      <c r="JC43" s="26" t="s">
        <v>5941</v>
      </c>
      <c r="JD43" s="26" t="s">
        <v>5940</v>
      </c>
      <c r="JE43" s="26" t="s">
        <v>5937</v>
      </c>
      <c r="JF43" s="26" t="s">
        <v>5940</v>
      </c>
      <c r="JG43" s="26" t="s">
        <v>5939</v>
      </c>
      <c r="JH43" s="26" t="s">
        <v>5940</v>
      </c>
      <c r="JI43" s="26" t="s">
        <v>5940</v>
      </c>
      <c r="JJ43" s="26" t="s">
        <v>5940</v>
      </c>
      <c r="JK43" s="26" t="s">
        <v>5939</v>
      </c>
      <c r="JL43" s="26" t="s">
        <v>5952</v>
      </c>
      <c r="JM43" s="26" t="s">
        <v>5939</v>
      </c>
      <c r="JN43" s="26" t="s">
        <v>5944</v>
      </c>
      <c r="JO43" s="26" t="s">
        <v>0</v>
      </c>
      <c r="JP43" s="26" t="s">
        <v>0</v>
      </c>
      <c r="JQ43" s="26" t="s">
        <v>5941</v>
      </c>
      <c r="JR43" s="26" t="s">
        <v>5940</v>
      </c>
      <c r="JS43" s="26" t="s">
        <v>5952</v>
      </c>
      <c r="JT43" s="26" t="s">
        <v>0</v>
      </c>
      <c r="JU43" s="26" t="s">
        <v>5950</v>
      </c>
      <c r="JV43" s="26" t="s">
        <v>5941</v>
      </c>
      <c r="JW43" s="26" t="s">
        <v>5939</v>
      </c>
      <c r="JX43" s="26" t="s">
        <v>5946</v>
      </c>
      <c r="JY43" s="26" t="s">
        <v>5949</v>
      </c>
      <c r="JZ43" s="26" t="s">
        <v>0</v>
      </c>
      <c r="KA43" s="26" t="s">
        <v>5944</v>
      </c>
      <c r="KB43" s="26" t="s">
        <v>0</v>
      </c>
      <c r="KC43" s="26" t="s">
        <v>5945</v>
      </c>
      <c r="KD43" s="26" t="s">
        <v>0</v>
      </c>
      <c r="KE43" s="26" t="s">
        <v>5935</v>
      </c>
      <c r="KF43" s="26" t="s">
        <v>5947</v>
      </c>
      <c r="KG43" s="26" t="s">
        <v>5938</v>
      </c>
      <c r="KH43" s="26" t="s">
        <v>5939</v>
      </c>
      <c r="KI43" s="26" t="s">
        <v>5951</v>
      </c>
      <c r="KJ43" s="26" t="s">
        <v>5940</v>
      </c>
      <c r="KK43" s="26" t="s">
        <v>5943</v>
      </c>
      <c r="KL43" s="26" t="s">
        <v>5952</v>
      </c>
      <c r="KM43" s="26" t="s">
        <v>5941</v>
      </c>
      <c r="KN43" s="26" t="s">
        <v>5944</v>
      </c>
      <c r="KO43" s="26" t="s">
        <v>5938</v>
      </c>
      <c r="KP43" s="26" t="s">
        <v>0</v>
      </c>
      <c r="KQ43" s="26" t="s">
        <v>0</v>
      </c>
      <c r="KR43" s="26" t="s">
        <v>5940</v>
      </c>
      <c r="KS43" s="26" t="s">
        <v>5939</v>
      </c>
      <c r="KT43" s="26" t="s">
        <v>0</v>
      </c>
      <c r="KU43" s="26" t="s">
        <v>5942</v>
      </c>
      <c r="KV43" s="26" t="s">
        <v>5939</v>
      </c>
      <c r="KW43" s="26" t="s">
        <v>5936</v>
      </c>
      <c r="KX43" s="26" t="s">
        <v>5938</v>
      </c>
      <c r="KY43" s="26" t="s">
        <v>5941</v>
      </c>
      <c r="KZ43" s="26" t="s">
        <v>5936</v>
      </c>
      <c r="LA43" s="26" t="s">
        <v>5950</v>
      </c>
      <c r="LB43" s="26" t="s">
        <v>5946</v>
      </c>
      <c r="LC43" s="26" t="s">
        <v>5936</v>
      </c>
      <c r="LD43" s="26" t="s">
        <v>5939</v>
      </c>
      <c r="LE43" s="26" t="s">
        <v>0</v>
      </c>
      <c r="LF43" s="26" t="s">
        <v>5947</v>
      </c>
      <c r="LG43" s="26" t="s">
        <v>5936</v>
      </c>
      <c r="LH43" s="26" t="s">
        <v>0</v>
      </c>
      <c r="LI43" s="26" t="s">
        <v>5936</v>
      </c>
      <c r="LJ43" s="26" t="s">
        <v>5950</v>
      </c>
      <c r="LK43" s="26" t="s">
        <v>5937</v>
      </c>
      <c r="LL43" s="26" t="s">
        <v>5940</v>
      </c>
      <c r="LM43" s="26" t="s">
        <v>5937</v>
      </c>
      <c r="LN43" s="26" t="s">
        <v>5939</v>
      </c>
      <c r="LO43" s="26" t="s">
        <v>5939</v>
      </c>
      <c r="LP43" s="26" t="s">
        <v>5950</v>
      </c>
      <c r="LQ43" s="26" t="s">
        <v>5946</v>
      </c>
      <c r="LR43" s="26" t="s">
        <v>5940</v>
      </c>
      <c r="LS43" s="26" t="s">
        <v>5939</v>
      </c>
      <c r="LT43" s="26" t="s">
        <v>0</v>
      </c>
      <c r="LU43" s="26" t="s">
        <v>5950</v>
      </c>
      <c r="LV43" s="26" t="s">
        <v>5939</v>
      </c>
      <c r="LW43" s="26" t="s">
        <v>0</v>
      </c>
      <c r="LX43" s="26" t="s">
        <v>5936</v>
      </c>
      <c r="LY43" s="26" t="s">
        <v>5950</v>
      </c>
      <c r="LZ43" s="26" t="s">
        <v>5948</v>
      </c>
      <c r="MA43" s="26" t="s">
        <v>5947</v>
      </c>
      <c r="MB43" s="26" t="s">
        <v>5939</v>
      </c>
      <c r="MC43" s="26" t="s">
        <v>5941</v>
      </c>
      <c r="MD43" s="26" t="s">
        <v>5940</v>
      </c>
      <c r="ME43" s="26" t="s">
        <v>5946</v>
      </c>
      <c r="MF43" s="26" t="s">
        <v>5941</v>
      </c>
      <c r="MG43" s="26" t="s">
        <v>5950</v>
      </c>
      <c r="MH43" s="26" t="s">
        <v>5940</v>
      </c>
      <c r="MI43" s="26" t="s">
        <v>5950</v>
      </c>
      <c r="MJ43" s="26" t="s">
        <v>5940</v>
      </c>
      <c r="MK43" s="26" t="s">
        <v>5939</v>
      </c>
      <c r="ML43" s="26" t="s">
        <v>0</v>
      </c>
      <c r="MM43" s="26" t="s">
        <v>5949</v>
      </c>
      <c r="MN43" s="26" t="s">
        <v>5940</v>
      </c>
      <c r="MO43" s="26" t="s">
        <v>5942</v>
      </c>
      <c r="MP43" s="26" t="s">
        <v>5946</v>
      </c>
      <c r="MQ43" s="26" t="s">
        <v>5939</v>
      </c>
      <c r="MR43" s="26" t="s">
        <v>5942</v>
      </c>
      <c r="MS43" s="26" t="s">
        <v>5939</v>
      </c>
      <c r="MT43" s="26" t="s">
        <v>5946</v>
      </c>
      <c r="MU43" s="26" t="s">
        <v>5950</v>
      </c>
      <c r="MV43" s="26" t="s">
        <v>5947</v>
      </c>
      <c r="MW43" s="26" t="s">
        <v>5938</v>
      </c>
      <c r="MX43" s="26" t="s">
        <v>5950</v>
      </c>
      <c r="MY43" s="26" t="s">
        <v>0</v>
      </c>
      <c r="MZ43" s="26" t="s">
        <v>5952</v>
      </c>
      <c r="NA43" s="26" t="s">
        <v>0</v>
      </c>
      <c r="NB43" s="26" t="s">
        <v>5950</v>
      </c>
      <c r="NC43" s="26" t="s">
        <v>0</v>
      </c>
      <c r="ND43" s="26" t="s">
        <v>5936</v>
      </c>
      <c r="NE43" s="26" t="s">
        <v>0</v>
      </c>
      <c r="NF43" s="26" t="s">
        <v>0</v>
      </c>
      <c r="NG43" s="26" t="s">
        <v>5937</v>
      </c>
      <c r="NH43" s="26" t="s">
        <v>5939</v>
      </c>
      <c r="NI43" s="26" t="s">
        <v>5941</v>
      </c>
      <c r="NJ43" s="26" t="s">
        <v>5948</v>
      </c>
      <c r="NK43" s="26" t="s">
        <v>5950</v>
      </c>
      <c r="NL43" s="26" t="s">
        <v>0</v>
      </c>
      <c r="NM43" s="26" t="s">
        <v>5948</v>
      </c>
      <c r="NN43" s="26" t="s">
        <v>5936</v>
      </c>
      <c r="NO43" s="26" t="s">
        <v>5939</v>
      </c>
      <c r="NP43" s="26" t="s">
        <v>5940</v>
      </c>
      <c r="NQ43" s="26" t="s">
        <v>5939</v>
      </c>
      <c r="NR43" s="26" t="s">
        <v>5942</v>
      </c>
      <c r="NS43" s="26" t="s">
        <v>5942</v>
      </c>
      <c r="NT43" s="26" t="s">
        <v>5948</v>
      </c>
      <c r="NU43" s="26" t="s">
        <v>5949</v>
      </c>
      <c r="NV43" s="26" t="s">
        <v>5942</v>
      </c>
      <c r="NW43" s="26" t="s">
        <v>5940</v>
      </c>
      <c r="NX43" s="26" t="s">
        <v>5935</v>
      </c>
      <c r="NY43" s="26" t="s">
        <v>5943</v>
      </c>
      <c r="NZ43" s="26" t="s">
        <v>0</v>
      </c>
      <c r="OA43" s="26" t="s">
        <v>5943</v>
      </c>
      <c r="OB43" s="26" t="s">
        <v>5942</v>
      </c>
      <c r="OC43" s="26" t="s">
        <v>5939</v>
      </c>
      <c r="OD43" s="26" t="s">
        <v>5936</v>
      </c>
      <c r="OE43" s="26" t="s">
        <v>5935</v>
      </c>
      <c r="OF43" s="26" t="s">
        <v>5938</v>
      </c>
      <c r="OG43" s="26" t="s">
        <v>5952</v>
      </c>
      <c r="OH43" s="26" t="s">
        <v>5952</v>
      </c>
      <c r="OI43" s="26" t="s">
        <v>5939</v>
      </c>
      <c r="OJ43" s="26" t="s">
        <v>5938</v>
      </c>
      <c r="OK43" s="26" t="s">
        <v>5942</v>
      </c>
      <c r="OL43" s="26" t="s">
        <v>0</v>
      </c>
      <c r="OM43" s="26" t="s">
        <v>5946</v>
      </c>
      <c r="ON43" s="26" t="s">
        <v>5938</v>
      </c>
      <c r="OO43" s="26" t="s">
        <v>5946</v>
      </c>
      <c r="OP43" s="26" t="s">
        <v>5941</v>
      </c>
      <c r="OQ43" s="26" t="s">
        <v>5942</v>
      </c>
      <c r="OR43" s="26" t="s">
        <v>5947</v>
      </c>
      <c r="OS43" s="26" t="s">
        <v>0</v>
      </c>
      <c r="OT43" s="26" t="s">
        <v>5939</v>
      </c>
      <c r="OU43" s="26" t="s">
        <v>5943</v>
      </c>
      <c r="OV43" s="26" t="s">
        <v>5942</v>
      </c>
      <c r="OW43" s="26" t="s">
        <v>5939</v>
      </c>
      <c r="OX43" s="26" t="s">
        <v>5946</v>
      </c>
      <c r="OY43" s="26" t="s">
        <v>5950</v>
      </c>
      <c r="OZ43" s="26" t="s">
        <v>0</v>
      </c>
      <c r="PA43" s="26" t="s">
        <v>5945</v>
      </c>
      <c r="PB43" s="26" t="s">
        <v>0</v>
      </c>
      <c r="PC43" s="26" t="s">
        <v>5936</v>
      </c>
      <c r="PD43" s="26" t="s">
        <v>5942</v>
      </c>
      <c r="PE43" s="26" t="s">
        <v>5944</v>
      </c>
      <c r="PF43" s="26" t="s">
        <v>5946</v>
      </c>
      <c r="PG43" s="26" t="s">
        <v>5942</v>
      </c>
      <c r="PH43" s="26" t="s">
        <v>5952</v>
      </c>
      <c r="PI43" s="26" t="s">
        <v>5946</v>
      </c>
      <c r="PJ43" s="26" t="s">
        <v>5938</v>
      </c>
      <c r="PK43" s="26" t="s">
        <v>5942</v>
      </c>
      <c r="PL43" s="26" t="s">
        <v>5942</v>
      </c>
      <c r="PM43" s="26" t="s">
        <v>5944</v>
      </c>
      <c r="PN43" s="26" t="s">
        <v>5947</v>
      </c>
      <c r="PO43" s="26" t="s">
        <v>5945</v>
      </c>
      <c r="PP43" s="26" t="s">
        <v>0</v>
      </c>
      <c r="PQ43" s="26" t="s">
        <v>5940</v>
      </c>
      <c r="PR43" s="26" t="s">
        <v>5953</v>
      </c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</row>
    <row r="44" spans="1:1072">
      <c r="A44" s="16" t="s">
        <v>6098</v>
      </c>
      <c r="B44" s="26" t="s">
        <v>5939</v>
      </c>
      <c r="C44" s="26" t="s">
        <v>5937</v>
      </c>
      <c r="D44" s="26" t="s">
        <v>5942</v>
      </c>
      <c r="E44" s="26" t="s">
        <v>5938</v>
      </c>
      <c r="F44" s="26" t="s">
        <v>5937</v>
      </c>
      <c r="G44" s="26" t="s">
        <v>0</v>
      </c>
      <c r="H44" s="26" t="s">
        <v>5942</v>
      </c>
      <c r="I44" s="26" t="s">
        <v>5945</v>
      </c>
      <c r="J44" s="26" t="s">
        <v>5952</v>
      </c>
      <c r="K44" s="26" t="s">
        <v>5942</v>
      </c>
      <c r="L44" s="26" t="s">
        <v>0</v>
      </c>
      <c r="M44" s="26" t="s">
        <v>5940</v>
      </c>
      <c r="N44" s="26" t="s">
        <v>5939</v>
      </c>
      <c r="O44" s="26" t="s">
        <v>5940</v>
      </c>
      <c r="P44" s="26" t="s">
        <v>5938</v>
      </c>
      <c r="Q44" s="26" t="s">
        <v>5950</v>
      </c>
      <c r="R44" s="26" t="s">
        <v>5945</v>
      </c>
      <c r="S44" s="26" t="s">
        <v>5939</v>
      </c>
      <c r="T44" s="26" t="s">
        <v>5952</v>
      </c>
      <c r="U44" s="26" t="s">
        <v>0</v>
      </c>
      <c r="V44" s="26" t="s">
        <v>5938</v>
      </c>
      <c r="W44" s="26" t="s">
        <v>5937</v>
      </c>
      <c r="X44" s="26" t="s">
        <v>0</v>
      </c>
      <c r="Y44" s="26" t="s">
        <v>5944</v>
      </c>
      <c r="Z44" s="26" t="s">
        <v>5952</v>
      </c>
      <c r="AA44" s="26" t="s">
        <v>5937</v>
      </c>
      <c r="AB44" s="26" t="s">
        <v>5936</v>
      </c>
      <c r="AC44" s="26" t="s">
        <v>5935</v>
      </c>
      <c r="AD44" s="26" t="s">
        <v>5939</v>
      </c>
      <c r="AE44" s="26" t="s">
        <v>5952</v>
      </c>
      <c r="AF44" s="26" t="s">
        <v>5942</v>
      </c>
      <c r="AG44" s="26" t="s">
        <v>5942</v>
      </c>
      <c r="AH44" s="26" t="s">
        <v>5946</v>
      </c>
      <c r="AI44" s="26" t="s">
        <v>5937</v>
      </c>
      <c r="AJ44" s="26" t="s">
        <v>5952</v>
      </c>
      <c r="AK44" s="26" t="s">
        <v>5939</v>
      </c>
      <c r="AL44" s="26" t="s">
        <v>5941</v>
      </c>
      <c r="AM44" s="26" t="s">
        <v>5947</v>
      </c>
      <c r="AN44" s="26" t="s">
        <v>5948</v>
      </c>
      <c r="AO44" s="26" t="s">
        <v>0</v>
      </c>
      <c r="AP44" s="26" t="s">
        <v>5942</v>
      </c>
      <c r="AQ44" s="26" t="s">
        <v>5936</v>
      </c>
      <c r="AR44" s="26" t="s">
        <v>5936</v>
      </c>
      <c r="AS44" s="26" t="s">
        <v>0</v>
      </c>
      <c r="AT44" s="26" t="s">
        <v>5941</v>
      </c>
      <c r="AU44" s="26" t="s">
        <v>0</v>
      </c>
      <c r="AV44" s="26" t="s">
        <v>0</v>
      </c>
      <c r="AW44" s="26" t="s">
        <v>5940</v>
      </c>
      <c r="AX44" s="26" t="s">
        <v>5941</v>
      </c>
      <c r="AY44" s="26" t="s">
        <v>5938</v>
      </c>
      <c r="AZ44" s="26" t="s">
        <v>5936</v>
      </c>
      <c r="BA44" s="26" t="s">
        <v>5935</v>
      </c>
      <c r="BB44" s="26" t="s">
        <v>5941</v>
      </c>
      <c r="BC44" s="26" t="s">
        <v>5945</v>
      </c>
      <c r="BD44" s="26" t="s">
        <v>5942</v>
      </c>
      <c r="BE44" s="26" t="s">
        <v>5938</v>
      </c>
      <c r="BF44" s="26" t="s">
        <v>5940</v>
      </c>
      <c r="BG44" s="26" t="s">
        <v>5950</v>
      </c>
      <c r="BH44" s="26" t="s">
        <v>5944</v>
      </c>
      <c r="BI44" s="26" t="s">
        <v>5937</v>
      </c>
      <c r="BJ44" s="26" t="s">
        <v>5950</v>
      </c>
      <c r="BK44" s="26" t="s">
        <v>0</v>
      </c>
      <c r="BL44" s="26" t="s">
        <v>5941</v>
      </c>
      <c r="BM44" s="26" t="s">
        <v>5936</v>
      </c>
      <c r="BN44" s="26" t="s">
        <v>5946</v>
      </c>
      <c r="BO44" s="26" t="s">
        <v>5951</v>
      </c>
      <c r="BP44" s="26" t="s">
        <v>5945</v>
      </c>
      <c r="BQ44" s="26" t="s">
        <v>5946</v>
      </c>
      <c r="BR44" s="26" t="s">
        <v>5937</v>
      </c>
      <c r="BS44" s="26" t="s">
        <v>5944</v>
      </c>
      <c r="BT44" s="26" t="s">
        <v>5948</v>
      </c>
      <c r="BU44" s="26" t="s">
        <v>5936</v>
      </c>
      <c r="BV44" s="26" t="s">
        <v>5942</v>
      </c>
      <c r="BW44" s="26" t="s">
        <v>5936</v>
      </c>
      <c r="BX44" s="26" t="s">
        <v>0</v>
      </c>
      <c r="BY44" s="26" t="s">
        <v>5936</v>
      </c>
      <c r="BZ44" s="26" t="s">
        <v>5939</v>
      </c>
      <c r="CA44" s="26" t="s">
        <v>5936</v>
      </c>
      <c r="CB44" s="26" t="s">
        <v>0</v>
      </c>
      <c r="CC44" s="26" t="s">
        <v>5950</v>
      </c>
      <c r="CD44" s="26" t="s">
        <v>5940</v>
      </c>
      <c r="CE44" s="26" t="s">
        <v>5937</v>
      </c>
      <c r="CF44" s="26" t="s">
        <v>5936</v>
      </c>
      <c r="CG44" s="26" t="s">
        <v>5937</v>
      </c>
      <c r="CH44" s="26" t="s">
        <v>5939</v>
      </c>
      <c r="CI44" s="26" t="s">
        <v>5939</v>
      </c>
      <c r="CJ44" s="26" t="s">
        <v>5936</v>
      </c>
      <c r="CK44" s="26" t="s">
        <v>5939</v>
      </c>
      <c r="CL44" s="26" t="s">
        <v>5942</v>
      </c>
      <c r="CM44" s="26" t="s">
        <v>5950</v>
      </c>
      <c r="CN44" s="26" t="s">
        <v>5944</v>
      </c>
      <c r="CO44" s="26" t="s">
        <v>5941</v>
      </c>
      <c r="CP44" s="26" t="s">
        <v>5937</v>
      </c>
      <c r="CQ44" s="26" t="s">
        <v>5952</v>
      </c>
      <c r="CR44" s="26" t="s">
        <v>5944</v>
      </c>
      <c r="CS44" s="26" t="s">
        <v>5951</v>
      </c>
      <c r="CT44" s="26" t="s">
        <v>5942</v>
      </c>
      <c r="CU44" s="26" t="s">
        <v>5946</v>
      </c>
      <c r="CV44" s="26" t="s">
        <v>5949</v>
      </c>
      <c r="CW44" s="26" t="s">
        <v>5945</v>
      </c>
      <c r="CX44" s="26" t="s">
        <v>5948</v>
      </c>
      <c r="CY44" s="26" t="s">
        <v>5942</v>
      </c>
      <c r="CZ44" s="26" t="s">
        <v>5950</v>
      </c>
      <c r="DA44" s="26" t="s">
        <v>5947</v>
      </c>
      <c r="DB44" s="26" t="s">
        <v>5952</v>
      </c>
      <c r="DC44" s="26" t="s">
        <v>5936</v>
      </c>
      <c r="DD44" s="26" t="s">
        <v>0</v>
      </c>
      <c r="DE44" s="26" t="s">
        <v>5939</v>
      </c>
      <c r="DF44" s="26" t="s">
        <v>5940</v>
      </c>
      <c r="DG44" s="26" t="s">
        <v>5939</v>
      </c>
      <c r="DH44" s="26" t="s">
        <v>5940</v>
      </c>
      <c r="DI44" s="26" t="s">
        <v>5951</v>
      </c>
      <c r="DJ44" s="26" t="s">
        <v>0</v>
      </c>
      <c r="DK44" s="26" t="s">
        <v>5942</v>
      </c>
      <c r="DL44" s="26" t="s">
        <v>5939</v>
      </c>
      <c r="DM44" s="26" t="s">
        <v>5949</v>
      </c>
      <c r="DN44" s="26" t="s">
        <v>0</v>
      </c>
      <c r="DO44" s="26" t="s">
        <v>5936</v>
      </c>
      <c r="DP44" s="26" t="s">
        <v>5937</v>
      </c>
      <c r="DQ44" s="26" t="s">
        <v>5939</v>
      </c>
      <c r="DR44" s="26" t="s">
        <v>5942</v>
      </c>
      <c r="DS44" s="26" t="s">
        <v>0</v>
      </c>
      <c r="DT44" s="26" t="s">
        <v>5946</v>
      </c>
      <c r="DU44" s="26" t="s">
        <v>5943</v>
      </c>
      <c r="DV44" s="26" t="s">
        <v>5952</v>
      </c>
      <c r="DW44" s="26" t="s">
        <v>5945</v>
      </c>
      <c r="DX44" s="26" t="s">
        <v>0</v>
      </c>
      <c r="DY44" s="26" t="s">
        <v>5942</v>
      </c>
      <c r="DZ44" s="26" t="s">
        <v>5941</v>
      </c>
      <c r="EA44" s="26" t="s">
        <v>5939</v>
      </c>
      <c r="EB44" s="26" t="s">
        <v>0</v>
      </c>
      <c r="EC44" s="26" t="s">
        <v>5946</v>
      </c>
      <c r="ED44" s="26" t="s">
        <v>5946</v>
      </c>
      <c r="EE44" s="26" t="s">
        <v>5939</v>
      </c>
      <c r="EF44" s="26" t="s">
        <v>5939</v>
      </c>
      <c r="EG44" s="26" t="s">
        <v>5946</v>
      </c>
      <c r="EH44" s="26" t="s">
        <v>5940</v>
      </c>
      <c r="EI44" s="26" t="s">
        <v>5943</v>
      </c>
      <c r="EJ44" s="26" t="s">
        <v>5952</v>
      </c>
      <c r="EK44" s="26" t="s">
        <v>5952</v>
      </c>
      <c r="EL44" s="26" t="s">
        <v>5942</v>
      </c>
      <c r="EM44" s="26" t="s">
        <v>5935</v>
      </c>
      <c r="EN44" s="26" t="s">
        <v>5937</v>
      </c>
      <c r="EO44" s="26" t="s">
        <v>5947</v>
      </c>
      <c r="EP44" s="26" t="s">
        <v>5935</v>
      </c>
      <c r="EQ44" s="26" t="s">
        <v>5942</v>
      </c>
      <c r="ER44" s="26" t="s">
        <v>5946</v>
      </c>
      <c r="ES44" s="26" t="s">
        <v>5942</v>
      </c>
      <c r="ET44" s="26" t="s">
        <v>5945</v>
      </c>
      <c r="EU44" s="26" t="s">
        <v>5946</v>
      </c>
      <c r="EV44" s="26" t="s">
        <v>5951</v>
      </c>
      <c r="EW44" s="26" t="s">
        <v>5948</v>
      </c>
      <c r="EX44" s="26" t="s">
        <v>5951</v>
      </c>
      <c r="EY44" s="26" t="s">
        <v>5944</v>
      </c>
      <c r="EZ44" s="26" t="s">
        <v>5944</v>
      </c>
      <c r="FA44" s="26" t="s">
        <v>5942</v>
      </c>
      <c r="FB44" s="26" t="s">
        <v>5941</v>
      </c>
      <c r="FC44" s="26" t="s">
        <v>5940</v>
      </c>
      <c r="FD44" s="26" t="s">
        <v>5942</v>
      </c>
      <c r="FE44" s="26" t="s">
        <v>5936</v>
      </c>
      <c r="FF44" s="26" t="s">
        <v>5936</v>
      </c>
      <c r="FG44" s="26" t="s">
        <v>5941</v>
      </c>
      <c r="FH44" s="26" t="s">
        <v>5952</v>
      </c>
      <c r="FI44" s="26" t="s">
        <v>5952</v>
      </c>
      <c r="FJ44" s="26" t="s">
        <v>5944</v>
      </c>
      <c r="FK44" s="26" t="s">
        <v>5936</v>
      </c>
      <c r="FL44" s="26" t="s">
        <v>5938</v>
      </c>
      <c r="FM44" s="26" t="s">
        <v>5937</v>
      </c>
      <c r="FN44" s="26" t="s">
        <v>5944</v>
      </c>
      <c r="FO44" s="26" t="s">
        <v>5948</v>
      </c>
      <c r="FP44" s="26" t="s">
        <v>5940</v>
      </c>
      <c r="FQ44" s="26" t="s">
        <v>5941</v>
      </c>
      <c r="FR44" s="26" t="s">
        <v>5942</v>
      </c>
      <c r="FS44" s="26" t="s">
        <v>5946</v>
      </c>
      <c r="FT44" s="26" t="s">
        <v>5940</v>
      </c>
      <c r="FU44" s="26" t="s">
        <v>5937</v>
      </c>
      <c r="FV44" s="26" t="s">
        <v>5936</v>
      </c>
      <c r="FW44" s="26" t="s">
        <v>5953</v>
      </c>
      <c r="FX44" s="26" t="s">
        <v>5936</v>
      </c>
      <c r="FY44" s="26" t="s">
        <v>5936</v>
      </c>
      <c r="FZ44" s="26" t="s">
        <v>5944</v>
      </c>
      <c r="GA44" s="26" t="s">
        <v>5941</v>
      </c>
      <c r="GB44" s="26" t="s">
        <v>5942</v>
      </c>
      <c r="GC44" s="26" t="s">
        <v>5937</v>
      </c>
      <c r="GD44" s="26" t="s">
        <v>5935</v>
      </c>
      <c r="GE44" s="26" t="s">
        <v>5944</v>
      </c>
      <c r="GF44" s="26" t="s">
        <v>0</v>
      </c>
      <c r="GG44" s="26" t="s">
        <v>5941</v>
      </c>
      <c r="GH44" s="26" t="s">
        <v>5942</v>
      </c>
      <c r="GI44" s="26" t="s">
        <v>5936</v>
      </c>
      <c r="GJ44" s="26" t="s">
        <v>5937</v>
      </c>
      <c r="GK44" s="26" t="s">
        <v>5952</v>
      </c>
      <c r="GL44" s="26" t="s">
        <v>0</v>
      </c>
      <c r="GM44" s="26" t="s">
        <v>5952</v>
      </c>
      <c r="GN44" s="26" t="s">
        <v>5936</v>
      </c>
      <c r="GO44" s="26" t="s">
        <v>5942</v>
      </c>
      <c r="GP44" s="26" t="s">
        <v>0</v>
      </c>
      <c r="GQ44" s="26" t="s">
        <v>5952</v>
      </c>
      <c r="GR44" s="26" t="s">
        <v>5944</v>
      </c>
      <c r="GS44" s="26" t="s">
        <v>5943</v>
      </c>
      <c r="GT44" s="26" t="s">
        <v>5939</v>
      </c>
      <c r="GU44" s="26" t="s">
        <v>5940</v>
      </c>
      <c r="GV44" s="26" t="s">
        <v>5942</v>
      </c>
      <c r="GW44" s="26" t="s">
        <v>5942</v>
      </c>
      <c r="GX44" s="26" t="s">
        <v>5940</v>
      </c>
      <c r="GY44" s="26" t="s">
        <v>5950</v>
      </c>
      <c r="GZ44" s="26" t="s">
        <v>5948</v>
      </c>
      <c r="HA44" s="26" t="s">
        <v>5941</v>
      </c>
      <c r="HB44" s="26" t="s">
        <v>5939</v>
      </c>
      <c r="HC44" s="26" t="s">
        <v>5937</v>
      </c>
      <c r="HD44" s="26" t="s">
        <v>5952</v>
      </c>
      <c r="HE44" s="26" t="s">
        <v>5950</v>
      </c>
      <c r="HF44" s="26" t="s">
        <v>5941</v>
      </c>
      <c r="HG44" s="26" t="s">
        <v>5945</v>
      </c>
      <c r="HH44" s="26" t="s">
        <v>5936</v>
      </c>
      <c r="HI44" s="26" t="s">
        <v>5951</v>
      </c>
      <c r="HJ44" s="26" t="s">
        <v>5939</v>
      </c>
      <c r="HK44" s="26" t="s">
        <v>5950</v>
      </c>
      <c r="HL44" s="26" t="s">
        <v>0</v>
      </c>
      <c r="HM44" s="26" t="s">
        <v>5939</v>
      </c>
      <c r="HN44" s="26" t="s">
        <v>5937</v>
      </c>
      <c r="HO44" s="26" t="s">
        <v>5952</v>
      </c>
      <c r="HP44" s="26" t="s">
        <v>5940</v>
      </c>
      <c r="HQ44" s="26" t="s">
        <v>0</v>
      </c>
      <c r="HR44" s="26" t="s">
        <v>5940</v>
      </c>
      <c r="HS44" s="26" t="s">
        <v>5940</v>
      </c>
      <c r="HT44" s="26" t="s">
        <v>5936</v>
      </c>
      <c r="HU44" s="26" t="s">
        <v>5939</v>
      </c>
      <c r="HV44" s="26" t="s">
        <v>5947</v>
      </c>
      <c r="HW44" s="26" t="s">
        <v>5939</v>
      </c>
      <c r="HX44" s="26" t="s">
        <v>5938</v>
      </c>
      <c r="HY44" s="26" t="s">
        <v>5946</v>
      </c>
      <c r="HZ44" s="26" t="s">
        <v>0</v>
      </c>
      <c r="IA44" s="26" t="s">
        <v>5941</v>
      </c>
      <c r="IB44" s="26" t="s">
        <v>5947</v>
      </c>
      <c r="IC44" s="26" t="s">
        <v>0</v>
      </c>
      <c r="ID44" s="26" t="s">
        <v>5939</v>
      </c>
      <c r="IE44" s="26" t="s">
        <v>5939</v>
      </c>
      <c r="IF44" s="26" t="s">
        <v>0</v>
      </c>
      <c r="IG44" s="26" t="s">
        <v>5946</v>
      </c>
      <c r="IH44" s="26" t="s">
        <v>5936</v>
      </c>
      <c r="II44" s="26" t="s">
        <v>5947</v>
      </c>
      <c r="IJ44" s="26" t="s">
        <v>5942</v>
      </c>
      <c r="IK44" s="26" t="s">
        <v>5939</v>
      </c>
      <c r="IL44" s="26" t="s">
        <v>0</v>
      </c>
      <c r="IM44" s="26" t="s">
        <v>5948</v>
      </c>
      <c r="IN44" s="26" t="s">
        <v>5937</v>
      </c>
      <c r="IO44" s="26" t="s">
        <v>5948</v>
      </c>
      <c r="IP44" s="26" t="s">
        <v>5947</v>
      </c>
      <c r="IQ44" s="26" t="s">
        <v>5940</v>
      </c>
      <c r="IR44" s="26" t="s">
        <v>5938</v>
      </c>
      <c r="IS44" s="26" t="s">
        <v>5950</v>
      </c>
      <c r="IT44" s="26" t="s">
        <v>5948</v>
      </c>
      <c r="IU44" s="26" t="s">
        <v>5946</v>
      </c>
      <c r="IV44" s="26" t="s">
        <v>5949</v>
      </c>
      <c r="IW44" s="26" t="s">
        <v>5940</v>
      </c>
      <c r="IX44" s="26" t="s">
        <v>5944</v>
      </c>
      <c r="IY44" s="26" t="s">
        <v>5937</v>
      </c>
      <c r="IZ44" s="26" t="s">
        <v>5939</v>
      </c>
      <c r="JA44" s="26" t="s">
        <v>5940</v>
      </c>
      <c r="JB44" s="26" t="s">
        <v>5948</v>
      </c>
      <c r="JC44" s="26" t="s">
        <v>5939</v>
      </c>
      <c r="JD44" s="26" t="s">
        <v>5937</v>
      </c>
      <c r="JE44" s="26" t="s">
        <v>0</v>
      </c>
      <c r="JF44" s="26" t="s">
        <v>5938</v>
      </c>
      <c r="JG44" s="26" t="s">
        <v>5942</v>
      </c>
      <c r="JH44" s="26" t="s">
        <v>5936</v>
      </c>
      <c r="JI44" s="26" t="s">
        <v>5945</v>
      </c>
      <c r="JJ44" s="26" t="s">
        <v>0</v>
      </c>
      <c r="JK44" s="26" t="s">
        <v>5939</v>
      </c>
      <c r="JL44" s="26" t="s">
        <v>5950</v>
      </c>
      <c r="JM44" s="26" t="s">
        <v>5951</v>
      </c>
      <c r="JN44" s="26" t="s">
        <v>5952</v>
      </c>
      <c r="JO44" s="26" t="s">
        <v>5936</v>
      </c>
      <c r="JP44" s="26" t="s">
        <v>5942</v>
      </c>
      <c r="JQ44" s="26" t="s">
        <v>5944</v>
      </c>
      <c r="JR44" s="26" t="s">
        <v>0</v>
      </c>
      <c r="JS44" s="26" t="s">
        <v>5936</v>
      </c>
      <c r="JT44" s="26" t="s">
        <v>5945</v>
      </c>
      <c r="JU44" s="26" t="s">
        <v>5946</v>
      </c>
      <c r="JV44" s="26" t="s">
        <v>0</v>
      </c>
      <c r="JW44" s="26" t="s">
        <v>5948</v>
      </c>
      <c r="JX44" s="26" t="s">
        <v>5939</v>
      </c>
      <c r="JY44" s="26" t="s">
        <v>5950</v>
      </c>
      <c r="JZ44" s="26" t="s">
        <v>5938</v>
      </c>
      <c r="KA44" s="26" t="s">
        <v>5950</v>
      </c>
      <c r="KB44" s="26" t="s">
        <v>5940</v>
      </c>
      <c r="KC44" s="26" t="s">
        <v>5940</v>
      </c>
      <c r="KD44" s="26" t="s">
        <v>5938</v>
      </c>
      <c r="KE44" s="26" t="s">
        <v>5947</v>
      </c>
      <c r="KF44" s="26" t="s">
        <v>5952</v>
      </c>
      <c r="KG44" s="26" t="s">
        <v>0</v>
      </c>
      <c r="KH44" s="26" t="s">
        <v>0</v>
      </c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</row>
    <row r="45" spans="1:1072">
      <c r="A45" s="16" t="s">
        <v>6099</v>
      </c>
      <c r="B45" s="26" t="s">
        <v>5950</v>
      </c>
      <c r="C45" s="26" t="s">
        <v>5947</v>
      </c>
      <c r="D45" s="26" t="s">
        <v>5951</v>
      </c>
      <c r="E45" s="26" t="s">
        <v>5951</v>
      </c>
      <c r="F45" s="26" t="s">
        <v>5950</v>
      </c>
      <c r="G45" s="26" t="s">
        <v>5938</v>
      </c>
      <c r="H45" s="26" t="s">
        <v>5952</v>
      </c>
      <c r="I45" s="26" t="s">
        <v>5950</v>
      </c>
      <c r="J45" s="26" t="s">
        <v>5939</v>
      </c>
      <c r="K45" s="26" t="s">
        <v>5939</v>
      </c>
      <c r="L45" s="26" t="s">
        <v>5940</v>
      </c>
      <c r="M45" s="26" t="s">
        <v>5938</v>
      </c>
      <c r="N45" s="26" t="s">
        <v>5939</v>
      </c>
      <c r="O45" s="26" t="s">
        <v>5939</v>
      </c>
      <c r="P45" s="26" t="s">
        <v>5939</v>
      </c>
      <c r="Q45" s="26" t="s">
        <v>5942</v>
      </c>
      <c r="R45" s="26" t="s">
        <v>0</v>
      </c>
      <c r="S45" s="26" t="s">
        <v>0</v>
      </c>
      <c r="T45" s="26" t="s">
        <v>0</v>
      </c>
      <c r="U45" s="26" t="s">
        <v>5940</v>
      </c>
      <c r="V45" s="26" t="s">
        <v>5945</v>
      </c>
      <c r="W45" s="26" t="s">
        <v>5944</v>
      </c>
      <c r="X45" s="26" t="s">
        <v>5942</v>
      </c>
      <c r="Y45" s="26" t="s">
        <v>0</v>
      </c>
      <c r="Z45" s="26" t="s">
        <v>5940</v>
      </c>
      <c r="AA45" s="26" t="s">
        <v>5944</v>
      </c>
      <c r="AB45" s="26" t="s">
        <v>0</v>
      </c>
      <c r="AC45" s="26" t="s">
        <v>5952</v>
      </c>
      <c r="AD45" s="26" t="s">
        <v>0</v>
      </c>
      <c r="AE45" s="26" t="s">
        <v>0</v>
      </c>
      <c r="AF45" s="26" t="s">
        <v>0</v>
      </c>
      <c r="AG45" s="26" t="s">
        <v>0</v>
      </c>
      <c r="AH45" s="26" t="s">
        <v>5937</v>
      </c>
      <c r="AI45" s="26" t="s">
        <v>5938</v>
      </c>
      <c r="AJ45" s="26" t="s">
        <v>0</v>
      </c>
      <c r="AK45" s="26" t="s">
        <v>5944</v>
      </c>
      <c r="AL45" s="26" t="s">
        <v>5952</v>
      </c>
      <c r="AM45" s="26" t="s">
        <v>5939</v>
      </c>
      <c r="AN45" s="26" t="s">
        <v>5940</v>
      </c>
      <c r="AO45" s="26" t="s">
        <v>5947</v>
      </c>
      <c r="AP45" s="26" t="s">
        <v>5942</v>
      </c>
      <c r="AQ45" s="26" t="s">
        <v>5942</v>
      </c>
      <c r="AR45" s="26" t="s">
        <v>5952</v>
      </c>
      <c r="AS45" s="26" t="s">
        <v>0</v>
      </c>
      <c r="AT45" s="26" t="s">
        <v>5952</v>
      </c>
      <c r="AU45" s="26" t="s">
        <v>0</v>
      </c>
      <c r="AV45" s="26" t="s">
        <v>5944</v>
      </c>
      <c r="AW45" s="26" t="s">
        <v>5942</v>
      </c>
      <c r="AX45" s="26" t="s">
        <v>5946</v>
      </c>
      <c r="AY45" s="26" t="s">
        <v>5952</v>
      </c>
      <c r="AZ45" s="26" t="s">
        <v>5940</v>
      </c>
      <c r="BA45" s="26" t="s">
        <v>5940</v>
      </c>
      <c r="BB45" s="26" t="s">
        <v>5944</v>
      </c>
      <c r="BC45" s="26" t="s">
        <v>5952</v>
      </c>
      <c r="BD45" s="26" t="s">
        <v>5948</v>
      </c>
      <c r="BE45" s="26" t="s">
        <v>5950</v>
      </c>
      <c r="BF45" s="26" t="s">
        <v>5941</v>
      </c>
      <c r="BG45" s="26" t="s">
        <v>5938</v>
      </c>
      <c r="BH45" s="26" t="s">
        <v>5950</v>
      </c>
      <c r="BI45" s="26" t="s">
        <v>5946</v>
      </c>
      <c r="BJ45" s="26" t="s">
        <v>5938</v>
      </c>
      <c r="BK45" s="26" t="s">
        <v>5950</v>
      </c>
      <c r="BL45" s="26" t="s">
        <v>5941</v>
      </c>
      <c r="BM45" s="26" t="s">
        <v>5950</v>
      </c>
      <c r="BN45" s="26" t="s">
        <v>5942</v>
      </c>
      <c r="BO45" s="26" t="s">
        <v>5946</v>
      </c>
      <c r="BP45" s="26" t="s">
        <v>5946</v>
      </c>
      <c r="BQ45" s="26" t="s">
        <v>5944</v>
      </c>
      <c r="BR45" s="26" t="s">
        <v>5950</v>
      </c>
      <c r="BS45" s="26" t="s">
        <v>5936</v>
      </c>
      <c r="BT45" s="26" t="s">
        <v>5942</v>
      </c>
      <c r="BU45" s="26" t="s">
        <v>5950</v>
      </c>
      <c r="BV45" s="26" t="s">
        <v>5947</v>
      </c>
      <c r="BW45" s="26" t="s">
        <v>5942</v>
      </c>
      <c r="BX45" s="26" t="s">
        <v>5940</v>
      </c>
      <c r="BY45" s="26" t="s">
        <v>5936</v>
      </c>
      <c r="BZ45" s="26" t="s">
        <v>5948</v>
      </c>
      <c r="CA45" s="26" t="s">
        <v>5939</v>
      </c>
      <c r="CB45" s="26" t="s">
        <v>0</v>
      </c>
      <c r="CC45" s="26" t="s">
        <v>5940</v>
      </c>
      <c r="CD45" s="26" t="s">
        <v>5941</v>
      </c>
      <c r="CE45" s="26" t="s">
        <v>5939</v>
      </c>
      <c r="CF45" s="26" t="s">
        <v>5950</v>
      </c>
      <c r="CG45" s="26" t="s">
        <v>5952</v>
      </c>
      <c r="CH45" s="26" t="s">
        <v>5944</v>
      </c>
      <c r="CI45" s="26" t="s">
        <v>5938</v>
      </c>
      <c r="CJ45" s="26" t="s">
        <v>5940</v>
      </c>
      <c r="CK45" s="26" t="s">
        <v>5948</v>
      </c>
      <c r="CL45" s="26" t="s">
        <v>5950</v>
      </c>
      <c r="CM45" s="26" t="s">
        <v>5939</v>
      </c>
      <c r="CN45" s="26" t="s">
        <v>5952</v>
      </c>
      <c r="CO45" s="26" t="s">
        <v>5942</v>
      </c>
      <c r="CP45" s="26" t="s">
        <v>0</v>
      </c>
      <c r="CQ45" s="26" t="s">
        <v>5944</v>
      </c>
      <c r="CR45" s="26" t="s">
        <v>5947</v>
      </c>
      <c r="CS45" s="26" t="s">
        <v>5940</v>
      </c>
      <c r="CT45" s="26" t="s">
        <v>5940</v>
      </c>
      <c r="CU45" s="26" t="s">
        <v>5940</v>
      </c>
      <c r="CV45" s="26" t="s">
        <v>5940</v>
      </c>
      <c r="CW45" s="26" t="s">
        <v>5941</v>
      </c>
      <c r="CX45" s="26" t="s">
        <v>5950</v>
      </c>
      <c r="CY45" s="26" t="s">
        <v>5939</v>
      </c>
      <c r="CZ45" s="26" t="s">
        <v>5950</v>
      </c>
      <c r="DA45" s="26" t="s">
        <v>5939</v>
      </c>
      <c r="DB45" s="26" t="s">
        <v>5940</v>
      </c>
      <c r="DC45" s="26" t="s">
        <v>5936</v>
      </c>
      <c r="DD45" s="26" t="s">
        <v>5950</v>
      </c>
      <c r="DE45" s="26" t="s">
        <v>5944</v>
      </c>
      <c r="DF45" s="26" t="s">
        <v>5939</v>
      </c>
      <c r="DG45" s="26" t="s">
        <v>5940</v>
      </c>
      <c r="DH45" s="26" t="s">
        <v>5946</v>
      </c>
      <c r="DI45" s="26" t="s">
        <v>5936</v>
      </c>
      <c r="DJ45" s="26" t="s">
        <v>5940</v>
      </c>
      <c r="DK45" s="26" t="s">
        <v>5948</v>
      </c>
      <c r="DL45" s="26" t="s">
        <v>5950</v>
      </c>
      <c r="DM45" s="26" t="s">
        <v>5939</v>
      </c>
      <c r="DN45" s="26" t="s">
        <v>5946</v>
      </c>
      <c r="DO45" s="26" t="s">
        <v>5944</v>
      </c>
      <c r="DP45" s="26" t="s">
        <v>5940</v>
      </c>
      <c r="DQ45" s="26" t="s">
        <v>5950</v>
      </c>
      <c r="DR45" s="26" t="s">
        <v>5943</v>
      </c>
      <c r="DS45" s="26" t="s">
        <v>5940</v>
      </c>
      <c r="DT45" s="26" t="s">
        <v>5942</v>
      </c>
      <c r="DU45" s="26" t="s">
        <v>5938</v>
      </c>
      <c r="DV45" s="26" t="s">
        <v>5941</v>
      </c>
      <c r="DW45" s="26" t="s">
        <v>5938</v>
      </c>
      <c r="DX45" s="26" t="s">
        <v>0</v>
      </c>
      <c r="DY45" s="26" t="s">
        <v>0</v>
      </c>
      <c r="DZ45" s="26" t="s">
        <v>0</v>
      </c>
      <c r="EA45" s="26" t="s">
        <v>5952</v>
      </c>
      <c r="EB45" s="26" t="s">
        <v>0</v>
      </c>
      <c r="EC45" s="26" t="s">
        <v>5940</v>
      </c>
      <c r="ED45" s="26" t="s">
        <v>5939</v>
      </c>
      <c r="EE45" s="26" t="s">
        <v>5945</v>
      </c>
      <c r="EF45" s="26" t="s">
        <v>5951</v>
      </c>
      <c r="EG45" s="26" t="s">
        <v>5940</v>
      </c>
      <c r="EH45" s="26" t="s">
        <v>5942</v>
      </c>
      <c r="EI45" s="26" t="s">
        <v>5947</v>
      </c>
      <c r="EJ45" s="26" t="s">
        <v>5938</v>
      </c>
      <c r="EK45" s="26" t="s">
        <v>5939</v>
      </c>
      <c r="EL45" s="26" t="s">
        <v>5950</v>
      </c>
      <c r="EM45" s="26" t="s">
        <v>5947</v>
      </c>
      <c r="EN45" s="26" t="s">
        <v>5939</v>
      </c>
      <c r="EO45" s="26" t="s">
        <v>5939</v>
      </c>
      <c r="EP45" s="26" t="s">
        <v>5952</v>
      </c>
      <c r="EQ45" s="26" t="s">
        <v>0</v>
      </c>
      <c r="ER45" s="26" t="s">
        <v>0</v>
      </c>
      <c r="ES45" s="26" t="s">
        <v>5942</v>
      </c>
      <c r="ET45" s="26" t="s">
        <v>5936</v>
      </c>
      <c r="EU45" s="26" t="s">
        <v>5937</v>
      </c>
      <c r="EV45" s="26" t="s">
        <v>5943</v>
      </c>
      <c r="EW45" s="26" t="s">
        <v>5944</v>
      </c>
      <c r="EX45" s="26" t="s">
        <v>5942</v>
      </c>
      <c r="EY45" s="26" t="s">
        <v>5947</v>
      </c>
      <c r="EZ45" s="26" t="s">
        <v>5952</v>
      </c>
      <c r="FA45" s="26" t="s">
        <v>5940</v>
      </c>
      <c r="FB45" s="26" t="s">
        <v>5952</v>
      </c>
      <c r="FC45" s="26" t="s">
        <v>5953</v>
      </c>
      <c r="FD45" s="26" t="s">
        <v>5939</v>
      </c>
      <c r="FE45" s="26" t="s">
        <v>5942</v>
      </c>
      <c r="FF45" s="26" t="s">
        <v>0</v>
      </c>
      <c r="FG45" s="26" t="s">
        <v>5940</v>
      </c>
      <c r="FH45" s="26" t="s">
        <v>5940</v>
      </c>
      <c r="FI45" s="26" t="s">
        <v>5938</v>
      </c>
      <c r="FJ45" s="26" t="s">
        <v>5941</v>
      </c>
      <c r="FK45" s="26" t="s">
        <v>5937</v>
      </c>
      <c r="FL45" s="26" t="s">
        <v>5946</v>
      </c>
      <c r="FM45" s="26" t="s">
        <v>5938</v>
      </c>
      <c r="FN45" s="26" t="s">
        <v>5952</v>
      </c>
      <c r="FO45" s="26" t="s">
        <v>5950</v>
      </c>
      <c r="FP45" s="26" t="s">
        <v>5948</v>
      </c>
      <c r="FQ45" s="26" t="s">
        <v>5940</v>
      </c>
      <c r="FR45" s="26" t="s">
        <v>5948</v>
      </c>
      <c r="FS45" s="26" t="s">
        <v>5950</v>
      </c>
      <c r="FT45" s="26" t="s">
        <v>5940</v>
      </c>
      <c r="FU45" s="26" t="s">
        <v>0</v>
      </c>
      <c r="FV45" s="26" t="s">
        <v>5935</v>
      </c>
      <c r="FW45" s="26" t="s">
        <v>5939</v>
      </c>
      <c r="FX45" s="26" t="s">
        <v>5946</v>
      </c>
      <c r="FY45" s="26" t="s">
        <v>5942</v>
      </c>
      <c r="FZ45" s="26" t="s">
        <v>5944</v>
      </c>
      <c r="GA45" s="26" t="s">
        <v>5950</v>
      </c>
      <c r="GB45" s="26" t="s">
        <v>5951</v>
      </c>
      <c r="GC45" s="26" t="s">
        <v>5945</v>
      </c>
      <c r="GD45" s="26" t="s">
        <v>5945</v>
      </c>
      <c r="GE45" s="26" t="s">
        <v>5946</v>
      </c>
      <c r="GF45" s="26" t="s">
        <v>5942</v>
      </c>
      <c r="GG45" s="26" t="s">
        <v>5940</v>
      </c>
      <c r="GH45" s="26" t="s">
        <v>5947</v>
      </c>
      <c r="GI45" s="26" t="s">
        <v>5942</v>
      </c>
      <c r="GJ45" s="26" t="s">
        <v>5937</v>
      </c>
      <c r="GK45" s="26" t="s">
        <v>5950</v>
      </c>
      <c r="GL45" s="26" t="s">
        <v>5948</v>
      </c>
      <c r="GM45" s="26" t="s">
        <v>5941</v>
      </c>
      <c r="GN45" s="26" t="s">
        <v>5946</v>
      </c>
      <c r="GO45" s="26" t="s">
        <v>5936</v>
      </c>
      <c r="GP45" s="26" t="s">
        <v>5939</v>
      </c>
      <c r="GQ45" s="26" t="s">
        <v>0</v>
      </c>
      <c r="GR45" s="26" t="s">
        <v>5939</v>
      </c>
      <c r="GS45" s="26" t="s">
        <v>5948</v>
      </c>
      <c r="GT45" s="26" t="s">
        <v>5937</v>
      </c>
      <c r="GU45" s="26" t="s">
        <v>5942</v>
      </c>
      <c r="GV45" s="26" t="s">
        <v>5943</v>
      </c>
      <c r="GW45" s="26" t="s">
        <v>5937</v>
      </c>
      <c r="GX45" s="26" t="s">
        <v>5939</v>
      </c>
      <c r="GY45" s="26" t="s">
        <v>5951</v>
      </c>
      <c r="GZ45" s="26" t="s">
        <v>5939</v>
      </c>
      <c r="HA45" s="26" t="s">
        <v>5951</v>
      </c>
      <c r="HB45" s="26" t="s">
        <v>5939</v>
      </c>
      <c r="HC45" s="26" t="s">
        <v>5944</v>
      </c>
      <c r="HD45" s="26" t="s">
        <v>5946</v>
      </c>
      <c r="HE45" s="26" t="s">
        <v>5946</v>
      </c>
      <c r="HF45" s="26" t="s">
        <v>5947</v>
      </c>
      <c r="HG45" s="26" t="s">
        <v>5940</v>
      </c>
      <c r="HH45" s="26" t="s">
        <v>5953</v>
      </c>
      <c r="HI45" s="26" t="s">
        <v>5950</v>
      </c>
      <c r="HJ45" s="26" t="s">
        <v>5941</v>
      </c>
      <c r="HK45" s="26" t="s">
        <v>0</v>
      </c>
      <c r="HL45" s="26" t="s">
        <v>5939</v>
      </c>
      <c r="HM45" s="26" t="s">
        <v>5946</v>
      </c>
      <c r="HN45" s="26" t="s">
        <v>5946</v>
      </c>
      <c r="HO45" s="26" t="s">
        <v>5953</v>
      </c>
      <c r="HP45" s="26" t="s">
        <v>5952</v>
      </c>
      <c r="HQ45" s="26" t="s">
        <v>5950</v>
      </c>
      <c r="HR45" s="26" t="s">
        <v>5939</v>
      </c>
      <c r="HS45" s="26" t="s">
        <v>5938</v>
      </c>
      <c r="HT45" s="26" t="s">
        <v>5938</v>
      </c>
      <c r="HU45" s="26" t="s">
        <v>5948</v>
      </c>
      <c r="HV45" s="26" t="s">
        <v>5940</v>
      </c>
      <c r="HW45" s="26" t="s">
        <v>5940</v>
      </c>
      <c r="HX45" s="26" t="s">
        <v>5944</v>
      </c>
      <c r="HY45" s="26" t="s">
        <v>5938</v>
      </c>
      <c r="HZ45" s="26" t="s">
        <v>5947</v>
      </c>
      <c r="IA45" s="26" t="s">
        <v>5942</v>
      </c>
      <c r="IB45" s="26" t="s">
        <v>5940</v>
      </c>
      <c r="IC45" s="26" t="s">
        <v>5940</v>
      </c>
      <c r="ID45" s="26" t="s">
        <v>5940</v>
      </c>
      <c r="IE45" s="26" t="s">
        <v>5950</v>
      </c>
      <c r="IF45" s="26" t="s">
        <v>5940</v>
      </c>
      <c r="IG45" s="26" t="s">
        <v>5940</v>
      </c>
      <c r="IH45" s="26" t="s">
        <v>5945</v>
      </c>
      <c r="II45" s="26" t="s">
        <v>5948</v>
      </c>
      <c r="IJ45" s="26" t="s">
        <v>5938</v>
      </c>
      <c r="IK45" s="26" t="s">
        <v>5937</v>
      </c>
      <c r="IL45" s="26" t="s">
        <v>0</v>
      </c>
      <c r="IM45" s="26" t="s">
        <v>5947</v>
      </c>
      <c r="IN45" s="26" t="s">
        <v>5948</v>
      </c>
      <c r="IO45" s="26" t="s">
        <v>5938</v>
      </c>
      <c r="IP45" s="26" t="s">
        <v>5936</v>
      </c>
      <c r="IQ45" s="26" t="s">
        <v>5941</v>
      </c>
      <c r="IR45" s="26" t="s">
        <v>5942</v>
      </c>
      <c r="IS45" s="26" t="s">
        <v>5950</v>
      </c>
      <c r="IT45" s="26" t="s">
        <v>5948</v>
      </c>
      <c r="IU45" s="26" t="s">
        <v>0</v>
      </c>
      <c r="IV45" s="26" t="s">
        <v>0</v>
      </c>
      <c r="IW45" s="26" t="s">
        <v>5944</v>
      </c>
      <c r="IX45" s="26" t="s">
        <v>5950</v>
      </c>
      <c r="IY45" s="26" t="s">
        <v>5951</v>
      </c>
      <c r="IZ45" s="26" t="s">
        <v>5939</v>
      </c>
      <c r="JA45" s="26" t="s">
        <v>5936</v>
      </c>
      <c r="JB45" s="26" t="s">
        <v>5942</v>
      </c>
      <c r="JC45" s="26" t="s">
        <v>5942</v>
      </c>
      <c r="JD45" s="26" t="s">
        <v>5952</v>
      </c>
      <c r="JE45" s="26" t="s">
        <v>5936</v>
      </c>
      <c r="JF45" s="26" t="s">
        <v>5941</v>
      </c>
      <c r="JG45" s="26" t="s">
        <v>5946</v>
      </c>
      <c r="JH45" s="26" t="s">
        <v>5935</v>
      </c>
      <c r="JI45" s="26" t="s">
        <v>5952</v>
      </c>
      <c r="JJ45" s="26" t="s">
        <v>5940</v>
      </c>
      <c r="JK45" s="26" t="s">
        <v>5951</v>
      </c>
      <c r="JL45" s="26" t="s">
        <v>5938</v>
      </c>
      <c r="JM45" s="26" t="s">
        <v>5943</v>
      </c>
      <c r="JN45" s="26" t="s">
        <v>0</v>
      </c>
      <c r="JO45" s="26" t="s">
        <v>0</v>
      </c>
      <c r="JP45" s="26" t="s">
        <v>5939</v>
      </c>
      <c r="JQ45" s="26" t="s">
        <v>0</v>
      </c>
      <c r="JR45" s="26" t="s">
        <v>5944</v>
      </c>
      <c r="JS45" s="26" t="s">
        <v>5948</v>
      </c>
      <c r="JT45" s="26" t="s">
        <v>0</v>
      </c>
      <c r="JU45" s="26" t="s">
        <v>5936</v>
      </c>
      <c r="JV45" s="26" t="s">
        <v>5939</v>
      </c>
      <c r="JW45" s="26" t="s">
        <v>5943</v>
      </c>
      <c r="JX45" s="26" t="s">
        <v>5949</v>
      </c>
      <c r="JY45" s="26" t="s">
        <v>5946</v>
      </c>
      <c r="JZ45" s="26" t="s">
        <v>5940</v>
      </c>
      <c r="KA45" s="26" t="s">
        <v>5938</v>
      </c>
      <c r="KB45" s="26" t="s">
        <v>0</v>
      </c>
      <c r="KC45" s="26" t="s">
        <v>5952</v>
      </c>
      <c r="KD45" s="26" t="s">
        <v>5952</v>
      </c>
      <c r="KE45" s="26" t="s">
        <v>5939</v>
      </c>
      <c r="KF45" s="26" t="s">
        <v>5948</v>
      </c>
      <c r="KG45" s="26" t="s">
        <v>5938</v>
      </c>
      <c r="KH45" s="26" t="s">
        <v>5940</v>
      </c>
      <c r="KI45" s="26" t="s">
        <v>5938</v>
      </c>
      <c r="KJ45" s="26" t="s">
        <v>5946</v>
      </c>
      <c r="KK45" s="26" t="s">
        <v>5942</v>
      </c>
      <c r="KL45" s="26" t="s">
        <v>5940</v>
      </c>
      <c r="KM45" s="26" t="s">
        <v>5945</v>
      </c>
      <c r="KN45" s="26" t="s">
        <v>5944</v>
      </c>
      <c r="KO45" s="26" t="s">
        <v>5944</v>
      </c>
      <c r="KP45" s="26" t="s">
        <v>5939</v>
      </c>
      <c r="KQ45" s="26" t="s">
        <v>5949</v>
      </c>
      <c r="KR45" s="26" t="s">
        <v>5942</v>
      </c>
      <c r="KS45" s="26" t="s">
        <v>5940</v>
      </c>
      <c r="KT45" s="26" t="s">
        <v>5937</v>
      </c>
      <c r="KU45" s="26" t="s">
        <v>5952</v>
      </c>
      <c r="KV45" s="26" t="s">
        <v>5942</v>
      </c>
      <c r="KW45" s="26" t="s">
        <v>5938</v>
      </c>
      <c r="KX45" s="26" t="s">
        <v>5948</v>
      </c>
      <c r="KY45" s="26" t="s">
        <v>5946</v>
      </c>
      <c r="KZ45" s="26" t="s">
        <v>5945</v>
      </c>
      <c r="LA45" s="26" t="s">
        <v>5942</v>
      </c>
      <c r="LB45" s="26" t="s">
        <v>5946</v>
      </c>
      <c r="LC45" s="26" t="s">
        <v>5946</v>
      </c>
      <c r="LD45" s="26" t="s">
        <v>5942</v>
      </c>
      <c r="LE45" s="26" t="s">
        <v>5941</v>
      </c>
      <c r="LF45" s="26" t="s">
        <v>5950</v>
      </c>
      <c r="LG45" s="26" t="s">
        <v>5936</v>
      </c>
      <c r="LH45" s="26" t="s">
        <v>5939</v>
      </c>
      <c r="LI45" s="26" t="s">
        <v>0</v>
      </c>
      <c r="LJ45" s="26" t="s">
        <v>0</v>
      </c>
      <c r="LK45" s="26" t="s">
        <v>5939</v>
      </c>
      <c r="LL45" s="26" t="s">
        <v>5938</v>
      </c>
      <c r="LM45" s="26" t="s">
        <v>5952</v>
      </c>
      <c r="LN45" s="26" t="s">
        <v>5940</v>
      </c>
      <c r="LO45" s="26" t="s">
        <v>5950</v>
      </c>
      <c r="LP45" s="26" t="s">
        <v>5948</v>
      </c>
      <c r="LQ45" s="26" t="s">
        <v>5939</v>
      </c>
      <c r="LR45" s="26" t="s">
        <v>5951</v>
      </c>
      <c r="LS45" s="26" t="s">
        <v>5941</v>
      </c>
      <c r="LT45" s="26" t="s">
        <v>5940</v>
      </c>
      <c r="LU45" s="26" t="s">
        <v>5940</v>
      </c>
      <c r="LV45" s="26" t="s">
        <v>5946</v>
      </c>
      <c r="LW45" s="26" t="s">
        <v>5936</v>
      </c>
      <c r="LX45" s="26" t="s">
        <v>0</v>
      </c>
      <c r="LY45" s="26" t="s">
        <v>5951</v>
      </c>
      <c r="LZ45" s="26" t="s">
        <v>5944</v>
      </c>
      <c r="MA45" s="26" t="s">
        <v>5938</v>
      </c>
      <c r="MB45" s="26" t="s">
        <v>5944</v>
      </c>
      <c r="MC45" s="26" t="s">
        <v>5951</v>
      </c>
      <c r="MD45" s="26" t="s">
        <v>0</v>
      </c>
      <c r="ME45" s="26" t="s">
        <v>5946</v>
      </c>
      <c r="MF45" s="26" t="s">
        <v>5948</v>
      </c>
      <c r="MG45" s="26" t="s">
        <v>5942</v>
      </c>
      <c r="MH45" s="26" t="s">
        <v>0</v>
      </c>
      <c r="MI45" s="26" t="s">
        <v>5945</v>
      </c>
      <c r="MJ45" s="26" t="s">
        <v>5935</v>
      </c>
      <c r="MK45" s="26" t="s">
        <v>5946</v>
      </c>
      <c r="ML45" s="26" t="s">
        <v>5937</v>
      </c>
      <c r="MM45" s="26" t="s">
        <v>5942</v>
      </c>
      <c r="MN45" s="26" t="s">
        <v>5947</v>
      </c>
      <c r="MO45" s="26" t="s">
        <v>5952</v>
      </c>
      <c r="MP45" s="26" t="s">
        <v>5942</v>
      </c>
      <c r="MQ45" s="26" t="s">
        <v>5942</v>
      </c>
      <c r="MR45" s="26" t="s">
        <v>0</v>
      </c>
      <c r="MS45" s="26" t="s">
        <v>5937</v>
      </c>
      <c r="MT45" s="26" t="s">
        <v>5948</v>
      </c>
      <c r="MU45" s="26" t="s">
        <v>5940</v>
      </c>
      <c r="MV45" s="26" t="s">
        <v>5937</v>
      </c>
      <c r="MW45" s="26" t="s">
        <v>5938</v>
      </c>
      <c r="MX45" s="26" t="s">
        <v>5942</v>
      </c>
      <c r="MY45" s="26" t="s">
        <v>5941</v>
      </c>
      <c r="MZ45" s="26" t="s">
        <v>5940</v>
      </c>
      <c r="NA45" s="26" t="s">
        <v>5953</v>
      </c>
      <c r="NB45" s="26" t="s">
        <v>5951</v>
      </c>
      <c r="NC45" s="26" t="s">
        <v>5947</v>
      </c>
      <c r="ND45" s="26" t="s">
        <v>5939</v>
      </c>
      <c r="NE45" s="26" t="s">
        <v>5938</v>
      </c>
      <c r="NF45" s="26" t="s">
        <v>5940</v>
      </c>
      <c r="NG45" s="26" t="s">
        <v>0</v>
      </c>
      <c r="NH45" s="26" t="s">
        <v>5938</v>
      </c>
      <c r="NI45" s="26" t="s">
        <v>5952</v>
      </c>
      <c r="NJ45" s="26" t="s">
        <v>0</v>
      </c>
      <c r="NK45" s="26" t="s">
        <v>5937</v>
      </c>
      <c r="NL45" s="26" t="s">
        <v>5940</v>
      </c>
      <c r="NM45" s="26" t="s">
        <v>0</v>
      </c>
      <c r="NN45" s="26" t="s">
        <v>5939</v>
      </c>
      <c r="NO45" s="26" t="s">
        <v>0</v>
      </c>
      <c r="NP45" s="26" t="s">
        <v>5947</v>
      </c>
      <c r="NQ45" s="26" t="s">
        <v>5948</v>
      </c>
      <c r="NR45" s="26" t="s">
        <v>5953</v>
      </c>
      <c r="NS45" s="26" t="s">
        <v>5940</v>
      </c>
      <c r="NT45" s="26" t="s">
        <v>5939</v>
      </c>
      <c r="NU45" s="26" t="s">
        <v>5946</v>
      </c>
      <c r="NV45" s="26" t="s">
        <v>5946</v>
      </c>
      <c r="NW45" s="26" t="s">
        <v>5938</v>
      </c>
      <c r="NX45" s="26" t="s">
        <v>5944</v>
      </c>
      <c r="NY45" s="26" t="s">
        <v>0</v>
      </c>
      <c r="NZ45" s="26" t="s">
        <v>0</v>
      </c>
      <c r="OA45" s="26" t="s">
        <v>5936</v>
      </c>
      <c r="OB45" s="26" t="s">
        <v>5937</v>
      </c>
      <c r="OC45" s="26" t="s">
        <v>0</v>
      </c>
      <c r="OD45" s="26" t="s">
        <v>5947</v>
      </c>
      <c r="OE45" s="26" t="s">
        <v>5942</v>
      </c>
      <c r="OF45" s="26" t="s">
        <v>5942</v>
      </c>
      <c r="OG45" s="26" t="s">
        <v>5937</v>
      </c>
      <c r="OH45" s="26" t="s">
        <v>0</v>
      </c>
      <c r="OI45" s="26" t="s">
        <v>0</v>
      </c>
      <c r="OJ45" s="26" t="s">
        <v>5947</v>
      </c>
      <c r="OK45" s="26" t="s">
        <v>5943</v>
      </c>
      <c r="OL45" s="26" t="s">
        <v>5940</v>
      </c>
      <c r="OM45" s="26" t="s">
        <v>5938</v>
      </c>
      <c r="ON45" s="26" t="s">
        <v>5940</v>
      </c>
      <c r="OO45" s="26" t="s">
        <v>5939</v>
      </c>
      <c r="OP45" s="26" t="s">
        <v>5942</v>
      </c>
      <c r="OQ45" s="26" t="s">
        <v>5939</v>
      </c>
      <c r="OR45" s="26" t="s">
        <v>5944</v>
      </c>
      <c r="OS45" s="26" t="s">
        <v>5952</v>
      </c>
      <c r="OT45" s="26" t="s">
        <v>0</v>
      </c>
      <c r="OU45" s="26" t="s">
        <v>5946</v>
      </c>
      <c r="OV45" s="26" t="s">
        <v>5950</v>
      </c>
      <c r="OW45" s="26" t="s">
        <v>5941</v>
      </c>
      <c r="OX45" s="26" t="s">
        <v>5948</v>
      </c>
      <c r="OY45" s="26" t="s">
        <v>5939</v>
      </c>
      <c r="OZ45" s="26" t="s">
        <v>5946</v>
      </c>
      <c r="PA45" s="26" t="s">
        <v>5935</v>
      </c>
      <c r="PB45" s="26" t="s">
        <v>5937</v>
      </c>
      <c r="PC45" s="26" t="s">
        <v>5948</v>
      </c>
      <c r="PD45" s="26" t="s">
        <v>5938</v>
      </c>
      <c r="PE45" s="26" t="s">
        <v>0</v>
      </c>
      <c r="PF45" s="26" t="s">
        <v>5946</v>
      </c>
      <c r="PG45" s="26" t="s">
        <v>5938</v>
      </c>
      <c r="PH45" s="26" t="s">
        <v>5952</v>
      </c>
      <c r="PI45" s="26" t="s">
        <v>5939</v>
      </c>
      <c r="PJ45" s="26" t="s">
        <v>5940</v>
      </c>
      <c r="PK45" s="26" t="s">
        <v>5947</v>
      </c>
      <c r="PL45" s="26" t="s">
        <v>5946</v>
      </c>
      <c r="PM45" s="26" t="s">
        <v>5953</v>
      </c>
      <c r="PN45" s="26" t="s">
        <v>0</v>
      </c>
      <c r="PO45" s="26" t="s">
        <v>5940</v>
      </c>
      <c r="PP45" s="26" t="s">
        <v>5939</v>
      </c>
      <c r="PQ45" s="26" t="s">
        <v>5942</v>
      </c>
      <c r="PR45" s="26" t="s">
        <v>5936</v>
      </c>
      <c r="PS45" s="26" t="s">
        <v>5942</v>
      </c>
      <c r="PT45" s="26" t="s">
        <v>5950</v>
      </c>
      <c r="PU45" s="26" t="s">
        <v>5950</v>
      </c>
      <c r="PV45" s="26" t="s">
        <v>0</v>
      </c>
      <c r="PW45" s="26" t="s">
        <v>5948</v>
      </c>
      <c r="PX45" s="26" t="s">
        <v>5946</v>
      </c>
      <c r="PY45" s="26" t="s">
        <v>5953</v>
      </c>
      <c r="PZ45" s="26" t="s">
        <v>5946</v>
      </c>
      <c r="QA45" s="26" t="s">
        <v>5952</v>
      </c>
      <c r="QB45" s="26" t="s">
        <v>5940</v>
      </c>
      <c r="QC45" s="26" t="s">
        <v>5938</v>
      </c>
      <c r="QD45" s="26" t="s">
        <v>5948</v>
      </c>
      <c r="QE45" s="26" t="s">
        <v>5939</v>
      </c>
      <c r="QF45" s="26" t="s">
        <v>0</v>
      </c>
      <c r="QG45" s="26" t="s">
        <v>5940</v>
      </c>
      <c r="QH45" s="26" t="s">
        <v>0</v>
      </c>
      <c r="QI45" s="26" t="s">
        <v>5952</v>
      </c>
      <c r="QJ45" s="26" t="s">
        <v>5940</v>
      </c>
      <c r="QK45" s="26" t="s">
        <v>0</v>
      </c>
      <c r="QL45" s="26" t="s">
        <v>5944</v>
      </c>
      <c r="QM45" s="26" t="s">
        <v>5941</v>
      </c>
      <c r="QN45" s="26" t="s">
        <v>5950</v>
      </c>
      <c r="QO45" s="26" t="s">
        <v>5940</v>
      </c>
      <c r="QP45" s="26" t="s">
        <v>5942</v>
      </c>
      <c r="QQ45" s="26" t="s">
        <v>5936</v>
      </c>
      <c r="QR45" s="26" t="s">
        <v>0</v>
      </c>
      <c r="QS45" s="26" t="s">
        <v>5952</v>
      </c>
      <c r="QT45" s="26" t="s">
        <v>5939</v>
      </c>
      <c r="QU45" s="26" t="s">
        <v>5953</v>
      </c>
      <c r="QV45" s="26" t="s">
        <v>5938</v>
      </c>
      <c r="QW45" s="26" t="s">
        <v>5936</v>
      </c>
      <c r="QX45" s="26" t="s">
        <v>5938</v>
      </c>
      <c r="QY45" s="26" t="s">
        <v>5941</v>
      </c>
      <c r="QZ45" s="26" t="s">
        <v>5942</v>
      </c>
      <c r="RA45" s="26" t="s">
        <v>5938</v>
      </c>
      <c r="RB45" s="26" t="s">
        <v>5940</v>
      </c>
      <c r="RC45" s="26" t="s">
        <v>0</v>
      </c>
      <c r="RD45" s="26" t="s">
        <v>5946</v>
      </c>
      <c r="RE45" s="26" t="s">
        <v>5941</v>
      </c>
      <c r="RF45" s="26" t="s">
        <v>5946</v>
      </c>
      <c r="RG45" s="26" t="s">
        <v>5948</v>
      </c>
      <c r="RH45" s="26" t="s">
        <v>5935</v>
      </c>
      <c r="RI45" s="26" t="s">
        <v>5942</v>
      </c>
      <c r="RJ45" s="26" t="s">
        <v>5945</v>
      </c>
      <c r="RK45" s="26" t="s">
        <v>5952</v>
      </c>
      <c r="RL45" s="26" t="s">
        <v>5950</v>
      </c>
      <c r="RM45" s="26" t="s">
        <v>5939</v>
      </c>
      <c r="RN45" s="26" t="s">
        <v>5952</v>
      </c>
      <c r="RO45" s="26" t="s">
        <v>5940</v>
      </c>
      <c r="RP45" s="26" t="s">
        <v>5942</v>
      </c>
      <c r="RQ45" s="26" t="s">
        <v>0</v>
      </c>
      <c r="RR45" s="26" t="s">
        <v>5936</v>
      </c>
      <c r="RS45" s="26" t="s">
        <v>5939</v>
      </c>
      <c r="RT45" s="26" t="s">
        <v>5940</v>
      </c>
      <c r="RU45" s="26" t="s">
        <v>5953</v>
      </c>
      <c r="RV45" s="26" t="s">
        <v>5944</v>
      </c>
      <c r="RW45" s="26" t="s">
        <v>5952</v>
      </c>
      <c r="RX45" s="26" t="s">
        <v>0</v>
      </c>
      <c r="RY45" s="26" t="s">
        <v>5944</v>
      </c>
      <c r="RZ45" s="26" t="s">
        <v>5938</v>
      </c>
      <c r="SA45" s="26" t="s">
        <v>5951</v>
      </c>
      <c r="SB45" s="26" t="s">
        <v>5946</v>
      </c>
      <c r="SC45" s="26" t="s">
        <v>5953</v>
      </c>
      <c r="SD45" s="26" t="s">
        <v>5946</v>
      </c>
      <c r="SE45" s="26" t="s">
        <v>5938</v>
      </c>
      <c r="SF45" s="26" t="s">
        <v>5948</v>
      </c>
      <c r="SG45" s="26" t="s">
        <v>5937</v>
      </c>
      <c r="SH45" s="26" t="s">
        <v>5942</v>
      </c>
      <c r="SI45" s="26" t="s">
        <v>5950</v>
      </c>
      <c r="SJ45" s="26" t="s">
        <v>5939</v>
      </c>
      <c r="SK45" s="26" t="s">
        <v>0</v>
      </c>
      <c r="SL45" s="26" t="s">
        <v>0</v>
      </c>
      <c r="SM45" s="26" t="s">
        <v>5947</v>
      </c>
      <c r="SN45" s="26" t="s">
        <v>5940</v>
      </c>
      <c r="SO45" s="26" t="s">
        <v>5952</v>
      </c>
      <c r="SP45" s="26" t="s">
        <v>5950</v>
      </c>
      <c r="SQ45" s="26" t="s">
        <v>5953</v>
      </c>
      <c r="SR45" s="26" t="s">
        <v>5936</v>
      </c>
      <c r="SS45" s="26" t="s">
        <v>0</v>
      </c>
      <c r="ST45" s="26" t="s">
        <v>5950</v>
      </c>
      <c r="SU45" s="26" t="s">
        <v>5940</v>
      </c>
      <c r="SV45" s="26" t="s">
        <v>5941</v>
      </c>
      <c r="SW45" s="26" t="s">
        <v>5950</v>
      </c>
      <c r="SX45" s="26" t="s">
        <v>5948</v>
      </c>
      <c r="SY45" s="26" t="s">
        <v>5948</v>
      </c>
      <c r="SZ45" s="26" t="s">
        <v>5950</v>
      </c>
      <c r="TA45" s="26" t="s">
        <v>5944</v>
      </c>
      <c r="TB45" s="26" t="s">
        <v>5952</v>
      </c>
      <c r="TC45" s="26" t="s">
        <v>5947</v>
      </c>
      <c r="TD45" s="26" t="s">
        <v>5942</v>
      </c>
      <c r="TE45" s="26" t="s">
        <v>5952</v>
      </c>
      <c r="TF45" s="26" t="s">
        <v>5953</v>
      </c>
      <c r="TG45" s="26" t="s">
        <v>5952</v>
      </c>
      <c r="TH45" s="26" t="s">
        <v>5940</v>
      </c>
      <c r="TI45" s="26" t="s">
        <v>0</v>
      </c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</row>
    <row r="46" spans="1:1072">
      <c r="A46" s="16" t="s">
        <v>6100</v>
      </c>
      <c r="B46" s="26" t="s">
        <v>5944</v>
      </c>
      <c r="C46" s="26" t="s">
        <v>5936</v>
      </c>
      <c r="D46" s="26" t="s">
        <v>5952</v>
      </c>
      <c r="E46" s="26" t="s">
        <v>5937</v>
      </c>
      <c r="F46" s="26" t="s">
        <v>5950</v>
      </c>
      <c r="G46" s="26" t="s">
        <v>5939</v>
      </c>
      <c r="H46" s="26" t="s">
        <v>5945</v>
      </c>
      <c r="I46" s="26" t="s">
        <v>5945</v>
      </c>
      <c r="J46" s="26" t="s">
        <v>0</v>
      </c>
      <c r="K46" s="26" t="s">
        <v>5939</v>
      </c>
      <c r="L46" s="26" t="s">
        <v>5936</v>
      </c>
      <c r="M46" s="26" t="s">
        <v>5939</v>
      </c>
      <c r="N46" s="26" t="s">
        <v>5952</v>
      </c>
      <c r="O46" s="26" t="s">
        <v>0</v>
      </c>
      <c r="P46" s="26" t="s">
        <v>5946</v>
      </c>
      <c r="Q46" s="26" t="s">
        <v>5941</v>
      </c>
      <c r="R46" s="26" t="s">
        <v>5947</v>
      </c>
      <c r="S46" s="26" t="s">
        <v>5938</v>
      </c>
      <c r="T46" s="26" t="s">
        <v>5947</v>
      </c>
      <c r="U46" s="26" t="s">
        <v>5942</v>
      </c>
      <c r="V46" s="26" t="s">
        <v>5942</v>
      </c>
      <c r="W46" s="26" t="s">
        <v>5947</v>
      </c>
      <c r="X46" s="26" t="s">
        <v>5953</v>
      </c>
      <c r="Y46" s="26" t="s">
        <v>5950</v>
      </c>
      <c r="Z46" s="26" t="s">
        <v>0</v>
      </c>
      <c r="AA46" s="26" t="s">
        <v>5947</v>
      </c>
      <c r="AB46" s="26" t="s">
        <v>5947</v>
      </c>
      <c r="AC46" s="26" t="s">
        <v>5945</v>
      </c>
      <c r="AD46" s="26" t="s">
        <v>5952</v>
      </c>
      <c r="AE46" s="26" t="s">
        <v>5952</v>
      </c>
      <c r="AF46" s="26" t="s">
        <v>5946</v>
      </c>
      <c r="AG46" s="26" t="s">
        <v>0</v>
      </c>
      <c r="AH46" s="26" t="s">
        <v>5940</v>
      </c>
      <c r="AI46" s="26" t="s">
        <v>5950</v>
      </c>
      <c r="AJ46" s="26" t="s">
        <v>5952</v>
      </c>
      <c r="AK46" s="26" t="s">
        <v>5941</v>
      </c>
      <c r="AL46" s="26" t="s">
        <v>0</v>
      </c>
      <c r="AM46" s="26" t="s">
        <v>0</v>
      </c>
      <c r="AN46" s="26" t="s">
        <v>0</v>
      </c>
      <c r="AO46" s="26" t="s">
        <v>5943</v>
      </c>
      <c r="AP46" s="26" t="s">
        <v>5939</v>
      </c>
      <c r="AQ46" s="26" t="s">
        <v>5951</v>
      </c>
      <c r="AR46" s="26" t="s">
        <v>5939</v>
      </c>
      <c r="AS46" s="26" t="s">
        <v>5938</v>
      </c>
      <c r="AT46" s="26" t="s">
        <v>5939</v>
      </c>
      <c r="AU46" s="26" t="s">
        <v>0</v>
      </c>
      <c r="AV46" s="26" t="s">
        <v>5945</v>
      </c>
      <c r="AW46" s="26" t="s">
        <v>5939</v>
      </c>
      <c r="AX46" s="26" t="s">
        <v>5940</v>
      </c>
      <c r="AY46" s="26" t="s">
        <v>5936</v>
      </c>
      <c r="AZ46" s="26" t="s">
        <v>5941</v>
      </c>
      <c r="BA46" s="26" t="s">
        <v>5944</v>
      </c>
      <c r="BB46" s="26" t="s">
        <v>0</v>
      </c>
      <c r="BC46" s="26" t="s">
        <v>5936</v>
      </c>
      <c r="BD46" s="26" t="s">
        <v>5937</v>
      </c>
      <c r="BE46" s="26" t="s">
        <v>5947</v>
      </c>
      <c r="BF46" s="26" t="s">
        <v>5950</v>
      </c>
      <c r="BG46" s="26" t="s">
        <v>0</v>
      </c>
      <c r="BH46" s="26" t="s">
        <v>5939</v>
      </c>
      <c r="BI46" s="26" t="s">
        <v>5936</v>
      </c>
      <c r="BJ46" s="26" t="s">
        <v>0</v>
      </c>
      <c r="BK46" s="26" t="s">
        <v>5939</v>
      </c>
      <c r="BL46" s="26" t="s">
        <v>0</v>
      </c>
      <c r="BM46" s="26" t="s">
        <v>5940</v>
      </c>
      <c r="BN46" s="26" t="s">
        <v>5950</v>
      </c>
      <c r="BO46" s="26" t="s">
        <v>5941</v>
      </c>
      <c r="BP46" s="26" t="s">
        <v>5950</v>
      </c>
      <c r="BQ46" s="26" t="s">
        <v>5947</v>
      </c>
      <c r="BR46" s="26" t="s">
        <v>5952</v>
      </c>
      <c r="BS46" s="26" t="s">
        <v>5940</v>
      </c>
      <c r="BT46" s="26" t="s">
        <v>5945</v>
      </c>
      <c r="BU46" s="26" t="s">
        <v>5938</v>
      </c>
      <c r="BV46" s="26" t="s">
        <v>5939</v>
      </c>
      <c r="BW46" s="26" t="s">
        <v>5938</v>
      </c>
      <c r="BX46" s="26" t="s">
        <v>5939</v>
      </c>
      <c r="BY46" s="26" t="s">
        <v>5946</v>
      </c>
      <c r="BZ46" s="26" t="s">
        <v>5946</v>
      </c>
      <c r="CA46" s="26" t="s">
        <v>0</v>
      </c>
      <c r="CB46" s="26" t="s">
        <v>5940</v>
      </c>
      <c r="CC46" s="26" t="s">
        <v>5947</v>
      </c>
      <c r="CD46" s="26" t="s">
        <v>5953</v>
      </c>
      <c r="CE46" s="26" t="s">
        <v>5939</v>
      </c>
      <c r="CF46" s="26" t="s">
        <v>5950</v>
      </c>
      <c r="CG46" s="26" t="s">
        <v>5944</v>
      </c>
      <c r="CH46" s="26" t="s">
        <v>5950</v>
      </c>
      <c r="CI46" s="26" t="s">
        <v>5942</v>
      </c>
      <c r="CJ46" s="26" t="s">
        <v>5942</v>
      </c>
      <c r="CK46" s="26" t="s">
        <v>5953</v>
      </c>
      <c r="CL46" s="26" t="s">
        <v>5939</v>
      </c>
      <c r="CM46" s="26" t="s">
        <v>5940</v>
      </c>
      <c r="CN46" s="26" t="s">
        <v>5944</v>
      </c>
      <c r="CO46" s="26" t="s">
        <v>5950</v>
      </c>
      <c r="CP46" s="26" t="s">
        <v>5947</v>
      </c>
      <c r="CQ46" s="26" t="s">
        <v>5952</v>
      </c>
      <c r="CR46" s="26" t="s">
        <v>5952</v>
      </c>
      <c r="CS46" s="26" t="s">
        <v>5950</v>
      </c>
      <c r="CT46" s="26" t="s">
        <v>5940</v>
      </c>
      <c r="CU46" s="26" t="s">
        <v>5939</v>
      </c>
      <c r="CV46" s="26" t="s">
        <v>5939</v>
      </c>
      <c r="CW46" s="26" t="s">
        <v>5947</v>
      </c>
      <c r="CX46" s="26" t="s">
        <v>5939</v>
      </c>
      <c r="CY46" s="26" t="s">
        <v>0</v>
      </c>
      <c r="CZ46" s="26" t="s">
        <v>5946</v>
      </c>
      <c r="DA46" s="26" t="s">
        <v>5935</v>
      </c>
      <c r="DB46" s="26" t="s">
        <v>5939</v>
      </c>
      <c r="DC46" s="26" t="s">
        <v>5950</v>
      </c>
      <c r="DD46" s="26" t="s">
        <v>0</v>
      </c>
      <c r="DE46" s="26" t="s">
        <v>5947</v>
      </c>
      <c r="DF46" s="26" t="s">
        <v>0</v>
      </c>
      <c r="DG46" s="26" t="s">
        <v>5944</v>
      </c>
      <c r="DH46" s="26" t="s">
        <v>5950</v>
      </c>
      <c r="DI46" s="26" t="s">
        <v>5944</v>
      </c>
      <c r="DJ46" s="26" t="s">
        <v>5940</v>
      </c>
      <c r="DK46" s="26" t="s">
        <v>5949</v>
      </c>
      <c r="DL46" s="26" t="s">
        <v>5948</v>
      </c>
      <c r="DM46" s="26" t="s">
        <v>5947</v>
      </c>
      <c r="DN46" s="26" t="s">
        <v>5944</v>
      </c>
      <c r="DO46" s="26" t="s">
        <v>5952</v>
      </c>
      <c r="DP46" s="26" t="s">
        <v>5947</v>
      </c>
      <c r="DQ46" s="26" t="s">
        <v>5952</v>
      </c>
      <c r="DR46" s="26" t="s">
        <v>5945</v>
      </c>
      <c r="DS46" s="26" t="s">
        <v>5951</v>
      </c>
      <c r="DT46" s="26" t="s">
        <v>5952</v>
      </c>
      <c r="DU46" s="26" t="s">
        <v>5951</v>
      </c>
      <c r="DV46" s="26" t="s">
        <v>5941</v>
      </c>
      <c r="DW46" s="26" t="s">
        <v>5938</v>
      </c>
      <c r="DX46" s="26" t="s">
        <v>5939</v>
      </c>
      <c r="DY46" s="26" t="s">
        <v>5939</v>
      </c>
      <c r="DZ46" s="26" t="s">
        <v>5950</v>
      </c>
      <c r="EA46" s="26" t="s">
        <v>5946</v>
      </c>
      <c r="EB46" s="26" t="s">
        <v>0</v>
      </c>
      <c r="EC46" s="26" t="s">
        <v>5944</v>
      </c>
      <c r="ED46" s="26" t="s">
        <v>5951</v>
      </c>
      <c r="EE46" s="26" t="s">
        <v>0</v>
      </c>
      <c r="EF46" s="26" t="s">
        <v>5942</v>
      </c>
      <c r="EG46" s="26" t="s">
        <v>5938</v>
      </c>
      <c r="EH46" s="26" t="s">
        <v>5941</v>
      </c>
      <c r="EI46" s="26" t="s">
        <v>5952</v>
      </c>
      <c r="EJ46" s="26" t="s">
        <v>5952</v>
      </c>
      <c r="EK46" s="26" t="s">
        <v>5952</v>
      </c>
      <c r="EL46" s="26" t="s">
        <v>5940</v>
      </c>
      <c r="EM46" s="26" t="s">
        <v>5945</v>
      </c>
      <c r="EN46" s="26" t="s">
        <v>5950</v>
      </c>
      <c r="EO46" s="26" t="s">
        <v>5953</v>
      </c>
      <c r="EP46" s="26" t="s">
        <v>5944</v>
      </c>
      <c r="EQ46" s="26" t="s">
        <v>5945</v>
      </c>
      <c r="ER46" s="26" t="s">
        <v>5952</v>
      </c>
      <c r="ES46" s="26" t="s">
        <v>5942</v>
      </c>
      <c r="ET46" s="26" t="s">
        <v>5938</v>
      </c>
      <c r="EU46" s="26" t="s">
        <v>0</v>
      </c>
      <c r="EV46" s="26" t="s">
        <v>5945</v>
      </c>
      <c r="EW46" s="26" t="s">
        <v>0</v>
      </c>
      <c r="EX46" s="26" t="s">
        <v>5939</v>
      </c>
      <c r="EY46" s="26" t="s">
        <v>5948</v>
      </c>
      <c r="EZ46" s="26" t="s">
        <v>5936</v>
      </c>
      <c r="FA46" s="26" t="s">
        <v>5944</v>
      </c>
      <c r="FB46" s="26" t="s">
        <v>5947</v>
      </c>
      <c r="FC46" s="26" t="s">
        <v>5945</v>
      </c>
      <c r="FD46" s="26" t="s">
        <v>5941</v>
      </c>
      <c r="FE46" s="26" t="s">
        <v>5947</v>
      </c>
      <c r="FF46" s="26" t="s">
        <v>5940</v>
      </c>
      <c r="FG46" s="26" t="s">
        <v>5950</v>
      </c>
      <c r="FH46" s="26" t="s">
        <v>5938</v>
      </c>
      <c r="FI46" s="26" t="s">
        <v>5950</v>
      </c>
      <c r="FJ46" s="26" t="s">
        <v>5948</v>
      </c>
      <c r="FK46" s="26" t="s">
        <v>5938</v>
      </c>
      <c r="FL46" s="26" t="s">
        <v>5952</v>
      </c>
      <c r="FM46" s="26" t="s">
        <v>5939</v>
      </c>
      <c r="FN46" s="26" t="s">
        <v>5951</v>
      </c>
      <c r="FO46" s="26" t="s">
        <v>5950</v>
      </c>
      <c r="FP46" s="26" t="s">
        <v>5953</v>
      </c>
      <c r="FQ46" s="26" t="s">
        <v>5938</v>
      </c>
      <c r="FR46" s="26" t="s">
        <v>5939</v>
      </c>
      <c r="FS46" s="26" t="s">
        <v>5937</v>
      </c>
      <c r="FT46" s="26" t="s">
        <v>5937</v>
      </c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</row>
    <row r="47" spans="1:1072">
      <c r="A47" s="16" t="s">
        <v>6101</v>
      </c>
      <c r="B47" s="26" t="s">
        <v>5939</v>
      </c>
      <c r="C47" s="26" t="s">
        <v>5938</v>
      </c>
      <c r="D47" s="26" t="s">
        <v>5950</v>
      </c>
      <c r="E47" s="26" t="s">
        <v>5950</v>
      </c>
      <c r="F47" s="26" t="s">
        <v>5951</v>
      </c>
      <c r="G47" s="26" t="s">
        <v>5953</v>
      </c>
      <c r="H47" s="26" t="s">
        <v>5939</v>
      </c>
      <c r="I47" s="26" t="s">
        <v>0</v>
      </c>
      <c r="J47" s="26" t="s">
        <v>5938</v>
      </c>
      <c r="K47" s="26" t="s">
        <v>5942</v>
      </c>
      <c r="L47" s="26" t="s">
        <v>5952</v>
      </c>
      <c r="M47" s="26" t="s">
        <v>0</v>
      </c>
      <c r="N47" s="26" t="s">
        <v>5942</v>
      </c>
      <c r="O47" s="26" t="s">
        <v>0</v>
      </c>
      <c r="P47" s="26" t="s">
        <v>0</v>
      </c>
      <c r="Q47" s="26" t="s">
        <v>5944</v>
      </c>
      <c r="R47" s="26" t="s">
        <v>5947</v>
      </c>
      <c r="S47" s="26" t="s">
        <v>0</v>
      </c>
      <c r="T47" s="26" t="s">
        <v>5939</v>
      </c>
      <c r="U47" s="26" t="s">
        <v>5942</v>
      </c>
      <c r="V47" s="26" t="s">
        <v>5944</v>
      </c>
      <c r="W47" s="26" t="s">
        <v>5941</v>
      </c>
      <c r="X47" s="26" t="s">
        <v>5952</v>
      </c>
      <c r="Y47" s="26" t="s">
        <v>5939</v>
      </c>
      <c r="Z47" s="26" t="s">
        <v>5939</v>
      </c>
      <c r="AA47" s="26" t="s">
        <v>5940</v>
      </c>
      <c r="AB47" s="26" t="s">
        <v>5939</v>
      </c>
      <c r="AC47" s="26" t="s">
        <v>5951</v>
      </c>
      <c r="AD47" s="26" t="s">
        <v>5950</v>
      </c>
      <c r="AE47" s="26" t="s">
        <v>5944</v>
      </c>
      <c r="AF47" s="26" t="s">
        <v>0</v>
      </c>
      <c r="AG47" s="26" t="s">
        <v>0</v>
      </c>
      <c r="AH47" s="26" t="s">
        <v>0</v>
      </c>
      <c r="AI47" s="26" t="s">
        <v>0</v>
      </c>
      <c r="AJ47" s="26" t="s">
        <v>0</v>
      </c>
      <c r="AK47" s="26" t="s">
        <v>5952</v>
      </c>
      <c r="AL47" s="26" t="s">
        <v>5950</v>
      </c>
      <c r="AM47" s="26" t="s">
        <v>5942</v>
      </c>
      <c r="AN47" s="26" t="s">
        <v>5941</v>
      </c>
      <c r="AO47" s="26" t="s">
        <v>5944</v>
      </c>
      <c r="AP47" s="26" t="s">
        <v>5942</v>
      </c>
      <c r="AQ47" s="26" t="s">
        <v>5940</v>
      </c>
      <c r="AR47" s="26" t="s">
        <v>5940</v>
      </c>
      <c r="AS47" s="26" t="s">
        <v>0</v>
      </c>
      <c r="AT47" s="26" t="s">
        <v>5939</v>
      </c>
      <c r="AU47" s="26" t="s">
        <v>5938</v>
      </c>
      <c r="AV47" s="26" t="s">
        <v>5936</v>
      </c>
      <c r="AW47" s="26" t="s">
        <v>5939</v>
      </c>
      <c r="AX47" s="26" t="s">
        <v>5941</v>
      </c>
      <c r="AY47" s="26" t="s">
        <v>5948</v>
      </c>
      <c r="AZ47" s="26" t="s">
        <v>0</v>
      </c>
      <c r="BA47" s="26" t="s">
        <v>5935</v>
      </c>
      <c r="BB47" s="26" t="s">
        <v>5940</v>
      </c>
      <c r="BC47" s="26" t="s">
        <v>0</v>
      </c>
      <c r="BD47" s="26" t="s">
        <v>5947</v>
      </c>
      <c r="BE47" s="26" t="s">
        <v>0</v>
      </c>
      <c r="BF47" s="26" t="s">
        <v>5946</v>
      </c>
      <c r="BG47" s="26" t="s">
        <v>5939</v>
      </c>
      <c r="BH47" s="26" t="s">
        <v>5942</v>
      </c>
      <c r="BI47" s="26" t="s">
        <v>5940</v>
      </c>
      <c r="BJ47" s="26" t="s">
        <v>5942</v>
      </c>
      <c r="BK47" s="26" t="s">
        <v>5946</v>
      </c>
      <c r="BL47" s="26" t="s">
        <v>5944</v>
      </c>
      <c r="BM47" s="26" t="s">
        <v>5938</v>
      </c>
      <c r="BN47" s="26" t="s">
        <v>5944</v>
      </c>
      <c r="BO47" s="26" t="s">
        <v>5939</v>
      </c>
      <c r="BP47" s="26" t="s">
        <v>5945</v>
      </c>
      <c r="BQ47" s="26" t="s">
        <v>5952</v>
      </c>
      <c r="BR47" s="26" t="s">
        <v>0</v>
      </c>
      <c r="BS47" s="26" t="s">
        <v>5936</v>
      </c>
      <c r="BT47" s="26" t="s">
        <v>0</v>
      </c>
      <c r="BU47" s="26" t="s">
        <v>5938</v>
      </c>
      <c r="BV47" s="26" t="s">
        <v>5950</v>
      </c>
      <c r="BW47" s="26" t="s">
        <v>5939</v>
      </c>
      <c r="BX47" s="26" t="s">
        <v>5952</v>
      </c>
      <c r="BY47" s="26" t="s">
        <v>5943</v>
      </c>
      <c r="BZ47" s="26" t="s">
        <v>5942</v>
      </c>
      <c r="CA47" s="26" t="s">
        <v>5940</v>
      </c>
      <c r="CB47" s="26" t="s">
        <v>5948</v>
      </c>
      <c r="CC47" s="26" t="s">
        <v>0</v>
      </c>
      <c r="CD47" s="26" t="s">
        <v>5950</v>
      </c>
      <c r="CE47" s="26" t="s">
        <v>5938</v>
      </c>
      <c r="CF47" s="26" t="s">
        <v>5939</v>
      </c>
      <c r="CG47" s="26" t="s">
        <v>0</v>
      </c>
      <c r="CH47" s="26" t="s">
        <v>0</v>
      </c>
      <c r="CI47" s="26" t="s">
        <v>5936</v>
      </c>
      <c r="CJ47" s="26" t="s">
        <v>5940</v>
      </c>
      <c r="CK47" s="26" t="s">
        <v>5939</v>
      </c>
      <c r="CL47" s="26" t="s">
        <v>5939</v>
      </c>
      <c r="CM47" s="26" t="s">
        <v>5944</v>
      </c>
      <c r="CN47" s="26" t="s">
        <v>5939</v>
      </c>
      <c r="CO47" s="26" t="s">
        <v>0</v>
      </c>
      <c r="CP47" s="26" t="s">
        <v>5952</v>
      </c>
      <c r="CQ47" s="26" t="s">
        <v>5938</v>
      </c>
      <c r="CR47" s="26" t="s">
        <v>5935</v>
      </c>
      <c r="CS47" s="26" t="s">
        <v>5941</v>
      </c>
      <c r="CT47" s="26" t="s">
        <v>5942</v>
      </c>
      <c r="CU47" s="26" t="s">
        <v>0</v>
      </c>
      <c r="CV47" s="26" t="s">
        <v>5938</v>
      </c>
      <c r="CW47" s="26" t="s">
        <v>5936</v>
      </c>
      <c r="CX47" s="26" t="s">
        <v>5936</v>
      </c>
      <c r="CY47" s="26" t="s">
        <v>0</v>
      </c>
      <c r="CZ47" s="26" t="s">
        <v>5940</v>
      </c>
      <c r="DA47" s="26" t="s">
        <v>5952</v>
      </c>
      <c r="DB47" s="26" t="s">
        <v>5952</v>
      </c>
      <c r="DC47" s="26" t="s">
        <v>0</v>
      </c>
      <c r="DD47" s="26" t="s">
        <v>5942</v>
      </c>
      <c r="DE47" s="26" t="s">
        <v>5939</v>
      </c>
      <c r="DF47" s="26" t="s">
        <v>5943</v>
      </c>
      <c r="DG47" s="26" t="s">
        <v>5947</v>
      </c>
      <c r="DH47" s="26" t="s">
        <v>5939</v>
      </c>
      <c r="DI47" s="26" t="s">
        <v>5947</v>
      </c>
      <c r="DJ47" s="26" t="s">
        <v>5944</v>
      </c>
      <c r="DK47" s="26" t="s">
        <v>0</v>
      </c>
      <c r="DL47" s="26" t="s">
        <v>5950</v>
      </c>
      <c r="DM47" s="26" t="s">
        <v>5941</v>
      </c>
      <c r="DN47" s="26" t="s">
        <v>5952</v>
      </c>
      <c r="DO47" s="26" t="s">
        <v>5939</v>
      </c>
      <c r="DP47" s="26" t="s">
        <v>5951</v>
      </c>
      <c r="DQ47" s="26" t="s">
        <v>5942</v>
      </c>
      <c r="DR47" s="26" t="s">
        <v>5939</v>
      </c>
      <c r="DS47" s="26" t="s">
        <v>5950</v>
      </c>
      <c r="DT47" s="26" t="s">
        <v>0</v>
      </c>
      <c r="DU47" s="26" t="s">
        <v>5946</v>
      </c>
      <c r="DV47" s="26" t="s">
        <v>5951</v>
      </c>
      <c r="DW47" s="26" t="s">
        <v>5950</v>
      </c>
      <c r="DX47" s="26" t="s">
        <v>5945</v>
      </c>
      <c r="DY47" s="26" t="s">
        <v>5936</v>
      </c>
      <c r="DZ47" s="26" t="s">
        <v>5940</v>
      </c>
      <c r="EA47" s="26" t="s">
        <v>5942</v>
      </c>
      <c r="EB47" s="26" t="s">
        <v>5942</v>
      </c>
      <c r="EC47" s="26" t="s">
        <v>5946</v>
      </c>
      <c r="ED47" s="26" t="s">
        <v>5950</v>
      </c>
      <c r="EE47" s="26" t="s">
        <v>5938</v>
      </c>
      <c r="EF47" s="26" t="s">
        <v>5950</v>
      </c>
      <c r="EG47" s="26" t="s">
        <v>5950</v>
      </c>
      <c r="EH47" s="26" t="s">
        <v>5939</v>
      </c>
      <c r="EI47" s="26" t="s">
        <v>5940</v>
      </c>
      <c r="EJ47" s="26" t="s">
        <v>5936</v>
      </c>
      <c r="EK47" s="26" t="s">
        <v>5939</v>
      </c>
      <c r="EL47" s="26" t="s">
        <v>5935</v>
      </c>
      <c r="EM47" s="26" t="s">
        <v>5946</v>
      </c>
      <c r="EN47" s="26" t="s">
        <v>5950</v>
      </c>
      <c r="EO47" s="26" t="s">
        <v>5952</v>
      </c>
      <c r="EP47" s="26" t="s">
        <v>0</v>
      </c>
      <c r="EQ47" s="26" t="s">
        <v>5947</v>
      </c>
      <c r="ER47" s="26" t="s">
        <v>0</v>
      </c>
      <c r="ES47" s="26" t="s">
        <v>5950</v>
      </c>
      <c r="ET47" s="26" t="s">
        <v>0</v>
      </c>
      <c r="EU47" s="26" t="s">
        <v>5939</v>
      </c>
      <c r="EV47" s="26" t="s">
        <v>5941</v>
      </c>
      <c r="EW47" s="26" t="s">
        <v>5946</v>
      </c>
      <c r="EX47" s="26" t="s">
        <v>5940</v>
      </c>
      <c r="EY47" s="26" t="s">
        <v>5939</v>
      </c>
      <c r="EZ47" s="26" t="s">
        <v>5947</v>
      </c>
      <c r="FA47" s="26" t="s">
        <v>5947</v>
      </c>
      <c r="FB47" s="26" t="s">
        <v>0</v>
      </c>
      <c r="FC47" s="26" t="s">
        <v>5953</v>
      </c>
      <c r="FD47" s="26" t="s">
        <v>0</v>
      </c>
      <c r="FE47" s="26" t="s">
        <v>5947</v>
      </c>
      <c r="FF47" s="26" t="s">
        <v>5938</v>
      </c>
      <c r="FG47" s="26" t="s">
        <v>5947</v>
      </c>
      <c r="FH47" s="26" t="s">
        <v>5947</v>
      </c>
      <c r="FI47" s="26" t="s">
        <v>5938</v>
      </c>
      <c r="FJ47" s="26" t="s">
        <v>5942</v>
      </c>
      <c r="FK47" s="26" t="s">
        <v>5944</v>
      </c>
      <c r="FL47" s="26" t="s">
        <v>5950</v>
      </c>
      <c r="FM47" s="26" t="s">
        <v>5942</v>
      </c>
      <c r="FN47" s="26" t="s">
        <v>5944</v>
      </c>
      <c r="FO47" s="26" t="s">
        <v>0</v>
      </c>
      <c r="FP47" s="26" t="s">
        <v>5940</v>
      </c>
      <c r="FQ47" s="26" t="s">
        <v>5951</v>
      </c>
      <c r="FR47" s="26" t="s">
        <v>5950</v>
      </c>
      <c r="FS47" s="26" t="s">
        <v>5952</v>
      </c>
      <c r="FT47" s="26" t="s">
        <v>5952</v>
      </c>
      <c r="FU47" s="26" t="s">
        <v>5950</v>
      </c>
      <c r="FV47" s="26" t="s">
        <v>5942</v>
      </c>
      <c r="FW47" s="26" t="s">
        <v>5939</v>
      </c>
      <c r="FX47" s="26" t="s">
        <v>5945</v>
      </c>
      <c r="FY47" s="26" t="s">
        <v>5942</v>
      </c>
      <c r="FZ47" s="26" t="s">
        <v>5939</v>
      </c>
      <c r="GA47" s="26" t="s">
        <v>5944</v>
      </c>
      <c r="GB47" s="26" t="s">
        <v>5943</v>
      </c>
      <c r="GC47" s="26" t="s">
        <v>0</v>
      </c>
      <c r="GD47" s="26" t="s">
        <v>5940</v>
      </c>
      <c r="GE47" s="26" t="s">
        <v>5943</v>
      </c>
      <c r="GF47" s="26" t="s">
        <v>5947</v>
      </c>
      <c r="GG47" s="26" t="s">
        <v>0</v>
      </c>
      <c r="GH47" s="26" t="s">
        <v>5950</v>
      </c>
      <c r="GI47" s="26" t="s">
        <v>5941</v>
      </c>
      <c r="GJ47" s="26" t="s">
        <v>5944</v>
      </c>
      <c r="GK47" s="26" t="s">
        <v>5940</v>
      </c>
      <c r="GL47" s="26" t="s">
        <v>5950</v>
      </c>
      <c r="GM47" s="26" t="s">
        <v>0</v>
      </c>
      <c r="GN47" s="26" t="s">
        <v>5938</v>
      </c>
      <c r="GO47" s="26" t="s">
        <v>0</v>
      </c>
      <c r="GP47" s="26" t="s">
        <v>0</v>
      </c>
      <c r="GQ47" s="26" t="s">
        <v>5946</v>
      </c>
      <c r="GR47" s="26" t="s">
        <v>0</v>
      </c>
      <c r="GS47" s="26" t="s">
        <v>5935</v>
      </c>
      <c r="GT47" s="26" t="s">
        <v>5941</v>
      </c>
      <c r="GU47" s="26" t="s">
        <v>5950</v>
      </c>
      <c r="GV47" s="26" t="s">
        <v>5948</v>
      </c>
      <c r="GW47" s="26" t="s">
        <v>0</v>
      </c>
      <c r="GX47" s="26" t="s">
        <v>5940</v>
      </c>
      <c r="GY47" s="26" t="s">
        <v>0</v>
      </c>
      <c r="GZ47" s="26" t="s">
        <v>5942</v>
      </c>
      <c r="HA47" s="26" t="s">
        <v>5943</v>
      </c>
      <c r="HB47" s="26" t="s">
        <v>0</v>
      </c>
      <c r="HC47" s="26" t="s">
        <v>5939</v>
      </c>
      <c r="HD47" s="26" t="s">
        <v>5940</v>
      </c>
      <c r="HE47" s="26" t="s">
        <v>5936</v>
      </c>
      <c r="HF47" s="26" t="s">
        <v>5942</v>
      </c>
      <c r="HG47" s="26" t="s">
        <v>5947</v>
      </c>
      <c r="HH47" s="26" t="s">
        <v>5940</v>
      </c>
      <c r="HI47" s="26" t="s">
        <v>5948</v>
      </c>
      <c r="HJ47" s="26" t="s">
        <v>5947</v>
      </c>
      <c r="HK47" s="26" t="s">
        <v>0</v>
      </c>
      <c r="HL47" s="26" t="s">
        <v>5939</v>
      </c>
      <c r="HM47" s="26" t="s">
        <v>5944</v>
      </c>
      <c r="HN47" s="26" t="s">
        <v>5952</v>
      </c>
      <c r="HO47" s="26" t="s">
        <v>5936</v>
      </c>
      <c r="HP47" s="26" t="s">
        <v>0</v>
      </c>
      <c r="HQ47" s="26" t="s">
        <v>0</v>
      </c>
      <c r="HR47" s="26" t="s">
        <v>5941</v>
      </c>
      <c r="HS47" s="26" t="s">
        <v>0</v>
      </c>
      <c r="HT47" s="26" t="s">
        <v>0</v>
      </c>
      <c r="HU47" s="26" t="s">
        <v>0</v>
      </c>
      <c r="HV47" s="26" t="s">
        <v>5952</v>
      </c>
      <c r="HW47" s="26" t="s">
        <v>5946</v>
      </c>
      <c r="HX47" s="26" t="s">
        <v>5942</v>
      </c>
      <c r="HY47" s="26" t="s">
        <v>5941</v>
      </c>
      <c r="HZ47" s="26" t="s">
        <v>5939</v>
      </c>
      <c r="IA47" s="26" t="s">
        <v>0</v>
      </c>
      <c r="IB47" s="26" t="s">
        <v>5938</v>
      </c>
      <c r="IC47" s="26" t="s">
        <v>5944</v>
      </c>
      <c r="ID47" s="26" t="s">
        <v>5947</v>
      </c>
      <c r="IE47" s="26" t="s">
        <v>5940</v>
      </c>
      <c r="IF47" s="26" t="s">
        <v>5942</v>
      </c>
      <c r="IG47" s="26" t="s">
        <v>5936</v>
      </c>
      <c r="IH47" s="26" t="s">
        <v>0</v>
      </c>
      <c r="II47" s="26" t="s">
        <v>5942</v>
      </c>
      <c r="IJ47" s="26" t="s">
        <v>5940</v>
      </c>
      <c r="IK47" s="26" t="s">
        <v>5940</v>
      </c>
      <c r="IL47" s="26" t="s">
        <v>0</v>
      </c>
      <c r="IM47" s="26" t="s">
        <v>5946</v>
      </c>
      <c r="IN47" s="26" t="s">
        <v>0</v>
      </c>
      <c r="IO47" s="26" t="s">
        <v>5939</v>
      </c>
      <c r="IP47" s="26" t="s">
        <v>5939</v>
      </c>
      <c r="IQ47" s="26" t="s">
        <v>5950</v>
      </c>
      <c r="IR47" s="26" t="s">
        <v>5939</v>
      </c>
      <c r="IS47" s="26" t="s">
        <v>5952</v>
      </c>
      <c r="IT47" s="26" t="s">
        <v>5940</v>
      </c>
      <c r="IU47" s="26" t="s">
        <v>5939</v>
      </c>
      <c r="IV47" s="26" t="s">
        <v>0</v>
      </c>
      <c r="IW47" s="26" t="s">
        <v>5947</v>
      </c>
      <c r="IX47" s="26" t="s">
        <v>5938</v>
      </c>
      <c r="IY47" s="26" t="s">
        <v>5952</v>
      </c>
      <c r="IZ47" s="26" t="s">
        <v>0</v>
      </c>
      <c r="JA47" s="26" t="s">
        <v>0</v>
      </c>
      <c r="JB47" s="26" t="s">
        <v>5950</v>
      </c>
      <c r="JC47" s="26" t="s">
        <v>5947</v>
      </c>
      <c r="JD47" s="26" t="s">
        <v>5950</v>
      </c>
      <c r="JE47" s="26" t="s">
        <v>5950</v>
      </c>
      <c r="JF47" s="26" t="s">
        <v>5942</v>
      </c>
      <c r="JG47" s="26" t="s">
        <v>5942</v>
      </c>
      <c r="JH47" s="26" t="s">
        <v>5944</v>
      </c>
      <c r="JI47" s="26" t="s">
        <v>5939</v>
      </c>
      <c r="JJ47" s="26" t="s">
        <v>5936</v>
      </c>
      <c r="JK47" s="26" t="s">
        <v>5938</v>
      </c>
      <c r="JL47" s="26" t="s">
        <v>5935</v>
      </c>
      <c r="JM47" s="26" t="s">
        <v>5936</v>
      </c>
      <c r="JN47" s="26" t="s">
        <v>5935</v>
      </c>
      <c r="JO47" s="26" t="s">
        <v>5939</v>
      </c>
      <c r="JP47" s="26" t="s">
        <v>5940</v>
      </c>
      <c r="JQ47" s="26" t="s">
        <v>5945</v>
      </c>
      <c r="JR47" s="26" t="s">
        <v>5940</v>
      </c>
      <c r="JS47" s="26" t="s">
        <v>5952</v>
      </c>
      <c r="JT47" s="26" t="s">
        <v>5950</v>
      </c>
      <c r="JU47" s="26" t="s">
        <v>5939</v>
      </c>
      <c r="JV47" s="26" t="s">
        <v>5952</v>
      </c>
      <c r="JW47" s="26" t="s">
        <v>5947</v>
      </c>
      <c r="JX47" s="26" t="s">
        <v>0</v>
      </c>
      <c r="JY47" s="26" t="s">
        <v>5939</v>
      </c>
      <c r="JZ47" s="26" t="s">
        <v>0</v>
      </c>
      <c r="KA47" s="26" t="s">
        <v>5937</v>
      </c>
      <c r="KB47" s="26" t="s">
        <v>5939</v>
      </c>
      <c r="KC47" s="26" t="s">
        <v>0</v>
      </c>
      <c r="KD47" s="26" t="s">
        <v>5938</v>
      </c>
      <c r="KE47" s="26" t="s">
        <v>0</v>
      </c>
      <c r="KF47" s="26" t="s">
        <v>5939</v>
      </c>
      <c r="KG47" s="26" t="s">
        <v>5951</v>
      </c>
      <c r="KH47" s="26" t="s">
        <v>0</v>
      </c>
      <c r="KI47" s="26" t="s">
        <v>5940</v>
      </c>
      <c r="KJ47" s="26" t="s">
        <v>0</v>
      </c>
      <c r="KK47" s="26" t="s">
        <v>5935</v>
      </c>
      <c r="KL47" s="26" t="s">
        <v>5940</v>
      </c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</row>
    <row r="48" spans="1:1072">
      <c r="A48" s="16" t="s">
        <v>6102</v>
      </c>
      <c r="B48" s="26" t="s">
        <v>5944</v>
      </c>
      <c r="C48" s="26" t="s">
        <v>5943</v>
      </c>
      <c r="D48" s="26" t="s">
        <v>5936</v>
      </c>
      <c r="E48" s="26" t="s">
        <v>0</v>
      </c>
      <c r="F48" s="26" t="s">
        <v>5937</v>
      </c>
      <c r="G48" s="26" t="s">
        <v>5949</v>
      </c>
      <c r="H48" s="26" t="s">
        <v>5952</v>
      </c>
      <c r="I48" s="26" t="s">
        <v>5945</v>
      </c>
      <c r="J48" s="26" t="s">
        <v>5951</v>
      </c>
      <c r="K48" s="26" t="s">
        <v>5951</v>
      </c>
      <c r="L48" s="26" t="s">
        <v>0</v>
      </c>
      <c r="M48" s="26" t="s">
        <v>0</v>
      </c>
      <c r="N48" s="26" t="s">
        <v>5940</v>
      </c>
      <c r="O48" s="26" t="s">
        <v>5943</v>
      </c>
      <c r="P48" s="26" t="s">
        <v>5940</v>
      </c>
      <c r="Q48" s="26" t="s">
        <v>5938</v>
      </c>
      <c r="R48" s="26" t="s">
        <v>5944</v>
      </c>
      <c r="S48" s="26" t="s">
        <v>5943</v>
      </c>
      <c r="T48" s="26" t="s">
        <v>5950</v>
      </c>
      <c r="U48" s="26" t="s">
        <v>5946</v>
      </c>
      <c r="V48" s="26" t="s">
        <v>5953</v>
      </c>
      <c r="W48" s="26" t="s">
        <v>5953</v>
      </c>
      <c r="X48" s="26" t="s">
        <v>5952</v>
      </c>
      <c r="Y48" s="26" t="s">
        <v>5946</v>
      </c>
      <c r="Z48" s="26" t="s">
        <v>5947</v>
      </c>
      <c r="AA48" s="26" t="s">
        <v>5939</v>
      </c>
      <c r="AB48" s="26" t="s">
        <v>5946</v>
      </c>
      <c r="AC48" s="26" t="s">
        <v>5939</v>
      </c>
      <c r="AD48" s="26" t="s">
        <v>5944</v>
      </c>
      <c r="AE48" s="26" t="s">
        <v>5941</v>
      </c>
      <c r="AF48" s="26" t="s">
        <v>5939</v>
      </c>
      <c r="AG48" s="26" t="s">
        <v>5951</v>
      </c>
      <c r="AH48" s="26" t="s">
        <v>5947</v>
      </c>
      <c r="AI48" s="26" t="s">
        <v>5951</v>
      </c>
      <c r="AJ48" s="26" t="s">
        <v>5944</v>
      </c>
      <c r="AK48" s="26" t="s">
        <v>5944</v>
      </c>
      <c r="AL48" s="26" t="s">
        <v>5939</v>
      </c>
      <c r="AM48" s="26" t="s">
        <v>5944</v>
      </c>
      <c r="AN48" s="26" t="s">
        <v>5946</v>
      </c>
      <c r="AO48" s="26" t="s">
        <v>5952</v>
      </c>
      <c r="AP48" s="26" t="s">
        <v>5935</v>
      </c>
      <c r="AQ48" s="26" t="s">
        <v>5946</v>
      </c>
      <c r="AR48" s="26" t="s">
        <v>5937</v>
      </c>
      <c r="AS48" s="26" t="s">
        <v>5946</v>
      </c>
      <c r="AT48" s="26" t="s">
        <v>5945</v>
      </c>
      <c r="AU48" s="26" t="s">
        <v>5943</v>
      </c>
      <c r="AV48" s="26" t="s">
        <v>5948</v>
      </c>
      <c r="AW48" s="26" t="s">
        <v>0</v>
      </c>
      <c r="AX48" s="26" t="s">
        <v>5947</v>
      </c>
      <c r="AY48" s="26" t="s">
        <v>0</v>
      </c>
      <c r="AZ48" s="26" t="s">
        <v>5945</v>
      </c>
      <c r="BA48" s="26" t="s">
        <v>5936</v>
      </c>
      <c r="BB48" s="26" t="s">
        <v>5937</v>
      </c>
      <c r="BC48" s="26" t="s">
        <v>5939</v>
      </c>
      <c r="BD48" s="26" t="s">
        <v>5946</v>
      </c>
      <c r="BE48" s="26" t="s">
        <v>5939</v>
      </c>
      <c r="BF48" s="26" t="s">
        <v>0</v>
      </c>
      <c r="BG48" s="26" t="s">
        <v>0</v>
      </c>
      <c r="BH48" s="26" t="s">
        <v>5942</v>
      </c>
      <c r="BI48" s="26" t="s">
        <v>5937</v>
      </c>
      <c r="BJ48" s="26" t="s">
        <v>5950</v>
      </c>
      <c r="BK48" s="26" t="s">
        <v>5946</v>
      </c>
      <c r="BL48" s="26" t="s">
        <v>5939</v>
      </c>
      <c r="BM48" s="26" t="s">
        <v>5951</v>
      </c>
      <c r="BN48" s="26" t="s">
        <v>0</v>
      </c>
      <c r="BO48" s="26" t="s">
        <v>5939</v>
      </c>
      <c r="BP48" s="26" t="s">
        <v>5935</v>
      </c>
      <c r="BQ48" s="26" t="s">
        <v>5938</v>
      </c>
      <c r="BR48" s="26" t="s">
        <v>5938</v>
      </c>
      <c r="BS48" s="26" t="s">
        <v>5944</v>
      </c>
      <c r="BT48" s="26" t="s">
        <v>5947</v>
      </c>
      <c r="BU48" s="26" t="s">
        <v>5946</v>
      </c>
      <c r="BV48" s="26" t="s">
        <v>5953</v>
      </c>
      <c r="BW48" s="26" t="s">
        <v>5953</v>
      </c>
      <c r="BX48" s="26" t="s">
        <v>5952</v>
      </c>
      <c r="BY48" s="26" t="s">
        <v>0</v>
      </c>
      <c r="BZ48" s="26" t="s">
        <v>5946</v>
      </c>
      <c r="CA48" s="26" t="s">
        <v>5945</v>
      </c>
      <c r="CB48" s="26" t="s">
        <v>5940</v>
      </c>
      <c r="CC48" s="26" t="s">
        <v>5951</v>
      </c>
      <c r="CD48" s="26" t="s">
        <v>5948</v>
      </c>
      <c r="CE48" s="26" t="s">
        <v>5940</v>
      </c>
      <c r="CF48" s="26" t="s">
        <v>5940</v>
      </c>
      <c r="CG48" s="26" t="s">
        <v>5939</v>
      </c>
      <c r="CH48" s="26" t="s">
        <v>5945</v>
      </c>
      <c r="CI48" s="26" t="s">
        <v>5941</v>
      </c>
      <c r="CJ48" s="26" t="s">
        <v>5950</v>
      </c>
      <c r="CK48" s="26" t="s">
        <v>5935</v>
      </c>
      <c r="CL48" s="26" t="s">
        <v>0</v>
      </c>
      <c r="CM48" s="26" t="s">
        <v>5953</v>
      </c>
      <c r="CN48" s="26" t="s">
        <v>5951</v>
      </c>
      <c r="CO48" s="26" t="s">
        <v>5944</v>
      </c>
      <c r="CP48" s="26" t="s">
        <v>0</v>
      </c>
      <c r="CQ48" s="26" t="s">
        <v>5940</v>
      </c>
      <c r="CR48" s="26" t="s">
        <v>5938</v>
      </c>
      <c r="CS48" s="26" t="s">
        <v>5948</v>
      </c>
      <c r="CT48" s="26" t="s">
        <v>5950</v>
      </c>
      <c r="CU48" s="26" t="s">
        <v>5938</v>
      </c>
      <c r="CV48" s="26" t="s">
        <v>0</v>
      </c>
      <c r="CW48" s="26" t="s">
        <v>5946</v>
      </c>
      <c r="CX48" s="26" t="s">
        <v>5940</v>
      </c>
      <c r="CY48" s="26" t="s">
        <v>5950</v>
      </c>
      <c r="CZ48" s="26" t="s">
        <v>5940</v>
      </c>
      <c r="DA48" s="26" t="s">
        <v>5940</v>
      </c>
      <c r="DB48" s="26" t="s">
        <v>0</v>
      </c>
      <c r="DC48" s="26" t="s">
        <v>5940</v>
      </c>
      <c r="DD48" s="26" t="s">
        <v>5936</v>
      </c>
      <c r="DE48" s="26" t="s">
        <v>5940</v>
      </c>
      <c r="DF48" s="26" t="s">
        <v>5947</v>
      </c>
      <c r="DG48" s="26" t="s">
        <v>5947</v>
      </c>
      <c r="DH48" s="26" t="s">
        <v>5950</v>
      </c>
      <c r="DI48" s="26" t="s">
        <v>5945</v>
      </c>
      <c r="DJ48" s="26" t="s">
        <v>0</v>
      </c>
      <c r="DK48" s="26" t="s">
        <v>5952</v>
      </c>
      <c r="DL48" s="26" t="s">
        <v>5939</v>
      </c>
      <c r="DM48" s="26" t="s">
        <v>5943</v>
      </c>
      <c r="DN48" s="26" t="s">
        <v>5944</v>
      </c>
      <c r="DO48" s="26" t="s">
        <v>5953</v>
      </c>
      <c r="DP48" s="26" t="s">
        <v>5952</v>
      </c>
      <c r="DQ48" s="26" t="s">
        <v>5946</v>
      </c>
      <c r="DR48" s="26" t="s">
        <v>5943</v>
      </c>
      <c r="DS48" s="26" t="s">
        <v>0</v>
      </c>
      <c r="DT48" s="26" t="s">
        <v>5943</v>
      </c>
      <c r="DU48" s="26" t="s">
        <v>5939</v>
      </c>
      <c r="DV48" s="26" t="s">
        <v>5946</v>
      </c>
      <c r="DW48" s="26" t="s">
        <v>5937</v>
      </c>
      <c r="DX48" s="26" t="s">
        <v>0</v>
      </c>
      <c r="DY48" s="26" t="s">
        <v>5950</v>
      </c>
      <c r="DZ48" s="26" t="s">
        <v>5950</v>
      </c>
      <c r="EA48" s="26" t="s">
        <v>5939</v>
      </c>
      <c r="EB48" s="26" t="s">
        <v>5939</v>
      </c>
      <c r="EC48" s="26" t="s">
        <v>5953</v>
      </c>
      <c r="ED48" s="26" t="s">
        <v>5952</v>
      </c>
      <c r="EE48" s="26" t="s">
        <v>5941</v>
      </c>
      <c r="EF48" s="26" t="s">
        <v>5937</v>
      </c>
      <c r="EG48" s="26" t="s">
        <v>5947</v>
      </c>
      <c r="EH48" s="26" t="s">
        <v>5937</v>
      </c>
      <c r="EI48" s="26" t="s">
        <v>5948</v>
      </c>
      <c r="EJ48" s="26" t="s">
        <v>5940</v>
      </c>
      <c r="EK48" s="26" t="s">
        <v>5950</v>
      </c>
      <c r="EL48" s="26" t="s">
        <v>5944</v>
      </c>
      <c r="EM48" s="26" t="s">
        <v>5941</v>
      </c>
      <c r="EN48" s="26" t="s">
        <v>5944</v>
      </c>
      <c r="EO48" s="26" t="s">
        <v>5953</v>
      </c>
      <c r="EP48" s="26" t="s">
        <v>0</v>
      </c>
      <c r="EQ48" s="26" t="s">
        <v>5946</v>
      </c>
      <c r="ER48" s="26" t="s">
        <v>5939</v>
      </c>
      <c r="ES48" s="26" t="s">
        <v>5939</v>
      </c>
      <c r="ET48" s="26" t="s">
        <v>5941</v>
      </c>
      <c r="EU48" s="26" t="s">
        <v>5939</v>
      </c>
      <c r="EV48" s="26" t="s">
        <v>5938</v>
      </c>
      <c r="EW48" s="26" t="s">
        <v>5940</v>
      </c>
      <c r="EX48" s="26" t="s">
        <v>5943</v>
      </c>
      <c r="EY48" s="26" t="s">
        <v>5942</v>
      </c>
      <c r="EZ48" s="26" t="s">
        <v>0</v>
      </c>
      <c r="FA48" s="26" t="s">
        <v>5939</v>
      </c>
      <c r="FB48" s="26" t="s">
        <v>5936</v>
      </c>
      <c r="FC48" s="26" t="s">
        <v>5944</v>
      </c>
      <c r="FD48" s="26" t="s">
        <v>5935</v>
      </c>
      <c r="FE48" s="26" t="s">
        <v>5940</v>
      </c>
      <c r="FF48" s="26" t="s">
        <v>5945</v>
      </c>
      <c r="FG48" s="26" t="s">
        <v>5937</v>
      </c>
      <c r="FH48" s="26" t="s">
        <v>5938</v>
      </c>
      <c r="FI48" s="26" t="s">
        <v>5945</v>
      </c>
      <c r="FJ48" s="26" t="s">
        <v>5940</v>
      </c>
      <c r="FK48" s="26" t="s">
        <v>5945</v>
      </c>
      <c r="FL48" s="26" t="s">
        <v>0</v>
      </c>
      <c r="FM48" s="26" t="s">
        <v>5940</v>
      </c>
      <c r="FN48" s="26" t="s">
        <v>5940</v>
      </c>
      <c r="FO48" s="26" t="s">
        <v>5950</v>
      </c>
      <c r="FP48" s="26" t="s">
        <v>0</v>
      </c>
      <c r="FQ48" s="26" t="s">
        <v>5946</v>
      </c>
      <c r="FR48" s="26" t="s">
        <v>5938</v>
      </c>
      <c r="FS48" s="26" t="s">
        <v>5953</v>
      </c>
      <c r="FT48" s="26" t="s">
        <v>5936</v>
      </c>
      <c r="FU48" s="26" t="s">
        <v>5952</v>
      </c>
      <c r="FV48" s="26" t="s">
        <v>5936</v>
      </c>
      <c r="FW48" s="26" t="s">
        <v>5946</v>
      </c>
      <c r="FX48" s="26" t="s">
        <v>5942</v>
      </c>
      <c r="FY48" s="26" t="s">
        <v>5948</v>
      </c>
      <c r="FZ48" s="26" t="s">
        <v>5953</v>
      </c>
      <c r="GA48" s="26" t="s">
        <v>5940</v>
      </c>
      <c r="GB48" s="26" t="s">
        <v>5944</v>
      </c>
      <c r="GC48" s="26" t="s">
        <v>5936</v>
      </c>
      <c r="GD48" s="26" t="s">
        <v>5937</v>
      </c>
      <c r="GE48" s="26" t="s">
        <v>5941</v>
      </c>
      <c r="GF48" s="26" t="s">
        <v>5953</v>
      </c>
      <c r="GG48" s="26" t="s">
        <v>5939</v>
      </c>
      <c r="GH48" s="26" t="s">
        <v>5936</v>
      </c>
      <c r="GI48" s="26" t="s">
        <v>5939</v>
      </c>
      <c r="GJ48" s="26" t="s">
        <v>5944</v>
      </c>
      <c r="GK48" s="26" t="s">
        <v>5940</v>
      </c>
      <c r="GL48" s="26" t="s">
        <v>5940</v>
      </c>
      <c r="GM48" s="26" t="s">
        <v>5952</v>
      </c>
      <c r="GN48" s="26" t="s">
        <v>5943</v>
      </c>
      <c r="GO48" s="26" t="s">
        <v>5944</v>
      </c>
      <c r="GP48" s="26" t="s">
        <v>5950</v>
      </c>
      <c r="GQ48" s="26" t="s">
        <v>5948</v>
      </c>
      <c r="GR48" s="26" t="s">
        <v>5944</v>
      </c>
      <c r="GS48" s="26" t="s">
        <v>5940</v>
      </c>
      <c r="GT48" s="26" t="s">
        <v>5946</v>
      </c>
      <c r="GU48" s="26" t="s">
        <v>5950</v>
      </c>
      <c r="GV48" s="26" t="s">
        <v>5951</v>
      </c>
      <c r="GW48" s="26" t="s">
        <v>5939</v>
      </c>
      <c r="GX48" s="26" t="s">
        <v>5936</v>
      </c>
      <c r="GY48" s="26" t="s">
        <v>5943</v>
      </c>
      <c r="GZ48" s="26" t="s">
        <v>5952</v>
      </c>
      <c r="HA48" s="26" t="s">
        <v>5939</v>
      </c>
      <c r="HB48" s="26" t="s">
        <v>0</v>
      </c>
      <c r="HC48" s="26" t="s">
        <v>0</v>
      </c>
      <c r="HD48" s="26" t="s">
        <v>5942</v>
      </c>
      <c r="HE48" s="26" t="s">
        <v>5947</v>
      </c>
      <c r="HF48" s="26" t="s">
        <v>5935</v>
      </c>
      <c r="HG48" s="26" t="s">
        <v>5940</v>
      </c>
      <c r="HH48" s="26" t="s">
        <v>5939</v>
      </c>
      <c r="HI48" s="26" t="s">
        <v>5941</v>
      </c>
      <c r="HJ48" s="26" t="s">
        <v>5948</v>
      </c>
      <c r="HK48" s="26" t="s">
        <v>5942</v>
      </c>
      <c r="HL48" s="26" t="s">
        <v>5943</v>
      </c>
      <c r="HM48" s="26" t="s">
        <v>5952</v>
      </c>
      <c r="HN48" s="26" t="s">
        <v>5936</v>
      </c>
      <c r="HO48" s="26" t="s">
        <v>5940</v>
      </c>
      <c r="HP48" s="26" t="s">
        <v>5952</v>
      </c>
      <c r="HQ48" s="26" t="s">
        <v>5946</v>
      </c>
      <c r="HR48" s="26" t="s">
        <v>5940</v>
      </c>
      <c r="HS48" s="26" t="s">
        <v>5937</v>
      </c>
      <c r="HT48" s="26" t="s">
        <v>5952</v>
      </c>
      <c r="HU48" s="26" t="s">
        <v>5946</v>
      </c>
      <c r="HV48" s="26" t="s">
        <v>5952</v>
      </c>
      <c r="HW48" s="26" t="s">
        <v>5942</v>
      </c>
      <c r="HX48" s="26" t="s">
        <v>0</v>
      </c>
      <c r="HY48" s="26" t="s">
        <v>0</v>
      </c>
      <c r="HZ48" s="26" t="s">
        <v>0</v>
      </c>
      <c r="IA48" s="26" t="s">
        <v>5950</v>
      </c>
      <c r="IB48" s="26" t="s">
        <v>5946</v>
      </c>
      <c r="IC48" s="26" t="s">
        <v>5941</v>
      </c>
      <c r="ID48" s="26" t="s">
        <v>5950</v>
      </c>
      <c r="IE48" s="26" t="s">
        <v>5946</v>
      </c>
      <c r="IF48" s="26" t="s">
        <v>5938</v>
      </c>
      <c r="IG48" s="26" t="s">
        <v>5945</v>
      </c>
      <c r="IH48" s="26" t="s">
        <v>0</v>
      </c>
      <c r="II48" s="26" t="s">
        <v>5950</v>
      </c>
      <c r="IJ48" s="26" t="s">
        <v>5935</v>
      </c>
      <c r="IK48" s="26" t="s">
        <v>0</v>
      </c>
      <c r="IL48" s="26" t="s">
        <v>5935</v>
      </c>
      <c r="IM48" s="26" t="s">
        <v>5943</v>
      </c>
      <c r="IN48" s="26" t="s">
        <v>5946</v>
      </c>
      <c r="IO48" s="26" t="s">
        <v>5936</v>
      </c>
      <c r="IP48" s="26" t="s">
        <v>5936</v>
      </c>
      <c r="IQ48" s="26" t="s">
        <v>5938</v>
      </c>
      <c r="IR48" s="26" t="s">
        <v>5942</v>
      </c>
      <c r="IS48" s="26" t="s">
        <v>0</v>
      </c>
      <c r="IT48" s="26" t="s">
        <v>5939</v>
      </c>
      <c r="IU48" s="26" t="s">
        <v>5941</v>
      </c>
      <c r="IV48" s="26" t="s">
        <v>0</v>
      </c>
      <c r="IW48" s="26" t="s">
        <v>5940</v>
      </c>
      <c r="IX48" s="26" t="s">
        <v>5940</v>
      </c>
      <c r="IY48" s="26" t="s">
        <v>5951</v>
      </c>
      <c r="IZ48" s="26" t="s">
        <v>5938</v>
      </c>
      <c r="JA48" s="26" t="s">
        <v>5945</v>
      </c>
      <c r="JB48" s="26" t="s">
        <v>5940</v>
      </c>
      <c r="JC48" s="26" t="s">
        <v>5937</v>
      </c>
      <c r="JD48" s="26" t="s">
        <v>5938</v>
      </c>
      <c r="JE48" s="26" t="s">
        <v>5951</v>
      </c>
      <c r="JF48" s="26" t="s">
        <v>5940</v>
      </c>
      <c r="JG48" s="26" t="s">
        <v>0</v>
      </c>
      <c r="JH48" s="26" t="s">
        <v>5940</v>
      </c>
      <c r="JI48" s="26" t="s">
        <v>5952</v>
      </c>
      <c r="JJ48" s="26" t="s">
        <v>0</v>
      </c>
      <c r="JK48" s="26" t="s">
        <v>5944</v>
      </c>
      <c r="JL48" s="26" t="s">
        <v>5943</v>
      </c>
      <c r="JM48" s="26" t="s">
        <v>5942</v>
      </c>
      <c r="JN48" s="26" t="s">
        <v>5940</v>
      </c>
      <c r="JO48" s="26" t="s">
        <v>5952</v>
      </c>
      <c r="JP48" s="26" t="s">
        <v>5936</v>
      </c>
      <c r="JQ48" s="26" t="s">
        <v>5952</v>
      </c>
      <c r="JR48" s="26" t="s">
        <v>5936</v>
      </c>
      <c r="JS48" s="26" t="s">
        <v>0</v>
      </c>
      <c r="JT48" s="26" t="s">
        <v>0</v>
      </c>
      <c r="JU48" s="26" t="s">
        <v>5940</v>
      </c>
      <c r="JV48" s="26" t="s">
        <v>5941</v>
      </c>
      <c r="JW48" s="26" t="s">
        <v>5936</v>
      </c>
      <c r="JX48" s="26" t="s">
        <v>0</v>
      </c>
      <c r="JY48" s="26" t="s">
        <v>5947</v>
      </c>
      <c r="JZ48" s="26" t="s">
        <v>5940</v>
      </c>
      <c r="KA48" s="26" t="s">
        <v>5939</v>
      </c>
      <c r="KB48" s="26" t="s">
        <v>5940</v>
      </c>
      <c r="KC48" s="26" t="s">
        <v>5953</v>
      </c>
      <c r="KD48" s="26" t="s">
        <v>5937</v>
      </c>
      <c r="KE48" s="26" t="s">
        <v>5944</v>
      </c>
      <c r="KF48" s="26" t="s">
        <v>5938</v>
      </c>
      <c r="KG48" s="26" t="s">
        <v>5948</v>
      </c>
      <c r="KH48" s="26" t="s">
        <v>5940</v>
      </c>
      <c r="KI48" s="26" t="s">
        <v>5938</v>
      </c>
      <c r="KJ48" s="26" t="s">
        <v>5940</v>
      </c>
      <c r="KK48" s="26" t="s">
        <v>5937</v>
      </c>
      <c r="KL48" s="26" t="s">
        <v>5940</v>
      </c>
      <c r="KM48" s="26" t="s">
        <v>0</v>
      </c>
      <c r="KN48" s="26" t="s">
        <v>5946</v>
      </c>
      <c r="KO48" s="26" t="s">
        <v>0</v>
      </c>
      <c r="KP48" s="26" t="s">
        <v>5941</v>
      </c>
      <c r="KQ48" s="26" t="s">
        <v>5938</v>
      </c>
      <c r="KR48" s="26" t="s">
        <v>5944</v>
      </c>
      <c r="KS48" s="26" t="s">
        <v>5940</v>
      </c>
      <c r="KT48" s="26" t="s">
        <v>5939</v>
      </c>
      <c r="KU48" s="26" t="s">
        <v>5936</v>
      </c>
      <c r="KV48" s="26" t="s">
        <v>5942</v>
      </c>
      <c r="KW48" s="26" t="s">
        <v>5938</v>
      </c>
      <c r="KX48" s="26" t="s">
        <v>5953</v>
      </c>
      <c r="KY48" s="26" t="s">
        <v>5938</v>
      </c>
      <c r="KZ48" s="26" t="s">
        <v>5938</v>
      </c>
      <c r="LA48" s="26" t="s">
        <v>5938</v>
      </c>
      <c r="LB48" s="26" t="s">
        <v>5952</v>
      </c>
      <c r="LC48" s="26" t="s">
        <v>5938</v>
      </c>
      <c r="LD48" s="26" t="s">
        <v>5947</v>
      </c>
      <c r="LE48" s="26" t="s">
        <v>5953</v>
      </c>
      <c r="LF48" s="26" t="s">
        <v>5944</v>
      </c>
      <c r="LG48" s="26" t="s">
        <v>5951</v>
      </c>
      <c r="LH48" s="26" t="s">
        <v>5943</v>
      </c>
      <c r="LI48" s="26" t="s">
        <v>5945</v>
      </c>
      <c r="LJ48" s="26" t="s">
        <v>5945</v>
      </c>
      <c r="LK48" s="26" t="s">
        <v>5936</v>
      </c>
      <c r="LL48" s="26" t="s">
        <v>5943</v>
      </c>
      <c r="LM48" s="26" t="s">
        <v>5939</v>
      </c>
      <c r="LN48" s="26" t="s">
        <v>5945</v>
      </c>
      <c r="LO48" s="26" t="s">
        <v>5940</v>
      </c>
      <c r="LP48" s="26" t="s">
        <v>5948</v>
      </c>
      <c r="LQ48" s="26" t="s">
        <v>5936</v>
      </c>
      <c r="LR48" s="26" t="s">
        <v>5953</v>
      </c>
      <c r="LS48" s="26" t="s">
        <v>5936</v>
      </c>
      <c r="LT48" s="26" t="s">
        <v>5939</v>
      </c>
      <c r="LU48" s="26" t="s">
        <v>5938</v>
      </c>
      <c r="LV48" s="26" t="s">
        <v>5937</v>
      </c>
      <c r="LW48" s="26" t="s">
        <v>5944</v>
      </c>
      <c r="LX48" s="26" t="s">
        <v>5952</v>
      </c>
      <c r="LY48" s="26" t="s">
        <v>0</v>
      </c>
      <c r="LZ48" s="26" t="s">
        <v>5940</v>
      </c>
      <c r="MA48" s="26" t="s">
        <v>0</v>
      </c>
      <c r="MB48" s="26" t="s">
        <v>5951</v>
      </c>
      <c r="MC48" s="26" t="s">
        <v>5947</v>
      </c>
      <c r="MD48" s="26" t="s">
        <v>5953</v>
      </c>
      <c r="ME48" s="26" t="s">
        <v>5942</v>
      </c>
      <c r="MF48" s="26" t="s">
        <v>0</v>
      </c>
      <c r="MG48" s="26" t="s">
        <v>5937</v>
      </c>
      <c r="MH48" s="26" t="s">
        <v>5946</v>
      </c>
      <c r="MI48" s="26" t="s">
        <v>0</v>
      </c>
      <c r="MJ48" s="26" t="s">
        <v>5946</v>
      </c>
      <c r="MK48" s="26" t="s">
        <v>0</v>
      </c>
      <c r="ML48" s="26" t="s">
        <v>5942</v>
      </c>
      <c r="MM48" s="26" t="s">
        <v>5941</v>
      </c>
      <c r="MN48" s="26" t="s">
        <v>5952</v>
      </c>
      <c r="MO48" s="26" t="s">
        <v>5946</v>
      </c>
      <c r="MP48" s="26" t="s">
        <v>0</v>
      </c>
      <c r="MQ48" s="26" t="s">
        <v>5945</v>
      </c>
      <c r="MR48" s="26" t="s">
        <v>5946</v>
      </c>
      <c r="MS48" s="26" t="s">
        <v>5952</v>
      </c>
      <c r="MT48" s="26" t="s">
        <v>5944</v>
      </c>
      <c r="MU48" s="26" t="s">
        <v>5937</v>
      </c>
      <c r="MV48" s="26" t="s">
        <v>5937</v>
      </c>
      <c r="MW48" s="26" t="s">
        <v>5951</v>
      </c>
      <c r="MX48" s="26" t="s">
        <v>5950</v>
      </c>
      <c r="MY48" s="26" t="s">
        <v>5952</v>
      </c>
      <c r="MZ48" s="26" t="s">
        <v>5938</v>
      </c>
      <c r="NA48" s="26" t="s">
        <v>5935</v>
      </c>
      <c r="NB48" s="26" t="s">
        <v>5939</v>
      </c>
      <c r="NC48" s="26" t="s">
        <v>5938</v>
      </c>
      <c r="ND48" s="26" t="s">
        <v>5938</v>
      </c>
      <c r="NE48" s="26" t="s">
        <v>5946</v>
      </c>
      <c r="NF48" s="26" t="s">
        <v>5939</v>
      </c>
      <c r="NG48" s="26" t="s">
        <v>5944</v>
      </c>
      <c r="NH48" s="26" t="s">
        <v>5939</v>
      </c>
      <c r="NI48" s="26" t="s">
        <v>5950</v>
      </c>
      <c r="NJ48" s="26" t="s">
        <v>5945</v>
      </c>
      <c r="NK48" s="26" t="s">
        <v>5946</v>
      </c>
      <c r="NL48" s="26" t="s">
        <v>5952</v>
      </c>
      <c r="NM48" s="26" t="s">
        <v>0</v>
      </c>
      <c r="NN48" s="26" t="s">
        <v>5948</v>
      </c>
      <c r="NO48" s="26" t="s">
        <v>5936</v>
      </c>
      <c r="NP48" s="26" t="s">
        <v>5937</v>
      </c>
      <c r="NQ48" s="26" t="s">
        <v>5941</v>
      </c>
      <c r="NR48" s="26" t="s">
        <v>5944</v>
      </c>
      <c r="NS48" s="26" t="s">
        <v>5950</v>
      </c>
      <c r="NT48" s="26" t="s">
        <v>5950</v>
      </c>
      <c r="NU48" s="26" t="s">
        <v>5945</v>
      </c>
      <c r="NV48" s="26" t="s">
        <v>5951</v>
      </c>
      <c r="NW48" s="26" t="s">
        <v>5936</v>
      </c>
      <c r="NX48" s="26" t="s">
        <v>5951</v>
      </c>
      <c r="NY48" s="26" t="s">
        <v>5952</v>
      </c>
      <c r="NZ48" s="26" t="s">
        <v>5946</v>
      </c>
      <c r="OA48" s="26" t="s">
        <v>5947</v>
      </c>
      <c r="OB48" s="26" t="s">
        <v>5945</v>
      </c>
      <c r="OC48" s="26" t="s">
        <v>0</v>
      </c>
      <c r="OD48" s="26" t="s">
        <v>5946</v>
      </c>
      <c r="OE48" s="26" t="s">
        <v>0</v>
      </c>
      <c r="OF48" s="26" t="s">
        <v>5945</v>
      </c>
      <c r="OG48" s="26" t="s">
        <v>0</v>
      </c>
      <c r="OH48" s="26" t="s">
        <v>5950</v>
      </c>
      <c r="OI48" s="26" t="s">
        <v>0</v>
      </c>
      <c r="OJ48" s="26" t="s">
        <v>5953</v>
      </c>
      <c r="OK48" s="26" t="s">
        <v>5945</v>
      </c>
      <c r="OL48" s="26" t="s">
        <v>5937</v>
      </c>
      <c r="OM48" s="26" t="s">
        <v>5939</v>
      </c>
      <c r="ON48" s="26" t="s">
        <v>5938</v>
      </c>
      <c r="OO48" s="26" t="s">
        <v>5951</v>
      </c>
      <c r="OP48" s="26" t="s">
        <v>5950</v>
      </c>
      <c r="OQ48" s="26" t="s">
        <v>5946</v>
      </c>
      <c r="OR48" s="26" t="s">
        <v>5935</v>
      </c>
      <c r="OS48" s="26" t="s">
        <v>5940</v>
      </c>
      <c r="OT48" s="26" t="s">
        <v>5952</v>
      </c>
      <c r="OU48" s="26" t="s">
        <v>5950</v>
      </c>
      <c r="OV48" s="26" t="s">
        <v>0</v>
      </c>
      <c r="OW48" s="26" t="s">
        <v>5950</v>
      </c>
      <c r="OX48" s="26" t="s">
        <v>5948</v>
      </c>
      <c r="OY48" s="26" t="s">
        <v>5939</v>
      </c>
      <c r="OZ48" s="26" t="s">
        <v>5940</v>
      </c>
      <c r="PA48" s="26" t="s">
        <v>5952</v>
      </c>
      <c r="PB48" s="26" t="s">
        <v>5936</v>
      </c>
      <c r="PC48" s="26" t="s">
        <v>5942</v>
      </c>
      <c r="PD48" s="26" t="s">
        <v>5952</v>
      </c>
      <c r="PE48" s="26" t="s">
        <v>0</v>
      </c>
      <c r="PF48" s="26" t="s">
        <v>5936</v>
      </c>
      <c r="PG48" s="26" t="s">
        <v>5936</v>
      </c>
      <c r="PH48" s="26" t="s">
        <v>5939</v>
      </c>
      <c r="PI48" s="26" t="s">
        <v>5939</v>
      </c>
      <c r="PJ48" s="26" t="s">
        <v>5953</v>
      </c>
      <c r="PK48" s="26" t="s">
        <v>5947</v>
      </c>
      <c r="PL48" s="26" t="s">
        <v>5946</v>
      </c>
      <c r="PM48" s="26" t="s">
        <v>5952</v>
      </c>
      <c r="PN48" s="26" t="s">
        <v>5941</v>
      </c>
      <c r="PO48" s="26" t="s">
        <v>5952</v>
      </c>
      <c r="PP48" s="26" t="s">
        <v>0</v>
      </c>
      <c r="PQ48" s="26" t="s">
        <v>5942</v>
      </c>
      <c r="PR48" s="26" t="s">
        <v>5946</v>
      </c>
      <c r="PS48" s="26" t="s">
        <v>5951</v>
      </c>
      <c r="PT48" s="26" t="s">
        <v>5952</v>
      </c>
      <c r="PU48" s="26" t="s">
        <v>5939</v>
      </c>
      <c r="PV48" s="26" t="s">
        <v>5941</v>
      </c>
      <c r="PW48" s="26" t="s">
        <v>5946</v>
      </c>
      <c r="PX48" s="26" t="s">
        <v>0</v>
      </c>
      <c r="PY48" s="26" t="s">
        <v>0</v>
      </c>
      <c r="PZ48" s="26" t="s">
        <v>5946</v>
      </c>
      <c r="QA48" s="26" t="s">
        <v>5942</v>
      </c>
      <c r="QB48" s="26" t="s">
        <v>0</v>
      </c>
      <c r="QC48" s="26" t="s">
        <v>5940</v>
      </c>
      <c r="QD48" s="26" t="s">
        <v>5939</v>
      </c>
      <c r="QE48" s="26" t="s">
        <v>5937</v>
      </c>
      <c r="QF48" s="26" t="s">
        <v>0</v>
      </c>
      <c r="QG48" s="26" t="s">
        <v>5937</v>
      </c>
      <c r="QH48" s="26" t="s">
        <v>5942</v>
      </c>
      <c r="QI48" s="26" t="s">
        <v>5939</v>
      </c>
      <c r="QJ48" s="26" t="s">
        <v>0</v>
      </c>
      <c r="QK48" s="26" t="s">
        <v>5944</v>
      </c>
      <c r="QL48" s="26" t="s">
        <v>5940</v>
      </c>
      <c r="QM48" s="26" t="s">
        <v>5939</v>
      </c>
      <c r="QN48" s="26" t="s">
        <v>5944</v>
      </c>
      <c r="QO48" s="26" t="s">
        <v>5942</v>
      </c>
      <c r="QP48" s="26" t="s">
        <v>5944</v>
      </c>
      <c r="QQ48" s="26" t="s">
        <v>5947</v>
      </c>
      <c r="QR48" s="26" t="s">
        <v>5939</v>
      </c>
      <c r="QS48" s="26" t="s">
        <v>5942</v>
      </c>
      <c r="QT48" s="26" t="s">
        <v>5944</v>
      </c>
      <c r="QU48" s="26" t="s">
        <v>5938</v>
      </c>
      <c r="QV48" s="26" t="s">
        <v>0</v>
      </c>
      <c r="QW48" s="26" t="s">
        <v>5953</v>
      </c>
      <c r="QX48" s="26" t="s">
        <v>0</v>
      </c>
      <c r="QY48" s="26" t="s">
        <v>0</v>
      </c>
      <c r="QZ48" s="26" t="s">
        <v>0</v>
      </c>
      <c r="RA48" s="26" t="s">
        <v>5944</v>
      </c>
      <c r="RB48" s="26" t="s">
        <v>5938</v>
      </c>
      <c r="RC48" s="26" t="s">
        <v>5945</v>
      </c>
      <c r="RD48" s="26" t="s">
        <v>5950</v>
      </c>
      <c r="RE48" s="26" t="s">
        <v>5940</v>
      </c>
      <c r="RF48" s="26" t="s">
        <v>5944</v>
      </c>
      <c r="RG48" s="26" t="s">
        <v>5946</v>
      </c>
      <c r="RH48" s="26" t="s">
        <v>5937</v>
      </c>
      <c r="RI48" s="26" t="s">
        <v>5950</v>
      </c>
      <c r="RJ48" s="26" t="s">
        <v>5940</v>
      </c>
      <c r="RK48" s="26" t="s">
        <v>5940</v>
      </c>
      <c r="RL48" s="26" t="s">
        <v>0</v>
      </c>
      <c r="RM48" s="26" t="s">
        <v>5943</v>
      </c>
      <c r="RN48" s="26" t="s">
        <v>5940</v>
      </c>
      <c r="RO48" s="26" t="s">
        <v>0</v>
      </c>
      <c r="RP48" s="26" t="s">
        <v>5950</v>
      </c>
      <c r="RQ48" s="26" t="s">
        <v>5941</v>
      </c>
      <c r="RR48" s="26" t="s">
        <v>5950</v>
      </c>
      <c r="RS48" s="26" t="s">
        <v>5939</v>
      </c>
      <c r="RT48" s="26" t="s">
        <v>0</v>
      </c>
      <c r="RU48" s="26" t="s">
        <v>5952</v>
      </c>
      <c r="RV48" s="26" t="s">
        <v>5947</v>
      </c>
      <c r="RW48" s="26" t="s">
        <v>5937</v>
      </c>
      <c r="RX48" s="26" t="s">
        <v>5946</v>
      </c>
      <c r="RY48" s="26" t="s">
        <v>5953</v>
      </c>
      <c r="RZ48" s="26" t="s">
        <v>5936</v>
      </c>
      <c r="SA48" s="26" t="s">
        <v>0</v>
      </c>
      <c r="SB48" s="26" t="s">
        <v>5943</v>
      </c>
      <c r="SC48" s="26" t="s">
        <v>5947</v>
      </c>
      <c r="SD48" s="26" t="s">
        <v>5952</v>
      </c>
      <c r="SE48" s="26" t="s">
        <v>5936</v>
      </c>
      <c r="SF48" s="26" t="s">
        <v>5950</v>
      </c>
      <c r="SG48" s="26" t="s">
        <v>5939</v>
      </c>
      <c r="SH48" s="26" t="s">
        <v>0</v>
      </c>
      <c r="SI48" s="26" t="s">
        <v>5937</v>
      </c>
      <c r="SJ48" s="26" t="s">
        <v>5942</v>
      </c>
      <c r="SK48" s="26" t="s">
        <v>5939</v>
      </c>
      <c r="SL48" s="26" t="s">
        <v>5936</v>
      </c>
      <c r="SM48" s="26" t="s">
        <v>5938</v>
      </c>
      <c r="SN48" s="26" t="s">
        <v>5939</v>
      </c>
      <c r="SO48" s="26" t="s">
        <v>5936</v>
      </c>
      <c r="SP48" s="26" t="s">
        <v>5940</v>
      </c>
      <c r="SQ48" s="26" t="s">
        <v>5941</v>
      </c>
      <c r="SR48" s="26" t="s">
        <v>5947</v>
      </c>
      <c r="SS48" s="26" t="s">
        <v>5937</v>
      </c>
      <c r="ST48" s="26" t="s">
        <v>0</v>
      </c>
      <c r="SU48" s="26" t="s">
        <v>5945</v>
      </c>
      <c r="SV48" s="26" t="s">
        <v>5943</v>
      </c>
      <c r="SW48" s="26" t="s">
        <v>0</v>
      </c>
      <c r="SX48" s="26" t="s">
        <v>0</v>
      </c>
      <c r="SY48" s="26" t="s">
        <v>5947</v>
      </c>
      <c r="SZ48" s="26" t="s">
        <v>5944</v>
      </c>
      <c r="TA48" s="26" t="s">
        <v>5940</v>
      </c>
      <c r="TB48" s="26" t="s">
        <v>5940</v>
      </c>
      <c r="TC48" s="26" t="s">
        <v>5937</v>
      </c>
      <c r="TD48" s="26" t="s">
        <v>5950</v>
      </c>
      <c r="TE48" s="26" t="s">
        <v>5942</v>
      </c>
      <c r="TF48" s="26" t="s">
        <v>5944</v>
      </c>
      <c r="TG48" s="26" t="s">
        <v>5939</v>
      </c>
      <c r="TH48" s="26" t="s">
        <v>0</v>
      </c>
      <c r="TI48" s="26" t="s">
        <v>5946</v>
      </c>
      <c r="TJ48" s="26" t="s">
        <v>5939</v>
      </c>
      <c r="TK48" s="26" t="s">
        <v>5941</v>
      </c>
      <c r="TL48" s="26" t="s">
        <v>5942</v>
      </c>
      <c r="TM48" s="26" t="s">
        <v>5939</v>
      </c>
      <c r="TN48" s="26" t="s">
        <v>0</v>
      </c>
      <c r="TO48" s="26" t="s">
        <v>5940</v>
      </c>
      <c r="TP48" s="26" t="s">
        <v>5949</v>
      </c>
      <c r="TQ48" s="26" t="s">
        <v>0</v>
      </c>
      <c r="TR48" s="26" t="s">
        <v>5940</v>
      </c>
      <c r="TS48" s="26" t="s">
        <v>5942</v>
      </c>
      <c r="TT48" s="26" t="s">
        <v>5936</v>
      </c>
      <c r="TU48" s="26" t="s">
        <v>5947</v>
      </c>
      <c r="TV48" s="26" t="s">
        <v>0</v>
      </c>
      <c r="TW48" s="26" t="s">
        <v>0</v>
      </c>
      <c r="TX48" s="26" t="s">
        <v>5937</v>
      </c>
      <c r="TY48" s="26" t="s">
        <v>5943</v>
      </c>
      <c r="TZ48" s="26" t="s">
        <v>0</v>
      </c>
      <c r="UA48" s="26" t="s">
        <v>5940</v>
      </c>
      <c r="UB48" s="26" t="s">
        <v>5951</v>
      </c>
      <c r="UC48" s="26" t="s">
        <v>5952</v>
      </c>
      <c r="UD48" s="26" t="s">
        <v>5942</v>
      </c>
      <c r="UE48" s="26" t="s">
        <v>5938</v>
      </c>
      <c r="UF48" s="26" t="s">
        <v>5942</v>
      </c>
      <c r="UG48" s="26" t="s">
        <v>5952</v>
      </c>
      <c r="UH48" s="26" t="s">
        <v>5945</v>
      </c>
      <c r="UI48" s="26" t="s">
        <v>0</v>
      </c>
      <c r="UJ48" s="26" t="s">
        <v>5952</v>
      </c>
      <c r="UK48" s="26" t="s">
        <v>5940</v>
      </c>
      <c r="UL48" s="26" t="s">
        <v>5950</v>
      </c>
      <c r="UM48" s="26" t="s">
        <v>0</v>
      </c>
      <c r="UN48" s="26" t="s">
        <v>5946</v>
      </c>
      <c r="UO48" s="26" t="s">
        <v>0</v>
      </c>
      <c r="UP48" s="26" t="s">
        <v>5944</v>
      </c>
      <c r="UQ48" s="26" t="s">
        <v>5947</v>
      </c>
      <c r="UR48" s="26" t="s">
        <v>5936</v>
      </c>
      <c r="US48" s="26" t="s">
        <v>5947</v>
      </c>
      <c r="UT48" s="26" t="s">
        <v>5938</v>
      </c>
      <c r="UU48" s="26" t="s">
        <v>5946</v>
      </c>
      <c r="UV48" s="26" t="s">
        <v>5942</v>
      </c>
      <c r="UW48" s="26" t="s">
        <v>5936</v>
      </c>
      <c r="UX48" s="26" t="s">
        <v>5944</v>
      </c>
      <c r="UY48" s="26" t="s">
        <v>5942</v>
      </c>
      <c r="UZ48" s="26" t="s">
        <v>0</v>
      </c>
      <c r="VA48" s="26" t="s">
        <v>5942</v>
      </c>
      <c r="VB48" s="26" t="s">
        <v>5939</v>
      </c>
      <c r="VC48" s="26" t="s">
        <v>5936</v>
      </c>
      <c r="VD48" s="26" t="s">
        <v>5952</v>
      </c>
      <c r="VE48" s="26" t="s">
        <v>5942</v>
      </c>
      <c r="VF48" s="26" t="s">
        <v>0</v>
      </c>
      <c r="VG48" s="26" t="s">
        <v>5946</v>
      </c>
      <c r="VH48" s="26" t="s">
        <v>5940</v>
      </c>
      <c r="VI48" s="26" t="s">
        <v>5945</v>
      </c>
      <c r="VJ48" s="26" t="s">
        <v>5950</v>
      </c>
      <c r="VK48" s="26" t="s">
        <v>5943</v>
      </c>
      <c r="VL48" s="26" t="s">
        <v>5948</v>
      </c>
      <c r="VM48" s="26" t="s">
        <v>5939</v>
      </c>
      <c r="VN48" s="26" t="s">
        <v>5937</v>
      </c>
      <c r="VO48" s="26" t="s">
        <v>5940</v>
      </c>
      <c r="VP48" s="26" t="s">
        <v>5937</v>
      </c>
      <c r="VQ48" s="26" t="s">
        <v>5948</v>
      </c>
      <c r="VR48" s="26" t="s">
        <v>5950</v>
      </c>
      <c r="VS48" s="26" t="s">
        <v>5942</v>
      </c>
      <c r="VT48" s="26" t="s">
        <v>5952</v>
      </c>
      <c r="VU48" s="26" t="s">
        <v>0</v>
      </c>
      <c r="VV48" s="26" t="s">
        <v>5936</v>
      </c>
      <c r="VW48" s="26" t="s">
        <v>5942</v>
      </c>
      <c r="VX48" s="26" t="s">
        <v>5939</v>
      </c>
      <c r="VY48" s="26" t="s">
        <v>5939</v>
      </c>
      <c r="VZ48" s="26" t="s">
        <v>5942</v>
      </c>
      <c r="WA48" s="26" t="s">
        <v>5946</v>
      </c>
      <c r="WB48" s="26" t="s">
        <v>5937</v>
      </c>
      <c r="WC48" s="26" t="s">
        <v>0</v>
      </c>
      <c r="WD48" s="26" t="s">
        <v>5947</v>
      </c>
      <c r="WE48" s="26" t="s">
        <v>5939</v>
      </c>
      <c r="WF48" s="26" t="s">
        <v>5939</v>
      </c>
      <c r="WG48" s="26" t="s">
        <v>5938</v>
      </c>
      <c r="WH48" s="26" t="s">
        <v>5939</v>
      </c>
      <c r="WI48" s="26" t="s">
        <v>5944</v>
      </c>
      <c r="WJ48" s="26" t="s">
        <v>0</v>
      </c>
      <c r="WK48" s="26" t="s">
        <v>5952</v>
      </c>
      <c r="WL48" s="26" t="s">
        <v>5936</v>
      </c>
      <c r="WM48" s="26" t="s">
        <v>5935</v>
      </c>
      <c r="WN48" s="26" t="s">
        <v>5938</v>
      </c>
      <c r="WO48" s="26" t="s">
        <v>5942</v>
      </c>
      <c r="WP48" s="26" t="s">
        <v>5939</v>
      </c>
      <c r="WQ48" s="26" t="s">
        <v>5939</v>
      </c>
      <c r="WR48" s="26" t="s">
        <v>5940</v>
      </c>
      <c r="WS48" s="26" t="s">
        <v>5940</v>
      </c>
      <c r="WT48" s="26" t="s">
        <v>5939</v>
      </c>
      <c r="WU48" s="26" t="s">
        <v>5950</v>
      </c>
      <c r="WV48" s="26" t="s">
        <v>5942</v>
      </c>
      <c r="WW48" s="26" t="s">
        <v>5939</v>
      </c>
      <c r="WX48" s="26" t="s">
        <v>5940</v>
      </c>
      <c r="WY48" s="26" t="s">
        <v>0</v>
      </c>
      <c r="WZ48" s="26" t="s">
        <v>5943</v>
      </c>
      <c r="XA48" s="26" t="s">
        <v>5942</v>
      </c>
      <c r="XB48" s="26" t="s">
        <v>5940</v>
      </c>
      <c r="XC48" s="26" t="s">
        <v>5947</v>
      </c>
      <c r="XD48" s="26" t="s">
        <v>5944</v>
      </c>
      <c r="XE48" s="26" t="s">
        <v>5950</v>
      </c>
      <c r="XF48" s="26" t="s">
        <v>5951</v>
      </c>
      <c r="XG48" s="26" t="s">
        <v>5940</v>
      </c>
      <c r="XH48" s="26" t="s">
        <v>5942</v>
      </c>
      <c r="XI48" s="26" t="s">
        <v>5945</v>
      </c>
      <c r="XJ48" s="26" t="s">
        <v>5938</v>
      </c>
      <c r="XK48" s="26" t="s">
        <v>0</v>
      </c>
      <c r="XL48" s="26" t="s">
        <v>5950</v>
      </c>
      <c r="XM48" s="26" t="s">
        <v>5936</v>
      </c>
      <c r="XN48" s="26" t="s">
        <v>5947</v>
      </c>
      <c r="XO48" s="26" t="s">
        <v>0</v>
      </c>
      <c r="XP48" s="26" t="s">
        <v>5939</v>
      </c>
      <c r="XQ48" s="26" t="s">
        <v>5938</v>
      </c>
      <c r="XR48" s="26" t="s">
        <v>5943</v>
      </c>
      <c r="XS48" s="26" t="s">
        <v>5946</v>
      </c>
      <c r="XT48" s="26" t="s">
        <v>5945</v>
      </c>
      <c r="XU48" s="26" t="s">
        <v>5945</v>
      </c>
      <c r="XV48" s="26" t="s">
        <v>5942</v>
      </c>
      <c r="XW48" s="26" t="s">
        <v>5943</v>
      </c>
      <c r="XX48" s="26" t="s">
        <v>5939</v>
      </c>
      <c r="XY48" s="26" t="s">
        <v>5939</v>
      </c>
      <c r="XZ48" s="26" t="s">
        <v>5946</v>
      </c>
      <c r="YA48" s="26" t="s">
        <v>5935</v>
      </c>
      <c r="YB48" s="26" t="s">
        <v>5940</v>
      </c>
      <c r="YC48" s="26" t="s">
        <v>5938</v>
      </c>
      <c r="YD48" s="26" t="s">
        <v>5936</v>
      </c>
      <c r="YE48" s="26" t="s">
        <v>5953</v>
      </c>
      <c r="YF48" s="26" t="s">
        <v>5937</v>
      </c>
      <c r="YG48" s="26" t="s">
        <v>5952</v>
      </c>
      <c r="YH48" s="26" t="s">
        <v>5938</v>
      </c>
      <c r="YI48" s="26" t="s">
        <v>0</v>
      </c>
      <c r="YJ48" s="26" t="s">
        <v>0</v>
      </c>
      <c r="YK48" s="26" t="s">
        <v>5946</v>
      </c>
      <c r="YL48" s="26" t="s">
        <v>0</v>
      </c>
      <c r="YM48" s="26" t="s">
        <v>5946</v>
      </c>
      <c r="YN48" s="26" t="s">
        <v>5942</v>
      </c>
      <c r="YO48" s="26" t="s">
        <v>5945</v>
      </c>
      <c r="YP48" s="26" t="s">
        <v>5936</v>
      </c>
      <c r="YQ48" s="26" t="s">
        <v>5940</v>
      </c>
      <c r="YR48" s="26" t="s">
        <v>5950</v>
      </c>
      <c r="YS48" s="26" t="s">
        <v>5946</v>
      </c>
      <c r="YT48" s="26" t="s">
        <v>5950</v>
      </c>
      <c r="YU48" s="26" t="s">
        <v>0</v>
      </c>
      <c r="YV48" s="26" t="s">
        <v>5938</v>
      </c>
      <c r="YW48" s="26" t="s">
        <v>5940</v>
      </c>
      <c r="YX48" s="26" t="s">
        <v>5936</v>
      </c>
      <c r="YY48" s="26" t="s">
        <v>5939</v>
      </c>
      <c r="YZ48" s="26" t="s">
        <v>5937</v>
      </c>
      <c r="ZA48" s="26" t="s">
        <v>5953</v>
      </c>
      <c r="ZB48" s="26" t="s">
        <v>5938</v>
      </c>
      <c r="ZC48" s="26" t="s">
        <v>5940</v>
      </c>
      <c r="ZD48" s="26" t="s">
        <v>5938</v>
      </c>
      <c r="ZE48" s="26" t="s">
        <v>5950</v>
      </c>
      <c r="ZF48" s="26" t="s">
        <v>5942</v>
      </c>
      <c r="ZG48" s="26" t="s">
        <v>5946</v>
      </c>
      <c r="ZH48" s="26" t="s">
        <v>5939</v>
      </c>
      <c r="ZI48" s="26" t="s">
        <v>5942</v>
      </c>
      <c r="ZJ48" s="26" t="s">
        <v>5945</v>
      </c>
      <c r="ZK48" s="26" t="s">
        <v>5940</v>
      </c>
      <c r="ZL48" s="26" t="s">
        <v>5944</v>
      </c>
      <c r="ZM48" s="26" t="s">
        <v>5951</v>
      </c>
      <c r="ZN48" s="26" t="s">
        <v>0</v>
      </c>
      <c r="ZO48" s="26" t="s">
        <v>5947</v>
      </c>
      <c r="ZP48" s="26" t="s">
        <v>5939</v>
      </c>
      <c r="ZQ48" s="26" t="s">
        <v>5950</v>
      </c>
      <c r="ZR48" s="26" t="s">
        <v>0</v>
      </c>
      <c r="ZS48" s="26" t="s">
        <v>5939</v>
      </c>
      <c r="ZT48" s="26" t="s">
        <v>0</v>
      </c>
      <c r="ZU48" s="26" t="s">
        <v>5936</v>
      </c>
      <c r="ZV48" s="26" t="s">
        <v>5942</v>
      </c>
      <c r="ZW48" s="26" t="s">
        <v>5948</v>
      </c>
      <c r="ZX48" s="26" t="s">
        <v>5940</v>
      </c>
      <c r="ZY48" s="26" t="s">
        <v>5944</v>
      </c>
      <c r="ZZ48" s="26" t="s">
        <v>0</v>
      </c>
      <c r="AAA48" s="26" t="s">
        <v>5946</v>
      </c>
      <c r="AAB48" s="26" t="s">
        <v>0</v>
      </c>
      <c r="AAC48" s="26" t="s">
        <v>5947</v>
      </c>
      <c r="AAD48" s="26" t="s">
        <v>5936</v>
      </c>
      <c r="AAE48" s="26" t="s">
        <v>5937</v>
      </c>
      <c r="AAF48" s="26" t="s">
        <v>5945</v>
      </c>
      <c r="AAG48" s="26" t="s">
        <v>5942</v>
      </c>
      <c r="AAH48" s="26" t="s">
        <v>5950</v>
      </c>
      <c r="AAI48" s="26" t="s">
        <v>5946</v>
      </c>
      <c r="AAJ48" s="26" t="s">
        <v>5945</v>
      </c>
      <c r="AAK48" s="26" t="s">
        <v>5942</v>
      </c>
      <c r="AAL48" s="26" t="s">
        <v>0</v>
      </c>
      <c r="AAM48" s="26" t="s">
        <v>5942</v>
      </c>
      <c r="AAN48" s="26" t="s">
        <v>5953</v>
      </c>
      <c r="AAO48" s="26" t="s">
        <v>5943</v>
      </c>
      <c r="AAP48" s="26" t="s">
        <v>5937</v>
      </c>
      <c r="AAQ48" s="26" t="s">
        <v>5942</v>
      </c>
      <c r="AAR48" s="26" t="s">
        <v>5935</v>
      </c>
      <c r="AAS48" s="26" t="s">
        <v>5943</v>
      </c>
      <c r="AAT48" s="26" t="s">
        <v>5939</v>
      </c>
      <c r="AAU48" s="26" t="s">
        <v>5946</v>
      </c>
      <c r="AAV48" s="26" t="s">
        <v>5950</v>
      </c>
      <c r="AAW48" s="26" t="s">
        <v>5945</v>
      </c>
      <c r="AAX48" s="26" t="s">
        <v>5946</v>
      </c>
      <c r="AAY48" s="26" t="s">
        <v>5939</v>
      </c>
      <c r="AAZ48" s="26" t="s">
        <v>0</v>
      </c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</row>
    <row r="49" spans="1:752">
      <c r="A49" s="16" t="s">
        <v>6103</v>
      </c>
      <c r="B49" s="26" t="s">
        <v>5937</v>
      </c>
      <c r="C49" s="26" t="s">
        <v>5942</v>
      </c>
      <c r="D49" s="26" t="s">
        <v>5939</v>
      </c>
      <c r="E49" s="26" t="s">
        <v>5941</v>
      </c>
      <c r="F49" s="26" t="s">
        <v>5937</v>
      </c>
      <c r="G49" s="26" t="s">
        <v>5937</v>
      </c>
      <c r="H49" s="26" t="s">
        <v>5944</v>
      </c>
      <c r="I49" s="26" t="s">
        <v>5942</v>
      </c>
      <c r="J49" s="26" t="s">
        <v>5939</v>
      </c>
      <c r="K49" s="26" t="s">
        <v>5936</v>
      </c>
      <c r="L49" s="26" t="s">
        <v>5944</v>
      </c>
      <c r="M49" s="26" t="s">
        <v>5941</v>
      </c>
      <c r="N49" s="26" t="s">
        <v>5942</v>
      </c>
      <c r="O49" s="26" t="s">
        <v>5941</v>
      </c>
      <c r="P49" s="26" t="s">
        <v>5943</v>
      </c>
      <c r="Q49" s="26" t="s">
        <v>5938</v>
      </c>
      <c r="R49" s="26" t="s">
        <v>5943</v>
      </c>
      <c r="S49" s="26" t="s">
        <v>5952</v>
      </c>
      <c r="T49" s="26" t="s">
        <v>5948</v>
      </c>
      <c r="U49" s="26" t="s">
        <v>5939</v>
      </c>
      <c r="V49" s="26" t="s">
        <v>5946</v>
      </c>
      <c r="W49" s="26" t="s">
        <v>5937</v>
      </c>
      <c r="X49" s="26" t="s">
        <v>5937</v>
      </c>
      <c r="Y49" s="26" t="s">
        <v>5946</v>
      </c>
      <c r="Z49" s="26" t="s">
        <v>5939</v>
      </c>
      <c r="AA49" s="26" t="s">
        <v>5944</v>
      </c>
      <c r="AB49" s="26" t="s">
        <v>5944</v>
      </c>
      <c r="AC49" s="26" t="s">
        <v>5941</v>
      </c>
      <c r="AD49" s="26" t="s">
        <v>5938</v>
      </c>
      <c r="AE49" s="26" t="s">
        <v>5944</v>
      </c>
      <c r="AF49" s="26" t="s">
        <v>5951</v>
      </c>
      <c r="AG49" s="26" t="s">
        <v>5941</v>
      </c>
      <c r="AH49" s="26" t="s">
        <v>5945</v>
      </c>
      <c r="AI49" s="26" t="s">
        <v>5941</v>
      </c>
      <c r="AJ49" s="26" t="s">
        <v>5944</v>
      </c>
      <c r="AK49" s="26" t="s">
        <v>0</v>
      </c>
      <c r="AL49" s="26" t="s">
        <v>5937</v>
      </c>
      <c r="AM49" s="26" t="s">
        <v>5946</v>
      </c>
      <c r="AN49" s="26" t="s">
        <v>5940</v>
      </c>
      <c r="AO49" s="26" t="s">
        <v>5941</v>
      </c>
      <c r="AP49" s="26" t="s">
        <v>5939</v>
      </c>
      <c r="AQ49" s="26" t="s">
        <v>5943</v>
      </c>
      <c r="AR49" s="26" t="s">
        <v>5941</v>
      </c>
      <c r="AS49" s="26" t="s">
        <v>5937</v>
      </c>
      <c r="AT49" s="26" t="s">
        <v>0</v>
      </c>
      <c r="AU49" s="26" t="s">
        <v>5938</v>
      </c>
      <c r="AV49" s="26" t="s">
        <v>5946</v>
      </c>
      <c r="AW49" s="26" t="s">
        <v>5951</v>
      </c>
      <c r="AX49" s="26" t="s">
        <v>5936</v>
      </c>
      <c r="AY49" s="26" t="s">
        <v>5941</v>
      </c>
      <c r="AZ49" s="26" t="s">
        <v>5940</v>
      </c>
      <c r="BA49" s="26" t="s">
        <v>5939</v>
      </c>
      <c r="BB49" s="26" t="s">
        <v>0</v>
      </c>
      <c r="BC49" s="26" t="s">
        <v>5948</v>
      </c>
      <c r="BD49" s="26" t="s">
        <v>5937</v>
      </c>
      <c r="BE49" s="26" t="s">
        <v>5941</v>
      </c>
      <c r="BF49" s="26" t="s">
        <v>5937</v>
      </c>
      <c r="BG49" s="26" t="s">
        <v>5943</v>
      </c>
      <c r="BH49" s="26" t="s">
        <v>5938</v>
      </c>
      <c r="BI49" s="26" t="s">
        <v>5941</v>
      </c>
      <c r="BJ49" s="26" t="s">
        <v>5941</v>
      </c>
      <c r="BK49" s="26" t="s">
        <v>5947</v>
      </c>
      <c r="BL49" s="26" t="s">
        <v>5946</v>
      </c>
      <c r="BM49" s="26" t="s">
        <v>5936</v>
      </c>
      <c r="BN49" s="26" t="s">
        <v>5940</v>
      </c>
      <c r="BO49" s="26" t="s">
        <v>5944</v>
      </c>
      <c r="BP49" s="26" t="s">
        <v>0</v>
      </c>
      <c r="BQ49" s="26" t="s">
        <v>5938</v>
      </c>
      <c r="BR49" s="26" t="s">
        <v>0</v>
      </c>
      <c r="BS49" s="26" t="s">
        <v>5943</v>
      </c>
      <c r="BT49" s="26" t="s">
        <v>5940</v>
      </c>
      <c r="BU49" s="26" t="s">
        <v>5937</v>
      </c>
      <c r="BV49" s="26" t="s">
        <v>5937</v>
      </c>
      <c r="BW49" s="26" t="s">
        <v>5939</v>
      </c>
      <c r="BX49" s="26" t="s">
        <v>5939</v>
      </c>
      <c r="BY49" s="26" t="s">
        <v>5946</v>
      </c>
      <c r="BZ49" s="26" t="s">
        <v>5941</v>
      </c>
      <c r="CA49" s="26" t="s">
        <v>5941</v>
      </c>
      <c r="CB49" s="26" t="s">
        <v>5937</v>
      </c>
      <c r="CC49" s="26" t="s">
        <v>5944</v>
      </c>
      <c r="CD49" s="26" t="s">
        <v>5939</v>
      </c>
      <c r="CE49" s="26" t="s">
        <v>5937</v>
      </c>
      <c r="CF49" s="26" t="s">
        <v>5946</v>
      </c>
      <c r="CG49" s="26" t="s">
        <v>5940</v>
      </c>
      <c r="CH49" s="26" t="s">
        <v>5946</v>
      </c>
      <c r="CI49" s="26" t="s">
        <v>5941</v>
      </c>
      <c r="CJ49" s="26" t="s">
        <v>5935</v>
      </c>
      <c r="CK49" s="26" t="s">
        <v>5939</v>
      </c>
      <c r="CL49" s="26" t="s">
        <v>5936</v>
      </c>
      <c r="CM49" s="26" t="s">
        <v>5938</v>
      </c>
      <c r="CN49" s="26" t="s">
        <v>5941</v>
      </c>
      <c r="CO49" s="26" t="s">
        <v>5947</v>
      </c>
      <c r="CP49" s="26" t="s">
        <v>5943</v>
      </c>
      <c r="CQ49" s="26" t="s">
        <v>5951</v>
      </c>
      <c r="CR49" s="26" t="s">
        <v>5939</v>
      </c>
      <c r="CS49" s="26" t="s">
        <v>5948</v>
      </c>
      <c r="CT49" s="26" t="s">
        <v>5941</v>
      </c>
      <c r="CU49" s="26" t="s">
        <v>5937</v>
      </c>
      <c r="CV49" s="26" t="s">
        <v>5947</v>
      </c>
      <c r="CW49" s="26" t="s">
        <v>5943</v>
      </c>
      <c r="CX49" s="26" t="s">
        <v>5943</v>
      </c>
      <c r="CY49" s="26" t="s">
        <v>5944</v>
      </c>
      <c r="CZ49" s="26" t="s">
        <v>5937</v>
      </c>
      <c r="DA49" s="26" t="s">
        <v>5948</v>
      </c>
      <c r="DB49" s="26" t="s">
        <v>5950</v>
      </c>
      <c r="DC49" s="26" t="s">
        <v>5939</v>
      </c>
      <c r="DD49" s="26" t="s">
        <v>5952</v>
      </c>
      <c r="DE49" s="26" t="s">
        <v>5935</v>
      </c>
      <c r="DF49" s="26" t="s">
        <v>5947</v>
      </c>
      <c r="DG49" s="26" t="s">
        <v>5943</v>
      </c>
      <c r="DH49" s="26" t="s">
        <v>5944</v>
      </c>
      <c r="DI49" s="26" t="s">
        <v>5947</v>
      </c>
      <c r="DJ49" s="26" t="s">
        <v>5946</v>
      </c>
      <c r="DK49" s="26" t="s">
        <v>5945</v>
      </c>
      <c r="DL49" s="26" t="s">
        <v>5952</v>
      </c>
      <c r="DM49" s="26" t="s">
        <v>5938</v>
      </c>
      <c r="DN49" s="26" t="s">
        <v>5945</v>
      </c>
      <c r="DO49" s="26" t="s">
        <v>5952</v>
      </c>
      <c r="DP49" s="26" t="s">
        <v>5943</v>
      </c>
      <c r="DQ49" s="26" t="s">
        <v>5939</v>
      </c>
      <c r="DR49" s="26" t="s">
        <v>5936</v>
      </c>
      <c r="DS49" s="26" t="s">
        <v>5943</v>
      </c>
      <c r="DT49" s="26" t="s">
        <v>5937</v>
      </c>
      <c r="DU49" s="26" t="s">
        <v>5937</v>
      </c>
      <c r="DV49" s="26" t="s">
        <v>5937</v>
      </c>
      <c r="DW49" s="26" t="s">
        <v>5945</v>
      </c>
      <c r="DX49" s="26" t="s">
        <v>5946</v>
      </c>
      <c r="DY49" s="26" t="s">
        <v>5941</v>
      </c>
      <c r="DZ49" s="26" t="s">
        <v>5943</v>
      </c>
      <c r="EA49" s="26" t="s">
        <v>0</v>
      </c>
      <c r="EB49" s="26" t="s">
        <v>5940</v>
      </c>
      <c r="EC49" s="26" t="s">
        <v>0</v>
      </c>
      <c r="ED49" s="26" t="s">
        <v>5939</v>
      </c>
      <c r="EE49" s="26" t="s">
        <v>5944</v>
      </c>
      <c r="EF49" s="26" t="s">
        <v>5937</v>
      </c>
      <c r="EG49" s="26" t="s">
        <v>5944</v>
      </c>
      <c r="EH49" s="26" t="s">
        <v>5939</v>
      </c>
      <c r="EI49" s="26" t="s">
        <v>5950</v>
      </c>
      <c r="EJ49" s="26" t="s">
        <v>5937</v>
      </c>
      <c r="EK49" s="26" t="s">
        <v>5941</v>
      </c>
      <c r="EL49" s="26" t="s">
        <v>5944</v>
      </c>
      <c r="EM49" s="26" t="s">
        <v>5944</v>
      </c>
      <c r="EN49" s="26" t="s">
        <v>5944</v>
      </c>
      <c r="EO49" s="26" t="s">
        <v>5941</v>
      </c>
      <c r="EP49" s="26" t="s">
        <v>5936</v>
      </c>
      <c r="EQ49" s="26" t="s">
        <v>5938</v>
      </c>
      <c r="ER49" s="26" t="s">
        <v>5941</v>
      </c>
      <c r="ES49" s="26" t="s">
        <v>5943</v>
      </c>
      <c r="ET49" s="26" t="s">
        <v>5944</v>
      </c>
      <c r="EU49" s="26" t="s">
        <v>5937</v>
      </c>
      <c r="EV49" s="26" t="s">
        <v>5941</v>
      </c>
      <c r="EW49" s="26" t="s">
        <v>5936</v>
      </c>
      <c r="EX49" s="26" t="s">
        <v>5939</v>
      </c>
      <c r="EY49" s="26" t="s">
        <v>5938</v>
      </c>
      <c r="EZ49" s="26" t="s">
        <v>5940</v>
      </c>
      <c r="FA49" s="26" t="s">
        <v>0</v>
      </c>
      <c r="FB49" s="26" t="s">
        <v>5939</v>
      </c>
      <c r="FC49" s="26" t="s">
        <v>5941</v>
      </c>
      <c r="FD49" s="26" t="s">
        <v>5946</v>
      </c>
      <c r="FE49" s="26" t="s">
        <v>5941</v>
      </c>
      <c r="FF49" s="26" t="s">
        <v>5937</v>
      </c>
      <c r="FG49" s="26" t="s">
        <v>5937</v>
      </c>
      <c r="FH49" s="26" t="s">
        <v>5946</v>
      </c>
      <c r="FI49" s="26" t="s">
        <v>5948</v>
      </c>
      <c r="FJ49" s="26" t="s">
        <v>5941</v>
      </c>
      <c r="FK49" s="26" t="s">
        <v>5943</v>
      </c>
      <c r="FL49" s="26" t="s">
        <v>5939</v>
      </c>
      <c r="FM49" s="26" t="s">
        <v>5942</v>
      </c>
      <c r="FN49" s="26" t="s">
        <v>5940</v>
      </c>
      <c r="FO49" s="26" t="s">
        <v>5938</v>
      </c>
      <c r="FP49" s="26" t="s">
        <v>5946</v>
      </c>
      <c r="FQ49" s="26" t="s">
        <v>5938</v>
      </c>
      <c r="FR49" s="26" t="s">
        <v>5950</v>
      </c>
      <c r="FS49" s="26" t="s">
        <v>5950</v>
      </c>
      <c r="FT49" s="26" t="s">
        <v>5939</v>
      </c>
      <c r="FU49" s="26" t="s">
        <v>5944</v>
      </c>
      <c r="FV49" s="26" t="s">
        <v>5942</v>
      </c>
      <c r="FW49" s="26" t="s">
        <v>5948</v>
      </c>
      <c r="FX49" s="26" t="s">
        <v>5937</v>
      </c>
      <c r="FY49" s="26" t="s">
        <v>5939</v>
      </c>
      <c r="FZ49" s="26" t="s">
        <v>5946</v>
      </c>
      <c r="GA49" s="26" t="s">
        <v>5941</v>
      </c>
      <c r="GB49" s="26" t="s">
        <v>5944</v>
      </c>
      <c r="GC49" s="26" t="s">
        <v>5944</v>
      </c>
      <c r="GD49" s="26" t="s">
        <v>5946</v>
      </c>
      <c r="GE49" s="26" t="s">
        <v>5943</v>
      </c>
      <c r="GF49" s="26" t="s">
        <v>5946</v>
      </c>
      <c r="GG49" s="26" t="s">
        <v>5952</v>
      </c>
      <c r="GH49" s="26" t="s">
        <v>5945</v>
      </c>
      <c r="GI49" s="26" t="s">
        <v>5944</v>
      </c>
      <c r="GJ49" s="26" t="s">
        <v>5939</v>
      </c>
      <c r="GK49" s="26" t="s">
        <v>5941</v>
      </c>
      <c r="GL49" s="26" t="s">
        <v>5941</v>
      </c>
      <c r="GM49" s="26" t="s">
        <v>5952</v>
      </c>
      <c r="GN49" s="26" t="s">
        <v>5937</v>
      </c>
      <c r="GO49" s="26" t="s">
        <v>5937</v>
      </c>
      <c r="GP49" s="26" t="s">
        <v>0</v>
      </c>
      <c r="GQ49" s="26" t="s">
        <v>5941</v>
      </c>
      <c r="GR49" s="26" t="s">
        <v>5942</v>
      </c>
      <c r="GS49" s="26" t="s">
        <v>5936</v>
      </c>
      <c r="GT49" s="26" t="s">
        <v>5941</v>
      </c>
      <c r="GU49" s="26" t="s">
        <v>5947</v>
      </c>
      <c r="GV49" s="26" t="s">
        <v>5937</v>
      </c>
      <c r="GW49" s="26" t="s">
        <v>5939</v>
      </c>
      <c r="GX49" s="26" t="s">
        <v>5945</v>
      </c>
      <c r="GY49" s="26" t="s">
        <v>5945</v>
      </c>
      <c r="GZ49" s="26" t="s">
        <v>5936</v>
      </c>
      <c r="HA49" s="26" t="s">
        <v>5946</v>
      </c>
      <c r="HB49" s="26" t="s">
        <v>5941</v>
      </c>
      <c r="HC49" s="26" t="s">
        <v>5936</v>
      </c>
      <c r="HD49" s="26" t="s">
        <v>5941</v>
      </c>
      <c r="HE49" s="26" t="s">
        <v>5948</v>
      </c>
      <c r="HF49" s="26" t="s">
        <v>5948</v>
      </c>
      <c r="HG49" s="26" t="s">
        <v>5946</v>
      </c>
      <c r="HH49" s="26" t="s">
        <v>5936</v>
      </c>
      <c r="HI49" s="26" t="s">
        <v>5943</v>
      </c>
      <c r="HJ49" s="26" t="s">
        <v>5938</v>
      </c>
      <c r="HK49" s="26" t="s">
        <v>5945</v>
      </c>
      <c r="HL49" s="26" t="s">
        <v>5941</v>
      </c>
      <c r="HM49" s="26" t="s">
        <v>0</v>
      </c>
      <c r="HN49" s="26" t="s">
        <v>5942</v>
      </c>
      <c r="HO49" s="26" t="s">
        <v>5944</v>
      </c>
      <c r="HP49" s="26" t="s">
        <v>5947</v>
      </c>
      <c r="HQ49" s="26" t="s">
        <v>5943</v>
      </c>
      <c r="HR49" s="26" t="s">
        <v>5945</v>
      </c>
      <c r="HS49" s="26" t="s">
        <v>5936</v>
      </c>
      <c r="HT49" s="26" t="s">
        <v>5945</v>
      </c>
      <c r="HU49" s="26" t="s">
        <v>5945</v>
      </c>
      <c r="HV49" s="26" t="s">
        <v>5938</v>
      </c>
      <c r="HW49" s="26" t="s">
        <v>5937</v>
      </c>
      <c r="HX49" s="26" t="s">
        <v>5939</v>
      </c>
      <c r="HY49" s="26" t="s">
        <v>5941</v>
      </c>
      <c r="HZ49" s="26" t="s">
        <v>5943</v>
      </c>
      <c r="IA49" s="26" t="s">
        <v>5940</v>
      </c>
      <c r="IB49" s="26" t="s">
        <v>5950</v>
      </c>
      <c r="IC49" s="26" t="s">
        <v>5948</v>
      </c>
      <c r="ID49" s="26" t="s">
        <v>5952</v>
      </c>
      <c r="IE49" s="26" t="s">
        <v>5946</v>
      </c>
      <c r="IF49" s="26" t="s">
        <v>5948</v>
      </c>
      <c r="IG49" s="26" t="s">
        <v>5943</v>
      </c>
      <c r="IH49" s="26" t="s">
        <v>5950</v>
      </c>
      <c r="II49" s="26" t="s">
        <v>5942</v>
      </c>
      <c r="IJ49" s="26" t="s">
        <v>5941</v>
      </c>
      <c r="IK49" s="26" t="s">
        <v>5952</v>
      </c>
      <c r="IL49" s="26" t="s">
        <v>5938</v>
      </c>
      <c r="IM49" s="26" t="s">
        <v>5936</v>
      </c>
      <c r="IN49" s="26" t="s">
        <v>5942</v>
      </c>
      <c r="IO49" s="26" t="s">
        <v>5937</v>
      </c>
      <c r="IP49" s="26" t="s">
        <v>5947</v>
      </c>
      <c r="IQ49" s="26" t="s">
        <v>5944</v>
      </c>
      <c r="IR49" s="26" t="s">
        <v>5939</v>
      </c>
      <c r="IS49" s="26" t="s">
        <v>5941</v>
      </c>
      <c r="IT49" s="26" t="s">
        <v>5939</v>
      </c>
      <c r="IU49" s="26" t="s">
        <v>5943</v>
      </c>
      <c r="IV49" s="26" t="s">
        <v>5950</v>
      </c>
      <c r="IW49" s="26" t="s">
        <v>5936</v>
      </c>
      <c r="IX49" s="26" t="s">
        <v>5937</v>
      </c>
      <c r="IY49" s="26" t="s">
        <v>5941</v>
      </c>
      <c r="IZ49" s="26" t="s">
        <v>5941</v>
      </c>
      <c r="JA49" s="26" t="s">
        <v>5936</v>
      </c>
      <c r="JB49" s="26" t="s">
        <v>5940</v>
      </c>
      <c r="JC49" s="26" t="s">
        <v>5941</v>
      </c>
      <c r="JD49" s="26" t="s">
        <v>5937</v>
      </c>
      <c r="JE49" s="26" t="s">
        <v>5938</v>
      </c>
      <c r="JF49" s="26" t="s">
        <v>5941</v>
      </c>
      <c r="JG49" s="26" t="s">
        <v>5944</v>
      </c>
      <c r="JH49" s="26" t="s">
        <v>5935</v>
      </c>
      <c r="JI49" s="26" t="s">
        <v>5939</v>
      </c>
      <c r="JJ49" s="26" t="s">
        <v>5944</v>
      </c>
      <c r="JK49" s="26" t="s">
        <v>5936</v>
      </c>
      <c r="JL49" s="26" t="s">
        <v>5939</v>
      </c>
      <c r="JM49" s="26" t="s">
        <v>5941</v>
      </c>
      <c r="JN49" s="26" t="s">
        <v>5937</v>
      </c>
      <c r="JO49" s="26" t="s">
        <v>5941</v>
      </c>
      <c r="JP49" s="26" t="s">
        <v>5938</v>
      </c>
      <c r="JQ49" s="26" t="s">
        <v>5945</v>
      </c>
      <c r="JR49" s="26" t="s">
        <v>5938</v>
      </c>
      <c r="JS49" s="26" t="s">
        <v>5947</v>
      </c>
      <c r="JT49" s="26" t="s">
        <v>5946</v>
      </c>
      <c r="JU49" s="26" t="s">
        <v>5943</v>
      </c>
      <c r="JV49" s="26" t="s">
        <v>5941</v>
      </c>
      <c r="JW49" s="26" t="s">
        <v>5944</v>
      </c>
      <c r="JX49" s="26" t="s">
        <v>5945</v>
      </c>
      <c r="JY49" s="26" t="s">
        <v>5936</v>
      </c>
      <c r="JZ49" s="26" t="s">
        <v>5944</v>
      </c>
      <c r="KA49" s="26" t="s">
        <v>5941</v>
      </c>
      <c r="KB49" s="26" t="s">
        <v>5943</v>
      </c>
      <c r="KC49" s="26" t="s">
        <v>5936</v>
      </c>
      <c r="KD49" s="26" t="s">
        <v>5946</v>
      </c>
      <c r="KE49" s="26" t="s">
        <v>5943</v>
      </c>
      <c r="KF49" s="26" t="s">
        <v>5944</v>
      </c>
      <c r="KG49" s="26" t="s">
        <v>5936</v>
      </c>
      <c r="KH49" s="26" t="s">
        <v>0</v>
      </c>
      <c r="KI49" s="26" t="s">
        <v>5937</v>
      </c>
      <c r="KJ49" s="26" t="s">
        <v>5938</v>
      </c>
      <c r="KK49" s="26" t="s">
        <v>5942</v>
      </c>
      <c r="KL49" s="26" t="s">
        <v>5941</v>
      </c>
      <c r="KM49" s="26" t="s">
        <v>5936</v>
      </c>
      <c r="KN49" s="26" t="s">
        <v>5948</v>
      </c>
      <c r="KO49" s="26" t="s">
        <v>5937</v>
      </c>
      <c r="KP49" s="26" t="s">
        <v>5943</v>
      </c>
      <c r="KQ49" s="26" t="s">
        <v>5943</v>
      </c>
      <c r="KR49" s="26" t="s">
        <v>5941</v>
      </c>
      <c r="KS49" s="26" t="s">
        <v>5943</v>
      </c>
      <c r="KT49" s="26" t="s">
        <v>5936</v>
      </c>
      <c r="KU49" s="26" t="s">
        <v>5946</v>
      </c>
      <c r="KV49" s="26" t="s">
        <v>5945</v>
      </c>
      <c r="KW49" s="26" t="s">
        <v>5935</v>
      </c>
      <c r="KX49" s="26" t="s">
        <v>5939</v>
      </c>
      <c r="KY49" s="26" t="s">
        <v>5940</v>
      </c>
      <c r="KZ49" s="26" t="s">
        <v>5941</v>
      </c>
      <c r="LA49" s="26" t="s">
        <v>5937</v>
      </c>
      <c r="LB49" s="26" t="s">
        <v>5944</v>
      </c>
      <c r="LC49" s="26" t="s">
        <v>5937</v>
      </c>
      <c r="LD49" s="26" t="s">
        <v>5945</v>
      </c>
      <c r="LE49" s="26" t="s">
        <v>5941</v>
      </c>
      <c r="LF49" s="26" t="s">
        <v>5939</v>
      </c>
      <c r="LG49" s="26" t="s">
        <v>5946</v>
      </c>
      <c r="LH49" s="26" t="s">
        <v>5945</v>
      </c>
      <c r="LI49" s="26" t="s">
        <v>5939</v>
      </c>
      <c r="LJ49" s="26" t="s">
        <v>5944</v>
      </c>
      <c r="LK49" s="26" t="s">
        <v>5944</v>
      </c>
      <c r="LL49" s="26" t="s">
        <v>5941</v>
      </c>
      <c r="LM49" s="26" t="s">
        <v>5936</v>
      </c>
      <c r="LN49" s="26" t="s">
        <v>5946</v>
      </c>
      <c r="LO49" s="26" t="s">
        <v>5944</v>
      </c>
      <c r="LP49" s="26" t="s">
        <v>5936</v>
      </c>
      <c r="LQ49" s="26" t="s">
        <v>5945</v>
      </c>
      <c r="LR49" s="26" t="s">
        <v>5943</v>
      </c>
      <c r="LS49" s="26" t="s">
        <v>5939</v>
      </c>
      <c r="LT49" s="26" t="s">
        <v>5940</v>
      </c>
      <c r="LU49" s="26" t="s">
        <v>5945</v>
      </c>
      <c r="LV49" s="26" t="s">
        <v>5943</v>
      </c>
      <c r="LW49" s="26" t="s">
        <v>5940</v>
      </c>
      <c r="LX49" s="26" t="s">
        <v>5944</v>
      </c>
      <c r="LY49" s="26" t="s">
        <v>5940</v>
      </c>
      <c r="LZ49" s="26" t="s">
        <v>5939</v>
      </c>
      <c r="MA49" s="26" t="s">
        <v>5952</v>
      </c>
      <c r="MB49" s="26" t="s">
        <v>5945</v>
      </c>
      <c r="MC49" s="26" t="s">
        <v>5942</v>
      </c>
      <c r="MD49" s="26" t="s">
        <v>5939</v>
      </c>
      <c r="ME49" s="26" t="s">
        <v>5944</v>
      </c>
      <c r="MF49" s="26" t="s">
        <v>5944</v>
      </c>
      <c r="MG49" s="26" t="s">
        <v>5940</v>
      </c>
      <c r="MH49" s="26" t="s">
        <v>5946</v>
      </c>
      <c r="MI49" s="26" t="s">
        <v>5939</v>
      </c>
      <c r="MJ49" s="26" t="s">
        <v>5937</v>
      </c>
      <c r="MK49" s="26" t="s">
        <v>5938</v>
      </c>
      <c r="ML49" s="26" t="s">
        <v>5942</v>
      </c>
      <c r="MM49" s="26" t="s">
        <v>5942</v>
      </c>
      <c r="MN49" s="26" t="s">
        <v>5935</v>
      </c>
      <c r="MO49" s="26" t="s">
        <v>5952</v>
      </c>
      <c r="MP49" s="26" t="s">
        <v>5942</v>
      </c>
      <c r="MQ49" s="26" t="s">
        <v>5943</v>
      </c>
      <c r="MR49" s="26" t="s">
        <v>5941</v>
      </c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</row>
    <row r="50" spans="1:752">
      <c r="A50" s="16" t="s">
        <v>6104</v>
      </c>
      <c r="B50" s="26" t="s">
        <v>5937</v>
      </c>
      <c r="C50" s="26" t="s">
        <v>0</v>
      </c>
      <c r="D50" s="26" t="s">
        <v>5942</v>
      </c>
      <c r="E50" s="26" t="s">
        <v>5941</v>
      </c>
      <c r="F50" s="26" t="s">
        <v>5945</v>
      </c>
      <c r="G50" s="26" t="s">
        <v>0</v>
      </c>
      <c r="H50" s="26" t="s">
        <v>5948</v>
      </c>
      <c r="I50" s="26" t="s">
        <v>5951</v>
      </c>
      <c r="J50" s="26" t="s">
        <v>5946</v>
      </c>
      <c r="K50" s="26" t="s">
        <v>5935</v>
      </c>
      <c r="L50" s="26" t="s">
        <v>5940</v>
      </c>
      <c r="M50" s="26" t="s">
        <v>5949</v>
      </c>
      <c r="N50" s="26" t="s">
        <v>5947</v>
      </c>
      <c r="O50" s="26" t="s">
        <v>5940</v>
      </c>
      <c r="P50" s="26" t="s">
        <v>5942</v>
      </c>
      <c r="Q50" s="26" t="s">
        <v>5947</v>
      </c>
      <c r="R50" s="26" t="s">
        <v>0</v>
      </c>
      <c r="S50" s="26" t="s">
        <v>5942</v>
      </c>
      <c r="T50" s="26" t="s">
        <v>5939</v>
      </c>
      <c r="U50" s="26" t="s">
        <v>5946</v>
      </c>
      <c r="V50" s="26" t="s">
        <v>0</v>
      </c>
      <c r="W50" s="26" t="s">
        <v>5940</v>
      </c>
      <c r="X50" s="26" t="s">
        <v>5948</v>
      </c>
      <c r="Y50" s="26" t="s">
        <v>5936</v>
      </c>
      <c r="Z50" s="26" t="s">
        <v>5941</v>
      </c>
      <c r="AA50" s="26" t="s">
        <v>0</v>
      </c>
      <c r="AB50" s="26" t="s">
        <v>0</v>
      </c>
      <c r="AC50" s="26" t="s">
        <v>5941</v>
      </c>
      <c r="AD50" s="26" t="s">
        <v>5945</v>
      </c>
      <c r="AE50" s="26" t="s">
        <v>5938</v>
      </c>
      <c r="AF50" s="26" t="s">
        <v>5951</v>
      </c>
      <c r="AG50" s="26" t="s">
        <v>0</v>
      </c>
      <c r="AH50" s="26" t="s">
        <v>5946</v>
      </c>
      <c r="AI50" s="26" t="s">
        <v>5943</v>
      </c>
      <c r="AJ50" s="26" t="s">
        <v>5952</v>
      </c>
      <c r="AK50" s="26" t="s">
        <v>0</v>
      </c>
      <c r="AL50" s="26" t="s">
        <v>5936</v>
      </c>
      <c r="AM50" s="26" t="s">
        <v>5943</v>
      </c>
      <c r="AN50" s="26" t="s">
        <v>5938</v>
      </c>
      <c r="AO50" s="26" t="s">
        <v>5945</v>
      </c>
      <c r="AP50" s="26" t="s">
        <v>5945</v>
      </c>
      <c r="AQ50" s="26" t="s">
        <v>5940</v>
      </c>
      <c r="AR50" s="26" t="s">
        <v>5944</v>
      </c>
      <c r="AS50" s="26" t="s">
        <v>5942</v>
      </c>
      <c r="AT50" s="26" t="s">
        <v>5944</v>
      </c>
      <c r="AU50" s="26" t="s">
        <v>5950</v>
      </c>
      <c r="AV50" s="26" t="s">
        <v>5939</v>
      </c>
      <c r="AW50" s="26" t="s">
        <v>0</v>
      </c>
      <c r="AX50" s="26" t="s">
        <v>0</v>
      </c>
      <c r="AY50" s="26" t="s">
        <v>5936</v>
      </c>
      <c r="AZ50" s="26" t="s">
        <v>5939</v>
      </c>
      <c r="BA50" s="26" t="s">
        <v>5940</v>
      </c>
      <c r="BB50" s="26" t="s">
        <v>5941</v>
      </c>
      <c r="BC50" s="26" t="s">
        <v>5952</v>
      </c>
      <c r="BD50" s="26" t="s">
        <v>5942</v>
      </c>
      <c r="BE50" s="26" t="s">
        <v>5948</v>
      </c>
      <c r="BF50" s="26" t="s">
        <v>0</v>
      </c>
      <c r="BG50" s="26" t="s">
        <v>5952</v>
      </c>
      <c r="BH50" s="26" t="s">
        <v>5946</v>
      </c>
      <c r="BI50" s="26" t="s">
        <v>5943</v>
      </c>
      <c r="BJ50" s="26" t="s">
        <v>5942</v>
      </c>
      <c r="BK50" s="26" t="s">
        <v>5943</v>
      </c>
      <c r="BL50" s="26" t="s">
        <v>5951</v>
      </c>
      <c r="BM50" s="26" t="s">
        <v>5952</v>
      </c>
      <c r="BN50" s="26" t="s">
        <v>5941</v>
      </c>
      <c r="BO50" s="26" t="s">
        <v>5953</v>
      </c>
      <c r="BP50" s="26" t="s">
        <v>5942</v>
      </c>
      <c r="BQ50" s="26" t="s">
        <v>5946</v>
      </c>
      <c r="BR50" s="26" t="s">
        <v>5950</v>
      </c>
      <c r="BS50" s="26" t="s">
        <v>5941</v>
      </c>
      <c r="BT50" s="26" t="s">
        <v>0</v>
      </c>
      <c r="BU50" s="26" t="s">
        <v>5936</v>
      </c>
      <c r="BV50" s="26" t="s">
        <v>5939</v>
      </c>
      <c r="BW50" s="26" t="s">
        <v>0</v>
      </c>
      <c r="BX50" s="26" t="s">
        <v>5952</v>
      </c>
      <c r="BY50" s="26" t="s">
        <v>5946</v>
      </c>
      <c r="BZ50" s="26" t="s">
        <v>5941</v>
      </c>
      <c r="CA50" s="26" t="s">
        <v>5941</v>
      </c>
      <c r="CB50" s="26" t="s">
        <v>5945</v>
      </c>
      <c r="CC50" s="26" t="s">
        <v>5944</v>
      </c>
      <c r="CD50" s="26" t="s">
        <v>5945</v>
      </c>
      <c r="CE50" s="26" t="s">
        <v>5948</v>
      </c>
      <c r="CF50" s="26" t="s">
        <v>5948</v>
      </c>
      <c r="CG50" s="26" t="s">
        <v>5950</v>
      </c>
      <c r="CH50" s="26" t="s">
        <v>5943</v>
      </c>
      <c r="CI50" s="26" t="s">
        <v>5939</v>
      </c>
      <c r="CJ50" s="26" t="s">
        <v>5939</v>
      </c>
      <c r="CK50" s="26" t="s">
        <v>5944</v>
      </c>
      <c r="CL50" s="26" t="s">
        <v>5936</v>
      </c>
      <c r="CM50" s="26" t="s">
        <v>5936</v>
      </c>
      <c r="CN50" s="26" t="s">
        <v>5941</v>
      </c>
      <c r="CO50" s="26" t="s">
        <v>5939</v>
      </c>
      <c r="CP50" s="26" t="s">
        <v>5951</v>
      </c>
      <c r="CQ50" s="26" t="s">
        <v>5939</v>
      </c>
      <c r="CR50" s="26" t="s">
        <v>0</v>
      </c>
      <c r="CS50" s="26" t="s">
        <v>5952</v>
      </c>
      <c r="CT50" s="26" t="s">
        <v>0</v>
      </c>
      <c r="CU50" s="26" t="s">
        <v>5940</v>
      </c>
      <c r="CV50" s="26" t="s">
        <v>0</v>
      </c>
      <c r="CW50" s="26" t="s">
        <v>5945</v>
      </c>
      <c r="CX50" s="26" t="s">
        <v>5943</v>
      </c>
      <c r="CY50" s="26" t="s">
        <v>5939</v>
      </c>
      <c r="CZ50" s="26" t="s">
        <v>5951</v>
      </c>
      <c r="DA50" s="26" t="s">
        <v>5940</v>
      </c>
      <c r="DB50" s="26" t="s">
        <v>5944</v>
      </c>
      <c r="DC50" s="26" t="s">
        <v>5939</v>
      </c>
      <c r="DD50" s="26" t="s">
        <v>5939</v>
      </c>
      <c r="DE50" s="26" t="s">
        <v>5952</v>
      </c>
      <c r="DF50" s="26" t="s">
        <v>0</v>
      </c>
      <c r="DG50" s="26" t="s">
        <v>5948</v>
      </c>
      <c r="DH50" s="26" t="s">
        <v>5950</v>
      </c>
      <c r="DI50" s="26" t="s">
        <v>5940</v>
      </c>
      <c r="DJ50" s="26" t="s">
        <v>5950</v>
      </c>
      <c r="DK50" s="26" t="s">
        <v>0</v>
      </c>
      <c r="DL50" s="26" t="s">
        <v>5952</v>
      </c>
      <c r="DM50" s="26" t="s">
        <v>5939</v>
      </c>
      <c r="DN50" s="26" t="s">
        <v>5943</v>
      </c>
      <c r="DO50" s="26" t="s">
        <v>5953</v>
      </c>
      <c r="DP50" s="26" t="s">
        <v>5942</v>
      </c>
      <c r="DQ50" s="26" t="s">
        <v>5939</v>
      </c>
      <c r="DR50" s="26" t="s">
        <v>5942</v>
      </c>
      <c r="DS50" s="26" t="s">
        <v>5943</v>
      </c>
      <c r="DT50" s="26" t="s">
        <v>5940</v>
      </c>
      <c r="DU50" s="26" t="s">
        <v>5936</v>
      </c>
      <c r="DV50" s="26" t="s">
        <v>5944</v>
      </c>
      <c r="DW50" s="26" t="s">
        <v>5936</v>
      </c>
      <c r="DX50" s="26" t="s">
        <v>5938</v>
      </c>
      <c r="DY50" s="26" t="s">
        <v>5940</v>
      </c>
      <c r="DZ50" s="26" t="s">
        <v>5942</v>
      </c>
      <c r="EA50" s="26" t="s">
        <v>5938</v>
      </c>
      <c r="EB50" s="26" t="s">
        <v>5939</v>
      </c>
      <c r="EC50" s="26" t="s">
        <v>5951</v>
      </c>
      <c r="ED50" s="26" t="s">
        <v>5950</v>
      </c>
      <c r="EE50" s="26" t="s">
        <v>5935</v>
      </c>
      <c r="EF50" s="26" t="s">
        <v>5942</v>
      </c>
      <c r="EG50" s="26" t="s">
        <v>5937</v>
      </c>
      <c r="EH50" s="26" t="s">
        <v>5950</v>
      </c>
      <c r="EI50" s="26" t="s">
        <v>0</v>
      </c>
      <c r="EJ50" s="26" t="s">
        <v>5946</v>
      </c>
      <c r="EK50" s="26" t="s">
        <v>0</v>
      </c>
      <c r="EL50" s="26" t="s">
        <v>5940</v>
      </c>
      <c r="EM50" s="26" t="s">
        <v>5936</v>
      </c>
      <c r="EN50" s="26" t="s">
        <v>5941</v>
      </c>
      <c r="EO50" s="26" t="s">
        <v>5942</v>
      </c>
      <c r="EP50" s="26" t="s">
        <v>0</v>
      </c>
      <c r="EQ50" s="26" t="s">
        <v>5944</v>
      </c>
      <c r="ER50" s="26" t="s">
        <v>5947</v>
      </c>
      <c r="ES50" s="26" t="s">
        <v>5950</v>
      </c>
      <c r="ET50" s="26" t="s">
        <v>5942</v>
      </c>
      <c r="EU50" s="26" t="s">
        <v>0</v>
      </c>
      <c r="EV50" s="26" t="s">
        <v>5941</v>
      </c>
      <c r="EW50" s="26" t="s">
        <v>0</v>
      </c>
      <c r="EX50" s="26" t="s">
        <v>5947</v>
      </c>
      <c r="EY50" s="26" t="s">
        <v>5946</v>
      </c>
      <c r="EZ50" s="26" t="s">
        <v>5946</v>
      </c>
      <c r="FA50" s="26" t="s">
        <v>5942</v>
      </c>
      <c r="FB50" s="26" t="s">
        <v>0</v>
      </c>
      <c r="FC50" s="26" t="s">
        <v>5939</v>
      </c>
      <c r="FD50" s="26" t="s">
        <v>5938</v>
      </c>
      <c r="FE50" s="26" t="s">
        <v>5939</v>
      </c>
      <c r="FF50" s="26" t="s">
        <v>5951</v>
      </c>
      <c r="FG50" s="26" t="s">
        <v>5951</v>
      </c>
      <c r="FH50" s="26" t="s">
        <v>5937</v>
      </c>
      <c r="FI50" s="26" t="s">
        <v>5939</v>
      </c>
      <c r="FJ50" s="26" t="s">
        <v>5949</v>
      </c>
      <c r="FK50" s="26" t="s">
        <v>5947</v>
      </c>
      <c r="FL50" s="26" t="s">
        <v>0</v>
      </c>
      <c r="FM50" s="26" t="s">
        <v>0</v>
      </c>
      <c r="FN50" s="26" t="s">
        <v>5950</v>
      </c>
      <c r="FO50" s="26" t="s">
        <v>5947</v>
      </c>
      <c r="FP50" s="26" t="s">
        <v>5939</v>
      </c>
      <c r="FQ50" s="26" t="s">
        <v>5939</v>
      </c>
      <c r="FR50" s="26" t="s">
        <v>5943</v>
      </c>
      <c r="FS50" s="26" t="s">
        <v>5944</v>
      </c>
      <c r="FT50" s="26" t="s">
        <v>5941</v>
      </c>
      <c r="FU50" s="26" t="s">
        <v>5939</v>
      </c>
      <c r="FV50" s="26" t="s">
        <v>5952</v>
      </c>
      <c r="FW50" s="26" t="s">
        <v>5938</v>
      </c>
      <c r="FX50" s="26" t="s">
        <v>5935</v>
      </c>
      <c r="FY50" s="26" t="s">
        <v>5937</v>
      </c>
      <c r="FZ50" s="26" t="s">
        <v>5949</v>
      </c>
      <c r="GA50" s="26" t="s">
        <v>5940</v>
      </c>
      <c r="GB50" s="26" t="s">
        <v>5946</v>
      </c>
      <c r="GC50" s="26" t="s">
        <v>5941</v>
      </c>
      <c r="GD50" s="26" t="s">
        <v>5952</v>
      </c>
      <c r="GE50" s="26" t="s">
        <v>5944</v>
      </c>
      <c r="GF50" s="26" t="s">
        <v>5942</v>
      </c>
      <c r="GG50" s="26" t="s">
        <v>5952</v>
      </c>
      <c r="GH50" s="26" t="s">
        <v>5947</v>
      </c>
      <c r="GI50" s="26" t="s">
        <v>5950</v>
      </c>
      <c r="GJ50" s="26" t="s">
        <v>5936</v>
      </c>
      <c r="GK50" s="26" t="s">
        <v>5944</v>
      </c>
      <c r="GL50" s="26" t="s">
        <v>5946</v>
      </c>
      <c r="GM50" s="26" t="s">
        <v>0</v>
      </c>
      <c r="GN50" s="26" t="s">
        <v>5938</v>
      </c>
      <c r="GO50" s="26" t="s">
        <v>5948</v>
      </c>
      <c r="GP50" s="26" t="s">
        <v>5948</v>
      </c>
      <c r="GQ50" s="26" t="s">
        <v>5940</v>
      </c>
      <c r="GR50" s="26" t="s">
        <v>5950</v>
      </c>
      <c r="GS50" s="26" t="s">
        <v>5950</v>
      </c>
      <c r="GT50" s="26" t="s">
        <v>5950</v>
      </c>
      <c r="GU50" s="26" t="s">
        <v>5952</v>
      </c>
      <c r="GV50" s="26" t="s">
        <v>5936</v>
      </c>
      <c r="GW50" s="26" t="s">
        <v>5946</v>
      </c>
      <c r="GX50" s="26" t="s">
        <v>5940</v>
      </c>
      <c r="GY50" s="26" t="s">
        <v>5939</v>
      </c>
      <c r="GZ50" s="26" t="s">
        <v>5941</v>
      </c>
      <c r="HA50" s="26" t="s">
        <v>5946</v>
      </c>
      <c r="HB50" s="26" t="s">
        <v>5953</v>
      </c>
      <c r="HC50" s="26" t="s">
        <v>5951</v>
      </c>
      <c r="HD50" s="26" t="s">
        <v>5937</v>
      </c>
      <c r="HE50" s="26" t="s">
        <v>5952</v>
      </c>
      <c r="HF50" s="26" t="s">
        <v>5942</v>
      </c>
      <c r="HG50" s="26" t="s">
        <v>5944</v>
      </c>
      <c r="HH50" s="26" t="s">
        <v>5938</v>
      </c>
      <c r="HI50" s="26" t="s">
        <v>5942</v>
      </c>
      <c r="HJ50" s="26" t="s">
        <v>5951</v>
      </c>
      <c r="HK50" s="26" t="s">
        <v>5943</v>
      </c>
      <c r="HL50" s="26" t="s">
        <v>5939</v>
      </c>
      <c r="HM50" s="26" t="s">
        <v>5942</v>
      </c>
      <c r="HN50" s="26" t="s">
        <v>5950</v>
      </c>
      <c r="HO50" s="26" t="s">
        <v>0</v>
      </c>
      <c r="HP50" s="26" t="s">
        <v>5942</v>
      </c>
      <c r="HQ50" s="26" t="s">
        <v>0</v>
      </c>
      <c r="HR50" s="26" t="s">
        <v>0</v>
      </c>
      <c r="HS50" s="26" t="s">
        <v>5952</v>
      </c>
      <c r="HT50" s="26" t="s">
        <v>5953</v>
      </c>
      <c r="HU50" s="26" t="s">
        <v>5952</v>
      </c>
      <c r="HV50" s="26" t="s">
        <v>5940</v>
      </c>
      <c r="HW50" s="26" t="s">
        <v>0</v>
      </c>
      <c r="HX50" s="26" t="s">
        <v>5945</v>
      </c>
      <c r="HY50" s="26" t="s">
        <v>5944</v>
      </c>
      <c r="HZ50" s="26" t="s">
        <v>5948</v>
      </c>
      <c r="IA50" s="26" t="s">
        <v>5943</v>
      </c>
      <c r="IB50" s="26" t="s">
        <v>5940</v>
      </c>
      <c r="IC50" s="26" t="s">
        <v>5944</v>
      </c>
      <c r="ID50" s="26" t="s">
        <v>5947</v>
      </c>
      <c r="IE50" s="26" t="s">
        <v>5937</v>
      </c>
      <c r="IF50" s="26" t="s">
        <v>5945</v>
      </c>
      <c r="IG50" s="26" t="s">
        <v>5938</v>
      </c>
      <c r="IH50" s="26" t="s">
        <v>5941</v>
      </c>
      <c r="II50" s="26" t="s">
        <v>5953</v>
      </c>
      <c r="IJ50" s="26" t="s">
        <v>5944</v>
      </c>
      <c r="IK50" s="26" t="s">
        <v>5944</v>
      </c>
      <c r="IL50" s="26" t="s">
        <v>5950</v>
      </c>
      <c r="IM50" s="26" t="s">
        <v>5941</v>
      </c>
      <c r="IN50" s="26" t="s">
        <v>5949</v>
      </c>
      <c r="IO50" s="26" t="s">
        <v>5952</v>
      </c>
      <c r="IP50" s="26" t="s">
        <v>5946</v>
      </c>
      <c r="IQ50" s="26" t="s">
        <v>0</v>
      </c>
      <c r="IR50" s="26" t="s">
        <v>5947</v>
      </c>
      <c r="IS50" s="26" t="s">
        <v>5940</v>
      </c>
      <c r="IT50" s="26" t="s">
        <v>0</v>
      </c>
      <c r="IU50" s="26" t="s">
        <v>5939</v>
      </c>
      <c r="IV50" s="26" t="s">
        <v>5952</v>
      </c>
      <c r="IW50" s="26" t="s">
        <v>5940</v>
      </c>
      <c r="IX50" s="26" t="s">
        <v>5944</v>
      </c>
      <c r="IY50" s="26" t="s">
        <v>5942</v>
      </c>
      <c r="IZ50" s="26" t="s">
        <v>5941</v>
      </c>
      <c r="JA50" s="26" t="s">
        <v>5944</v>
      </c>
      <c r="JB50" s="26" t="s">
        <v>5942</v>
      </c>
      <c r="JC50" s="26" t="s">
        <v>5944</v>
      </c>
      <c r="JD50" s="26" t="s">
        <v>5952</v>
      </c>
      <c r="JE50" s="26" t="s">
        <v>5939</v>
      </c>
      <c r="JF50" s="26" t="s">
        <v>5950</v>
      </c>
      <c r="JG50" s="26" t="s">
        <v>5942</v>
      </c>
      <c r="JH50" s="26" t="s">
        <v>0</v>
      </c>
      <c r="JI50" s="26" t="s">
        <v>5949</v>
      </c>
      <c r="JJ50" s="26" t="s">
        <v>0</v>
      </c>
      <c r="JK50" s="26" t="s">
        <v>5946</v>
      </c>
      <c r="JL50" s="26" t="s">
        <v>5940</v>
      </c>
      <c r="JM50" s="26" t="s">
        <v>0</v>
      </c>
      <c r="JN50" s="26" t="s">
        <v>5939</v>
      </c>
      <c r="JO50" s="26" t="s">
        <v>5936</v>
      </c>
      <c r="JP50" s="26" t="s">
        <v>5941</v>
      </c>
      <c r="JQ50" s="26" t="s">
        <v>5941</v>
      </c>
      <c r="JR50" s="26" t="s">
        <v>5938</v>
      </c>
      <c r="JS50" s="26" t="s">
        <v>5940</v>
      </c>
      <c r="JT50" s="26" t="s">
        <v>5947</v>
      </c>
      <c r="JU50" s="26" t="s">
        <v>0</v>
      </c>
      <c r="JV50" s="26" t="s">
        <v>5940</v>
      </c>
      <c r="JW50" s="26" t="s">
        <v>5946</v>
      </c>
      <c r="JX50" s="26" t="s">
        <v>5940</v>
      </c>
      <c r="JY50" s="26" t="s">
        <v>5941</v>
      </c>
      <c r="JZ50" s="26" t="s">
        <v>5938</v>
      </c>
      <c r="KA50" s="26" t="s">
        <v>5942</v>
      </c>
      <c r="KB50" s="26" t="s">
        <v>5947</v>
      </c>
      <c r="KC50" s="26" t="s">
        <v>5940</v>
      </c>
      <c r="KD50" s="26" t="s">
        <v>5944</v>
      </c>
      <c r="KE50" s="26" t="s">
        <v>5947</v>
      </c>
      <c r="KF50" s="26" t="s">
        <v>5939</v>
      </c>
      <c r="KG50" s="26" t="s">
        <v>0</v>
      </c>
      <c r="KH50" s="26" t="s">
        <v>5947</v>
      </c>
      <c r="KI50" s="26" t="s">
        <v>5938</v>
      </c>
      <c r="KJ50" s="26" t="s">
        <v>5939</v>
      </c>
      <c r="KK50" s="26" t="s">
        <v>5940</v>
      </c>
      <c r="KL50" s="26" t="s">
        <v>5939</v>
      </c>
      <c r="KM50" s="26" t="s">
        <v>5942</v>
      </c>
      <c r="KN50" s="26" t="s">
        <v>0</v>
      </c>
      <c r="KO50" s="26" t="s">
        <v>5940</v>
      </c>
      <c r="KP50" s="26" t="s">
        <v>0</v>
      </c>
      <c r="KQ50" s="26" t="s">
        <v>5950</v>
      </c>
      <c r="KR50" s="26" t="s">
        <v>5939</v>
      </c>
      <c r="KS50" s="26" t="s">
        <v>5943</v>
      </c>
      <c r="KT50" s="26" t="s">
        <v>5950</v>
      </c>
      <c r="KU50" s="26" t="s">
        <v>5952</v>
      </c>
      <c r="KV50" s="26" t="s">
        <v>5952</v>
      </c>
      <c r="KW50" s="26" t="s">
        <v>0</v>
      </c>
      <c r="KX50" s="26" t="s">
        <v>5938</v>
      </c>
      <c r="KY50" s="26" t="s">
        <v>5944</v>
      </c>
      <c r="KZ50" s="26" t="s">
        <v>5940</v>
      </c>
      <c r="LA50" s="26" t="s">
        <v>5937</v>
      </c>
      <c r="LB50" s="26" t="s">
        <v>5950</v>
      </c>
      <c r="LC50" s="26" t="s">
        <v>5950</v>
      </c>
      <c r="LD50" s="26" t="s">
        <v>5941</v>
      </c>
      <c r="LE50" s="26" t="s">
        <v>5950</v>
      </c>
      <c r="LF50" s="26" t="s">
        <v>5942</v>
      </c>
      <c r="LG50" s="26" t="s">
        <v>5939</v>
      </c>
      <c r="LH50" s="26" t="s">
        <v>5941</v>
      </c>
      <c r="LI50" s="26" t="s">
        <v>5939</v>
      </c>
      <c r="LJ50" s="26" t="s">
        <v>5940</v>
      </c>
      <c r="LK50" s="26" t="s">
        <v>5942</v>
      </c>
      <c r="LL50" s="26" t="s">
        <v>5943</v>
      </c>
      <c r="LM50" s="26" t="s">
        <v>5940</v>
      </c>
      <c r="LN50" s="26" t="s">
        <v>5945</v>
      </c>
      <c r="LO50" s="26" t="s">
        <v>5941</v>
      </c>
      <c r="LP50" s="26" t="s">
        <v>5940</v>
      </c>
      <c r="LQ50" s="26" t="s">
        <v>5943</v>
      </c>
      <c r="LR50" s="26" t="s">
        <v>5951</v>
      </c>
      <c r="LS50" s="26" t="s">
        <v>5939</v>
      </c>
      <c r="LT50" s="26" t="s">
        <v>5938</v>
      </c>
      <c r="LU50" s="26" t="s">
        <v>5936</v>
      </c>
      <c r="LV50" s="26" t="s">
        <v>5950</v>
      </c>
      <c r="LW50" s="26" t="s">
        <v>5939</v>
      </c>
      <c r="LX50" s="26" t="s">
        <v>5939</v>
      </c>
      <c r="LY50" s="26" t="s">
        <v>5943</v>
      </c>
      <c r="LZ50" s="26" t="s">
        <v>5936</v>
      </c>
      <c r="MA50" s="26" t="s">
        <v>5936</v>
      </c>
      <c r="MB50" s="26" t="s">
        <v>5943</v>
      </c>
      <c r="MC50" s="26" t="s">
        <v>5948</v>
      </c>
      <c r="MD50" s="26" t="s">
        <v>5936</v>
      </c>
      <c r="ME50" s="26" t="s">
        <v>5942</v>
      </c>
      <c r="MF50" s="26" t="s">
        <v>5948</v>
      </c>
      <c r="MG50" s="26" t="s">
        <v>5940</v>
      </c>
      <c r="MH50" s="26" t="s">
        <v>5935</v>
      </c>
      <c r="MI50" s="26" t="s">
        <v>5946</v>
      </c>
      <c r="MJ50" s="26" t="s">
        <v>5941</v>
      </c>
      <c r="MK50" s="26" t="s">
        <v>5940</v>
      </c>
      <c r="ML50" s="26" t="s">
        <v>5944</v>
      </c>
      <c r="MM50" s="26" t="s">
        <v>5943</v>
      </c>
      <c r="MN50" s="26" t="s">
        <v>0</v>
      </c>
      <c r="MO50" s="26" t="s">
        <v>5941</v>
      </c>
      <c r="MP50" s="26" t="s">
        <v>5944</v>
      </c>
      <c r="MQ50" s="26" t="s">
        <v>5950</v>
      </c>
      <c r="MR50" s="26" t="s">
        <v>5945</v>
      </c>
      <c r="MS50" s="26" t="s">
        <v>5939</v>
      </c>
      <c r="MT50" s="26" t="s">
        <v>5939</v>
      </c>
      <c r="MU50" s="26" t="s">
        <v>5951</v>
      </c>
      <c r="MV50" s="26" t="s">
        <v>5952</v>
      </c>
      <c r="MW50" s="26" t="s">
        <v>5950</v>
      </c>
      <c r="MX50" s="26" t="s">
        <v>5945</v>
      </c>
      <c r="MY50" s="26" t="s">
        <v>5951</v>
      </c>
      <c r="MZ50" s="26" t="s">
        <v>5945</v>
      </c>
      <c r="NA50" s="26" t="s">
        <v>5942</v>
      </c>
      <c r="NB50" s="26" t="s">
        <v>5936</v>
      </c>
      <c r="NC50" s="26" t="s">
        <v>5940</v>
      </c>
      <c r="ND50" s="26" t="s">
        <v>5946</v>
      </c>
      <c r="NE50" s="26" t="s">
        <v>5941</v>
      </c>
      <c r="NF50" s="26" t="s">
        <v>5944</v>
      </c>
      <c r="NG50" s="26" t="s">
        <v>5941</v>
      </c>
      <c r="NH50" s="26" t="s">
        <v>5951</v>
      </c>
      <c r="NI50" s="26" t="s">
        <v>5944</v>
      </c>
      <c r="NJ50" s="26" t="s">
        <v>5936</v>
      </c>
      <c r="NK50" s="26" t="s">
        <v>5953</v>
      </c>
      <c r="NL50" s="26" t="s">
        <v>5941</v>
      </c>
      <c r="NM50" s="26" t="s">
        <v>5936</v>
      </c>
      <c r="NN50" s="26" t="s">
        <v>5948</v>
      </c>
      <c r="NO50" s="26" t="s">
        <v>5951</v>
      </c>
      <c r="NP50" s="26" t="s">
        <v>5942</v>
      </c>
      <c r="NQ50" s="26" t="s">
        <v>5937</v>
      </c>
      <c r="NR50" s="26" t="s">
        <v>5937</v>
      </c>
      <c r="NS50" s="26" t="s">
        <v>5949</v>
      </c>
      <c r="NT50" s="26" t="s">
        <v>5946</v>
      </c>
      <c r="NU50" s="26" t="s">
        <v>5942</v>
      </c>
      <c r="NV50" s="26" t="s">
        <v>5942</v>
      </c>
      <c r="NW50" s="26" t="s">
        <v>5939</v>
      </c>
      <c r="NX50" s="26" t="s">
        <v>5952</v>
      </c>
      <c r="NY50" s="26" t="s">
        <v>5939</v>
      </c>
      <c r="NZ50" s="26" t="s">
        <v>5942</v>
      </c>
      <c r="OA50" s="26" t="s">
        <v>0</v>
      </c>
      <c r="OB50" s="26" t="s">
        <v>5941</v>
      </c>
      <c r="OC50" s="26" t="s">
        <v>0</v>
      </c>
      <c r="OD50" s="26" t="s">
        <v>5938</v>
      </c>
      <c r="OE50" s="26" t="s">
        <v>5952</v>
      </c>
      <c r="OF50" s="26" t="s">
        <v>5941</v>
      </c>
      <c r="OG50" s="26" t="s">
        <v>5936</v>
      </c>
      <c r="OH50" s="26" t="s">
        <v>5948</v>
      </c>
      <c r="OI50" s="26" t="s">
        <v>5938</v>
      </c>
      <c r="OJ50" s="26" t="s">
        <v>5950</v>
      </c>
      <c r="OK50" s="26" t="s">
        <v>5943</v>
      </c>
      <c r="OL50" s="26" t="s">
        <v>5952</v>
      </c>
      <c r="OM50" s="26" t="s">
        <v>5939</v>
      </c>
      <c r="ON50" s="26" t="s">
        <v>5951</v>
      </c>
      <c r="OO50" s="26" t="s">
        <v>5942</v>
      </c>
      <c r="OP50" s="26" t="s">
        <v>5945</v>
      </c>
      <c r="OQ50" s="26" t="s">
        <v>5936</v>
      </c>
      <c r="OR50" s="26" t="s">
        <v>5939</v>
      </c>
      <c r="OS50" s="26" t="s">
        <v>5946</v>
      </c>
      <c r="OT50" s="26" t="s">
        <v>5945</v>
      </c>
      <c r="OU50" s="26" t="s">
        <v>5936</v>
      </c>
      <c r="OV50" s="26" t="s">
        <v>5936</v>
      </c>
      <c r="OW50" s="26" t="s">
        <v>5943</v>
      </c>
      <c r="OX50" s="26" t="s">
        <v>5939</v>
      </c>
      <c r="OY50" s="26" t="s">
        <v>5950</v>
      </c>
      <c r="OZ50" s="26" t="s">
        <v>5941</v>
      </c>
      <c r="PA50" s="26" t="s">
        <v>5941</v>
      </c>
      <c r="PB50" s="26" t="s">
        <v>5950</v>
      </c>
      <c r="PC50" s="26" t="s">
        <v>5948</v>
      </c>
      <c r="PD50" s="26" t="s">
        <v>5949</v>
      </c>
      <c r="PE50" s="26" t="s">
        <v>5942</v>
      </c>
      <c r="PF50" s="26" t="s">
        <v>5937</v>
      </c>
      <c r="PG50" s="26" t="s">
        <v>5948</v>
      </c>
      <c r="PH50" s="26" t="s">
        <v>5950</v>
      </c>
      <c r="PI50" s="26" t="s">
        <v>5937</v>
      </c>
      <c r="PJ50" s="26" t="s">
        <v>5950</v>
      </c>
      <c r="PK50" s="26" t="s">
        <v>5942</v>
      </c>
      <c r="PL50" s="26" t="s">
        <v>5942</v>
      </c>
      <c r="PM50" s="26" t="s">
        <v>5945</v>
      </c>
      <c r="PN50" s="26" t="s">
        <v>5952</v>
      </c>
      <c r="PO50" s="26" t="s">
        <v>5944</v>
      </c>
      <c r="PP50" s="26" t="s">
        <v>5938</v>
      </c>
      <c r="PQ50" s="26" t="s">
        <v>5944</v>
      </c>
      <c r="PR50" s="26" t="s">
        <v>5936</v>
      </c>
      <c r="PS50" s="26" t="s">
        <v>5942</v>
      </c>
      <c r="PT50" s="26" t="s">
        <v>5948</v>
      </c>
      <c r="PU50" s="26" t="s">
        <v>5940</v>
      </c>
      <c r="PV50" s="26" t="s">
        <v>5935</v>
      </c>
      <c r="PW50" s="26" t="s">
        <v>5949</v>
      </c>
      <c r="PX50" s="26" t="s">
        <v>5938</v>
      </c>
      <c r="PY50" s="26" t="s">
        <v>5946</v>
      </c>
      <c r="PZ50" s="26" t="s">
        <v>0</v>
      </c>
      <c r="QA50" s="26" t="s">
        <v>5944</v>
      </c>
      <c r="QB50" s="26" t="s">
        <v>5945</v>
      </c>
      <c r="QC50" s="26" t="s">
        <v>5946</v>
      </c>
      <c r="QD50" s="26" t="s">
        <v>5936</v>
      </c>
      <c r="QE50" s="26" t="s">
        <v>5946</v>
      </c>
      <c r="QF50" s="26" t="s">
        <v>5937</v>
      </c>
      <c r="QG50" s="26" t="s">
        <v>5944</v>
      </c>
      <c r="QH50" s="26" t="s">
        <v>5943</v>
      </c>
      <c r="QI50" s="26" t="s">
        <v>5939</v>
      </c>
      <c r="QJ50" s="26" t="s">
        <v>5941</v>
      </c>
      <c r="QK50" s="26" t="s">
        <v>5942</v>
      </c>
      <c r="QL50" s="26" t="s">
        <v>5940</v>
      </c>
      <c r="QM50" s="26" t="s">
        <v>5952</v>
      </c>
      <c r="QN50" s="26" t="s">
        <v>5942</v>
      </c>
      <c r="QO50" s="26" t="s">
        <v>5943</v>
      </c>
      <c r="QP50" s="26" t="s">
        <v>5937</v>
      </c>
      <c r="QQ50" s="26" t="s">
        <v>5952</v>
      </c>
      <c r="QR50" s="26" t="s">
        <v>5950</v>
      </c>
      <c r="QS50" s="26" t="s">
        <v>5953</v>
      </c>
      <c r="QT50" s="26" t="s">
        <v>5941</v>
      </c>
      <c r="QU50" s="26" t="s">
        <v>5948</v>
      </c>
      <c r="QV50" s="26" t="s">
        <v>5944</v>
      </c>
      <c r="QW50" s="26" t="s">
        <v>5942</v>
      </c>
      <c r="QX50" s="26" t="s">
        <v>5944</v>
      </c>
      <c r="QY50" s="26" t="s">
        <v>5937</v>
      </c>
      <c r="QZ50" s="26" t="s">
        <v>5947</v>
      </c>
      <c r="RA50" s="26" t="s">
        <v>5939</v>
      </c>
      <c r="RB50" s="26" t="s">
        <v>5939</v>
      </c>
      <c r="RC50" s="26" t="s">
        <v>5946</v>
      </c>
      <c r="RD50" s="26" t="s">
        <v>5950</v>
      </c>
      <c r="RE50" s="26" t="s">
        <v>5942</v>
      </c>
      <c r="RF50" s="26" t="s">
        <v>5941</v>
      </c>
      <c r="RG50" s="26" t="s">
        <v>5953</v>
      </c>
      <c r="RH50" s="26" t="s">
        <v>0</v>
      </c>
      <c r="RI50" s="26" t="s">
        <v>5948</v>
      </c>
      <c r="RJ50" s="26" t="s">
        <v>5940</v>
      </c>
      <c r="RK50" s="26" t="s">
        <v>5936</v>
      </c>
      <c r="RL50" s="26" t="s">
        <v>5937</v>
      </c>
      <c r="RM50" s="26" t="s">
        <v>5936</v>
      </c>
      <c r="RN50" s="26" t="s">
        <v>5940</v>
      </c>
      <c r="RO50" s="26" t="s">
        <v>5939</v>
      </c>
      <c r="RP50" s="26" t="s">
        <v>5950</v>
      </c>
      <c r="RQ50" s="26" t="s">
        <v>5945</v>
      </c>
      <c r="RR50" s="26" t="s">
        <v>5938</v>
      </c>
      <c r="RS50" s="26" t="s">
        <v>5939</v>
      </c>
      <c r="RT50" s="26" t="s">
        <v>5945</v>
      </c>
      <c r="RU50" s="26" t="s">
        <v>5950</v>
      </c>
      <c r="RV50" s="26" t="s">
        <v>5952</v>
      </c>
      <c r="RW50" s="26" t="s">
        <v>5945</v>
      </c>
      <c r="RX50" s="26" t="s">
        <v>5943</v>
      </c>
      <c r="RY50" s="26" t="s">
        <v>5953</v>
      </c>
      <c r="RZ50" s="26" t="s">
        <v>5935</v>
      </c>
      <c r="SA50" s="26" t="s">
        <v>5940</v>
      </c>
      <c r="SB50" s="26" t="s">
        <v>5952</v>
      </c>
      <c r="SC50" s="26" t="s">
        <v>5950</v>
      </c>
      <c r="SD50" s="26" t="s">
        <v>5939</v>
      </c>
      <c r="SE50" s="26" t="s">
        <v>5946</v>
      </c>
      <c r="SF50" s="26" t="s">
        <v>5944</v>
      </c>
      <c r="SG50" s="26" t="s">
        <v>5939</v>
      </c>
      <c r="SH50" s="26" t="s">
        <v>5943</v>
      </c>
      <c r="SI50" s="26" t="s">
        <v>0</v>
      </c>
      <c r="SJ50" s="26" t="s">
        <v>0</v>
      </c>
      <c r="SK50" s="26" t="s">
        <v>5950</v>
      </c>
      <c r="SL50" s="26" t="s">
        <v>5941</v>
      </c>
      <c r="SM50" s="26" t="s">
        <v>5940</v>
      </c>
      <c r="SN50" s="26" t="s">
        <v>5944</v>
      </c>
      <c r="SO50" s="26" t="s">
        <v>5944</v>
      </c>
      <c r="SP50" s="26" t="s">
        <v>5950</v>
      </c>
      <c r="SQ50" s="26" t="s">
        <v>0</v>
      </c>
      <c r="SR50" s="26" t="s">
        <v>5941</v>
      </c>
      <c r="SS50" s="26" t="s">
        <v>5938</v>
      </c>
      <c r="ST50" s="26" t="s">
        <v>5947</v>
      </c>
      <c r="SU50" s="26" t="s">
        <v>5939</v>
      </c>
      <c r="SV50" s="26" t="s">
        <v>5941</v>
      </c>
      <c r="SW50" s="26" t="s">
        <v>5939</v>
      </c>
      <c r="SX50" s="26" t="s">
        <v>5943</v>
      </c>
      <c r="SY50" s="26" t="s">
        <v>5939</v>
      </c>
      <c r="SZ50" s="26" t="s">
        <v>5942</v>
      </c>
      <c r="TA50" s="26" t="s">
        <v>5936</v>
      </c>
      <c r="TB50" s="26" t="s">
        <v>5940</v>
      </c>
      <c r="TC50" s="26" t="s">
        <v>5938</v>
      </c>
      <c r="TD50" s="26" t="s">
        <v>5952</v>
      </c>
      <c r="TE50" s="26" t="s">
        <v>5941</v>
      </c>
      <c r="TF50" s="26" t="s">
        <v>5937</v>
      </c>
      <c r="TG50" s="26" t="s">
        <v>5939</v>
      </c>
      <c r="TH50" s="26" t="s">
        <v>5941</v>
      </c>
      <c r="TI50" s="26" t="s">
        <v>5946</v>
      </c>
      <c r="TJ50" s="26" t="s">
        <v>5940</v>
      </c>
      <c r="TK50" s="26" t="s">
        <v>5940</v>
      </c>
      <c r="TL50" s="26" t="s">
        <v>5947</v>
      </c>
      <c r="TM50" s="26" t="s">
        <v>5947</v>
      </c>
      <c r="TN50" s="26" t="s">
        <v>5937</v>
      </c>
      <c r="TO50" s="26" t="s">
        <v>5950</v>
      </c>
      <c r="TP50" s="26" t="s">
        <v>5949</v>
      </c>
      <c r="TQ50" s="26" t="s">
        <v>5945</v>
      </c>
      <c r="TR50" s="26" t="s">
        <v>5938</v>
      </c>
      <c r="TS50" s="26" t="s">
        <v>5946</v>
      </c>
      <c r="TT50" s="26" t="s">
        <v>5941</v>
      </c>
      <c r="TU50" s="26" t="s">
        <v>5950</v>
      </c>
      <c r="TV50" s="26" t="s">
        <v>5946</v>
      </c>
      <c r="TW50" s="26" t="s">
        <v>5940</v>
      </c>
      <c r="TX50" s="26" t="s">
        <v>5941</v>
      </c>
      <c r="TY50" s="26" t="s">
        <v>5936</v>
      </c>
      <c r="TZ50" s="26" t="s">
        <v>0</v>
      </c>
      <c r="UA50" s="26" t="s">
        <v>5939</v>
      </c>
      <c r="UB50" s="26" t="s">
        <v>5945</v>
      </c>
      <c r="UC50" s="26" t="s">
        <v>5950</v>
      </c>
      <c r="UD50" s="26" t="s">
        <v>5941</v>
      </c>
      <c r="UE50" s="26" t="s">
        <v>5941</v>
      </c>
      <c r="UF50" s="26" t="s">
        <v>5942</v>
      </c>
      <c r="UG50" s="26" t="s">
        <v>5943</v>
      </c>
      <c r="UH50" s="26" t="s">
        <v>5946</v>
      </c>
      <c r="UI50" s="26" t="s">
        <v>5940</v>
      </c>
      <c r="UJ50" s="26" t="s">
        <v>5946</v>
      </c>
      <c r="UK50" s="26" t="s">
        <v>5950</v>
      </c>
      <c r="UL50" s="26" t="s">
        <v>5949</v>
      </c>
      <c r="UM50" s="26" t="s">
        <v>5946</v>
      </c>
      <c r="UN50" s="26" t="s">
        <v>5940</v>
      </c>
      <c r="UO50" s="26" t="s">
        <v>5937</v>
      </c>
      <c r="UP50" s="26" t="s">
        <v>5941</v>
      </c>
      <c r="UQ50" s="26" t="s">
        <v>5941</v>
      </c>
      <c r="UR50" s="26" t="s">
        <v>5943</v>
      </c>
      <c r="US50" s="26" t="s">
        <v>5941</v>
      </c>
      <c r="UT50" s="26" t="s">
        <v>5940</v>
      </c>
      <c r="UU50" s="26" t="s">
        <v>5943</v>
      </c>
      <c r="UV50" s="26" t="s">
        <v>5952</v>
      </c>
      <c r="UW50" s="26" t="s">
        <v>5946</v>
      </c>
      <c r="UX50" s="26" t="s">
        <v>5943</v>
      </c>
      <c r="UY50" s="26" t="s">
        <v>5936</v>
      </c>
      <c r="UZ50" s="26" t="s">
        <v>0</v>
      </c>
      <c r="VA50" s="26" t="s">
        <v>5944</v>
      </c>
      <c r="VB50" s="26" t="s">
        <v>5941</v>
      </c>
      <c r="VC50" s="26" t="s">
        <v>5947</v>
      </c>
      <c r="VD50" s="26" t="s">
        <v>5936</v>
      </c>
      <c r="VE50" s="26" t="s">
        <v>5939</v>
      </c>
      <c r="VF50" s="26" t="s">
        <v>0</v>
      </c>
      <c r="VG50" s="26" t="s">
        <v>5938</v>
      </c>
      <c r="VH50" s="26" t="s">
        <v>5939</v>
      </c>
      <c r="VI50" s="26" t="s">
        <v>5939</v>
      </c>
      <c r="VJ50" s="26" t="s">
        <v>5939</v>
      </c>
      <c r="VK50" s="26" t="s">
        <v>5946</v>
      </c>
      <c r="VL50" s="26" t="s">
        <v>5944</v>
      </c>
      <c r="VM50" s="26" t="s">
        <v>5945</v>
      </c>
      <c r="VN50" s="26" t="s">
        <v>5946</v>
      </c>
      <c r="VO50" s="26" t="s">
        <v>5937</v>
      </c>
      <c r="VP50" s="26" t="s">
        <v>5951</v>
      </c>
      <c r="VQ50" s="26" t="s">
        <v>5952</v>
      </c>
      <c r="VR50" s="26" t="s">
        <v>5939</v>
      </c>
      <c r="VS50" s="26" t="s">
        <v>5950</v>
      </c>
      <c r="VT50" s="26" t="s">
        <v>5949</v>
      </c>
      <c r="VU50" s="26" t="s">
        <v>5951</v>
      </c>
      <c r="VV50" s="26" t="s">
        <v>5945</v>
      </c>
      <c r="VW50" s="26" t="s">
        <v>5952</v>
      </c>
      <c r="VX50" s="26" t="s">
        <v>5952</v>
      </c>
      <c r="VY50" s="26" t="s">
        <v>5945</v>
      </c>
      <c r="VZ50" s="26" t="s">
        <v>0</v>
      </c>
      <c r="WA50" s="26" t="s">
        <v>5940</v>
      </c>
      <c r="WB50" s="26" t="s">
        <v>5945</v>
      </c>
      <c r="WC50" s="26" t="s">
        <v>5947</v>
      </c>
      <c r="WD50" s="26" t="s">
        <v>5942</v>
      </c>
      <c r="WE50" s="26" t="s">
        <v>5942</v>
      </c>
      <c r="WF50" s="26" t="s">
        <v>5936</v>
      </c>
      <c r="WG50" s="26" t="s">
        <v>5944</v>
      </c>
      <c r="WH50" s="26" t="s">
        <v>5950</v>
      </c>
      <c r="WI50" s="26" t="s">
        <v>5944</v>
      </c>
      <c r="WJ50" s="26" t="s">
        <v>5948</v>
      </c>
      <c r="WK50" s="26" t="s">
        <v>5948</v>
      </c>
      <c r="WL50" s="26" t="s">
        <v>5940</v>
      </c>
      <c r="WM50" s="26" t="s">
        <v>5937</v>
      </c>
      <c r="WN50" s="26" t="s">
        <v>5940</v>
      </c>
      <c r="WO50" s="26" t="s">
        <v>5948</v>
      </c>
      <c r="WP50" s="26" t="s">
        <v>5947</v>
      </c>
      <c r="WQ50" s="26" t="s">
        <v>5946</v>
      </c>
      <c r="WR50" s="26" t="s">
        <v>5942</v>
      </c>
      <c r="WS50" s="26" t="s">
        <v>0</v>
      </c>
      <c r="WT50" s="26" t="s">
        <v>5951</v>
      </c>
      <c r="WU50" s="26" t="s">
        <v>5950</v>
      </c>
      <c r="WV50" s="26" t="s">
        <v>5937</v>
      </c>
      <c r="WW50" s="26" t="s">
        <v>5952</v>
      </c>
      <c r="WX50" s="26" t="s">
        <v>5944</v>
      </c>
      <c r="WY50" s="26" t="s">
        <v>5941</v>
      </c>
      <c r="WZ50" s="26" t="s">
        <v>5946</v>
      </c>
      <c r="XA50" s="26" t="s">
        <v>5943</v>
      </c>
      <c r="XB50" s="26" t="s">
        <v>0</v>
      </c>
      <c r="XC50" s="26" t="s">
        <v>5950</v>
      </c>
      <c r="XD50" s="26" t="s">
        <v>5950</v>
      </c>
      <c r="XE50" s="26" t="s">
        <v>5949</v>
      </c>
      <c r="XF50" s="26" t="s">
        <v>5939</v>
      </c>
      <c r="XG50" s="26" t="s">
        <v>5940</v>
      </c>
      <c r="XH50" s="26" t="s">
        <v>5953</v>
      </c>
      <c r="XI50" s="26" t="s">
        <v>5936</v>
      </c>
      <c r="XJ50" s="26" t="s">
        <v>5952</v>
      </c>
      <c r="XK50" s="26" t="s">
        <v>5944</v>
      </c>
      <c r="XL50" s="26" t="s">
        <v>5941</v>
      </c>
      <c r="XM50" s="26" t="s">
        <v>0</v>
      </c>
      <c r="XN50" s="26" t="s">
        <v>5935</v>
      </c>
      <c r="XO50" s="26" t="s">
        <v>5950</v>
      </c>
      <c r="XP50" s="26" t="s">
        <v>5946</v>
      </c>
      <c r="XQ50" s="26" t="s">
        <v>5938</v>
      </c>
      <c r="XR50" s="26" t="s">
        <v>5942</v>
      </c>
      <c r="XS50" s="26" t="s">
        <v>5936</v>
      </c>
      <c r="XT50" s="26" t="s">
        <v>5936</v>
      </c>
      <c r="XU50" s="26" t="s">
        <v>5938</v>
      </c>
      <c r="XV50" s="26" t="s">
        <v>5939</v>
      </c>
      <c r="XW50" s="26" t="s">
        <v>5946</v>
      </c>
      <c r="XX50" s="26" t="s">
        <v>5945</v>
      </c>
      <c r="XY50" s="26" t="s">
        <v>5945</v>
      </c>
      <c r="XZ50" s="26" t="s">
        <v>5939</v>
      </c>
      <c r="YA50" s="26" t="s">
        <v>5950</v>
      </c>
      <c r="YB50" s="26" t="s">
        <v>5944</v>
      </c>
      <c r="YC50" s="26" t="s">
        <v>5942</v>
      </c>
      <c r="YD50" s="26" t="s">
        <v>5946</v>
      </c>
      <c r="YE50" s="26" t="s">
        <v>5942</v>
      </c>
      <c r="YF50" s="26" t="s">
        <v>0</v>
      </c>
      <c r="YG50" s="26" t="s">
        <v>5936</v>
      </c>
      <c r="YH50" s="26" t="s">
        <v>5950</v>
      </c>
      <c r="YI50" s="26" t="s">
        <v>0</v>
      </c>
      <c r="YJ50" s="26" t="s">
        <v>5944</v>
      </c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</row>
    <row r="51" spans="1:752">
      <c r="A51" s="16" t="s">
        <v>6105</v>
      </c>
      <c r="B51" s="26" t="s">
        <v>5944</v>
      </c>
      <c r="C51" s="26" t="s">
        <v>5941</v>
      </c>
      <c r="D51" s="26" t="s">
        <v>5946</v>
      </c>
      <c r="E51" s="26" t="s">
        <v>5939</v>
      </c>
      <c r="F51" s="26" t="s">
        <v>5943</v>
      </c>
      <c r="G51" s="26" t="s">
        <v>5947</v>
      </c>
      <c r="H51" s="26" t="s">
        <v>5950</v>
      </c>
      <c r="I51" s="26" t="s">
        <v>5951</v>
      </c>
      <c r="J51" s="26" t="s">
        <v>5944</v>
      </c>
      <c r="K51" s="26" t="s">
        <v>5940</v>
      </c>
      <c r="L51" s="26" t="s">
        <v>5942</v>
      </c>
      <c r="M51" s="26" t="s">
        <v>5939</v>
      </c>
      <c r="N51" s="26" t="s">
        <v>5939</v>
      </c>
      <c r="O51" s="26" t="s">
        <v>5951</v>
      </c>
      <c r="P51" s="26" t="s">
        <v>5941</v>
      </c>
      <c r="Q51" s="26" t="s">
        <v>5938</v>
      </c>
      <c r="R51" s="26" t="s">
        <v>5944</v>
      </c>
      <c r="S51" s="26" t="s">
        <v>5939</v>
      </c>
      <c r="T51" s="26" t="s">
        <v>5952</v>
      </c>
      <c r="U51" s="26" t="s">
        <v>5940</v>
      </c>
      <c r="V51" s="26" t="s">
        <v>5952</v>
      </c>
      <c r="W51" s="26" t="s">
        <v>5951</v>
      </c>
      <c r="X51" s="26" t="s">
        <v>5940</v>
      </c>
      <c r="Y51" s="26" t="s">
        <v>5941</v>
      </c>
      <c r="Z51" s="26" t="s">
        <v>5940</v>
      </c>
      <c r="AA51" s="26" t="s">
        <v>5946</v>
      </c>
      <c r="AB51" s="26" t="s">
        <v>5945</v>
      </c>
      <c r="AC51" s="26" t="s">
        <v>5940</v>
      </c>
      <c r="AD51" s="26" t="s">
        <v>5952</v>
      </c>
      <c r="AE51" s="26" t="s">
        <v>5936</v>
      </c>
      <c r="AF51" s="26" t="s">
        <v>5944</v>
      </c>
      <c r="AG51" s="26" t="s">
        <v>5950</v>
      </c>
      <c r="AH51" s="26" t="s">
        <v>5951</v>
      </c>
      <c r="AI51" s="26" t="s">
        <v>5945</v>
      </c>
      <c r="AJ51" s="26" t="s">
        <v>5942</v>
      </c>
      <c r="AK51" s="26" t="s">
        <v>5946</v>
      </c>
      <c r="AL51" s="26" t="s">
        <v>5953</v>
      </c>
      <c r="AM51" s="26" t="s">
        <v>5939</v>
      </c>
      <c r="AN51" s="26" t="s">
        <v>5947</v>
      </c>
      <c r="AO51" s="26" t="s">
        <v>0</v>
      </c>
      <c r="AP51" s="26" t="s">
        <v>0</v>
      </c>
      <c r="AQ51" s="26" t="s">
        <v>5940</v>
      </c>
      <c r="AR51" s="26" t="s">
        <v>5947</v>
      </c>
      <c r="AS51" s="26" t="s">
        <v>5938</v>
      </c>
      <c r="AT51" s="26" t="s">
        <v>5941</v>
      </c>
      <c r="AU51" s="26" t="s">
        <v>5953</v>
      </c>
      <c r="AV51" s="26" t="s">
        <v>5947</v>
      </c>
      <c r="AW51" s="26" t="s">
        <v>5953</v>
      </c>
      <c r="AX51" s="26" t="s">
        <v>5939</v>
      </c>
      <c r="AY51" s="26" t="s">
        <v>5952</v>
      </c>
      <c r="AZ51" s="26" t="s">
        <v>5944</v>
      </c>
      <c r="BA51" s="26" t="s">
        <v>5938</v>
      </c>
      <c r="BB51" s="26" t="s">
        <v>5952</v>
      </c>
      <c r="BC51" s="26" t="s">
        <v>5941</v>
      </c>
      <c r="BD51" s="26" t="s">
        <v>5940</v>
      </c>
      <c r="BE51" s="26" t="s">
        <v>5952</v>
      </c>
      <c r="BF51" s="26" t="s">
        <v>5940</v>
      </c>
      <c r="BG51" s="26" t="s">
        <v>5936</v>
      </c>
      <c r="BH51" s="26" t="s">
        <v>5944</v>
      </c>
      <c r="BI51" s="26" t="s">
        <v>5952</v>
      </c>
      <c r="BJ51" s="26" t="s">
        <v>5948</v>
      </c>
      <c r="BK51" s="26" t="s">
        <v>5947</v>
      </c>
      <c r="BL51" s="26" t="s">
        <v>5940</v>
      </c>
      <c r="BM51" s="26" t="s">
        <v>5942</v>
      </c>
      <c r="BN51" s="26" t="s">
        <v>5944</v>
      </c>
      <c r="BO51" s="26" t="s">
        <v>0</v>
      </c>
      <c r="BP51" s="26" t="s">
        <v>5945</v>
      </c>
      <c r="BQ51" s="26" t="s">
        <v>0</v>
      </c>
      <c r="BR51" s="26" t="s">
        <v>5940</v>
      </c>
      <c r="BS51" s="26" t="s">
        <v>5944</v>
      </c>
      <c r="BT51" s="26" t="s">
        <v>5947</v>
      </c>
      <c r="BU51" s="26" t="s">
        <v>5953</v>
      </c>
      <c r="BV51" s="26" t="s">
        <v>5935</v>
      </c>
      <c r="BW51" s="26" t="s">
        <v>5942</v>
      </c>
      <c r="BX51" s="26" t="s">
        <v>0</v>
      </c>
      <c r="BY51" s="26" t="s">
        <v>5939</v>
      </c>
      <c r="BZ51" s="26" t="s">
        <v>5936</v>
      </c>
      <c r="CA51" s="26" t="s">
        <v>5952</v>
      </c>
      <c r="CB51" s="26" t="s">
        <v>5939</v>
      </c>
      <c r="CC51" s="26" t="s">
        <v>5942</v>
      </c>
      <c r="CD51" s="26" t="s">
        <v>0</v>
      </c>
      <c r="CE51" s="26" t="s">
        <v>5947</v>
      </c>
      <c r="CF51" s="26" t="s">
        <v>5940</v>
      </c>
      <c r="CG51" s="26" t="s">
        <v>5953</v>
      </c>
      <c r="CH51" s="26" t="s">
        <v>5939</v>
      </c>
      <c r="CI51" s="26" t="s">
        <v>5936</v>
      </c>
      <c r="CJ51" s="26" t="s">
        <v>0</v>
      </c>
      <c r="CK51" s="26" t="s">
        <v>5952</v>
      </c>
      <c r="CL51" s="26" t="s">
        <v>5942</v>
      </c>
      <c r="CM51" s="26" t="s">
        <v>5939</v>
      </c>
      <c r="CN51" s="26" t="s">
        <v>5952</v>
      </c>
      <c r="CO51" s="26" t="s">
        <v>5936</v>
      </c>
      <c r="CP51" s="26" t="s">
        <v>5940</v>
      </c>
      <c r="CQ51" s="26" t="s">
        <v>5940</v>
      </c>
      <c r="CR51" s="26" t="s">
        <v>5945</v>
      </c>
      <c r="CS51" s="26" t="s">
        <v>0</v>
      </c>
      <c r="CT51" s="26" t="s">
        <v>5944</v>
      </c>
      <c r="CU51" s="26" t="s">
        <v>5947</v>
      </c>
      <c r="CV51" s="26" t="s">
        <v>5950</v>
      </c>
      <c r="CW51" s="26" t="s">
        <v>5942</v>
      </c>
      <c r="CX51" s="26" t="s">
        <v>5946</v>
      </c>
      <c r="CY51" s="26" t="s">
        <v>5945</v>
      </c>
      <c r="CZ51" s="26" t="s">
        <v>5940</v>
      </c>
      <c r="DA51" s="26" t="s">
        <v>5947</v>
      </c>
      <c r="DB51" s="26" t="s">
        <v>5942</v>
      </c>
      <c r="DC51" s="26" t="s">
        <v>5939</v>
      </c>
      <c r="DD51" s="26" t="s">
        <v>5952</v>
      </c>
      <c r="DE51" s="26" t="s">
        <v>5953</v>
      </c>
      <c r="DF51" s="26" t="s">
        <v>5950</v>
      </c>
      <c r="DG51" s="26" t="s">
        <v>5936</v>
      </c>
      <c r="DH51" s="26" t="s">
        <v>5947</v>
      </c>
      <c r="DI51" s="26" t="s">
        <v>5947</v>
      </c>
      <c r="DJ51" s="26" t="s">
        <v>5939</v>
      </c>
      <c r="DK51" s="26" t="s">
        <v>5950</v>
      </c>
      <c r="DL51" s="26" t="s">
        <v>0</v>
      </c>
      <c r="DM51" s="26" t="s">
        <v>0</v>
      </c>
      <c r="DN51" s="26" t="s">
        <v>0</v>
      </c>
      <c r="DO51" s="26" t="s">
        <v>0</v>
      </c>
      <c r="DP51" s="26" t="s">
        <v>5940</v>
      </c>
      <c r="DQ51" s="26" t="s">
        <v>5945</v>
      </c>
      <c r="DR51" s="26" t="s">
        <v>5945</v>
      </c>
      <c r="DS51" s="26" t="s">
        <v>5944</v>
      </c>
      <c r="DT51" s="26" t="s">
        <v>5937</v>
      </c>
      <c r="DU51" s="26" t="s">
        <v>0</v>
      </c>
      <c r="DV51" s="26" t="s">
        <v>5938</v>
      </c>
      <c r="DW51" s="26" t="s">
        <v>5952</v>
      </c>
      <c r="DX51" s="26" t="s">
        <v>5936</v>
      </c>
      <c r="DY51" s="26" t="s">
        <v>5947</v>
      </c>
      <c r="DZ51" s="26" t="s">
        <v>5950</v>
      </c>
      <c r="EA51" s="26" t="s">
        <v>5936</v>
      </c>
      <c r="EB51" s="26" t="s">
        <v>0</v>
      </c>
      <c r="EC51" s="26" t="s">
        <v>5948</v>
      </c>
      <c r="ED51" s="26" t="s">
        <v>0</v>
      </c>
      <c r="EE51" s="26" t="s">
        <v>5947</v>
      </c>
      <c r="EF51" s="26" t="s">
        <v>5953</v>
      </c>
      <c r="EG51" s="26" t="s">
        <v>5949</v>
      </c>
      <c r="EH51" s="26" t="s">
        <v>5946</v>
      </c>
      <c r="EI51" s="26" t="s">
        <v>5944</v>
      </c>
      <c r="EJ51" s="26" t="s">
        <v>5947</v>
      </c>
      <c r="EK51" s="26" t="s">
        <v>5947</v>
      </c>
      <c r="EL51" s="26" t="s">
        <v>5951</v>
      </c>
      <c r="EM51" s="26" t="s">
        <v>5953</v>
      </c>
      <c r="EN51" s="26" t="s">
        <v>5939</v>
      </c>
      <c r="EO51" s="26" t="s">
        <v>5952</v>
      </c>
      <c r="EP51" s="26" t="s">
        <v>5946</v>
      </c>
      <c r="EQ51" s="26" t="s">
        <v>5948</v>
      </c>
      <c r="ER51" s="26" t="s">
        <v>0</v>
      </c>
      <c r="ES51" s="26" t="s">
        <v>5939</v>
      </c>
      <c r="ET51" s="26" t="s">
        <v>5945</v>
      </c>
      <c r="EU51" s="26" t="s">
        <v>5935</v>
      </c>
      <c r="EV51" s="26" t="s">
        <v>0</v>
      </c>
      <c r="EW51" s="26" t="s">
        <v>5941</v>
      </c>
      <c r="EX51" s="26" t="s">
        <v>5950</v>
      </c>
      <c r="EY51" s="26" t="s">
        <v>5944</v>
      </c>
      <c r="EZ51" s="26" t="s">
        <v>5952</v>
      </c>
      <c r="FA51" s="26" t="s">
        <v>5950</v>
      </c>
      <c r="FB51" s="26" t="s">
        <v>5943</v>
      </c>
      <c r="FC51" s="26" t="s">
        <v>5940</v>
      </c>
      <c r="FD51" s="26" t="s">
        <v>5947</v>
      </c>
      <c r="FE51" s="26" t="s">
        <v>5952</v>
      </c>
      <c r="FF51" s="26" t="s">
        <v>5953</v>
      </c>
      <c r="FG51" s="26" t="s">
        <v>5953</v>
      </c>
      <c r="FH51" s="26" t="s">
        <v>5936</v>
      </c>
      <c r="FI51" s="26" t="s">
        <v>5953</v>
      </c>
      <c r="FJ51" s="26" t="s">
        <v>5952</v>
      </c>
      <c r="FK51" s="26" t="s">
        <v>5950</v>
      </c>
      <c r="FL51" s="26" t="s">
        <v>5946</v>
      </c>
      <c r="FM51" s="26" t="s">
        <v>5939</v>
      </c>
      <c r="FN51" s="26" t="s">
        <v>0</v>
      </c>
      <c r="FO51" s="26" t="s">
        <v>0</v>
      </c>
      <c r="FP51" s="26" t="s">
        <v>5950</v>
      </c>
      <c r="FQ51" s="26" t="s">
        <v>5936</v>
      </c>
      <c r="FR51" s="26" t="s">
        <v>5952</v>
      </c>
      <c r="FS51" s="26" t="s">
        <v>5937</v>
      </c>
      <c r="FT51" s="26" t="s">
        <v>0</v>
      </c>
      <c r="FU51" s="26" t="s">
        <v>5939</v>
      </c>
      <c r="FV51" s="26" t="s">
        <v>0</v>
      </c>
      <c r="FW51" s="26" t="s">
        <v>5944</v>
      </c>
      <c r="FX51" s="26" t="s">
        <v>0</v>
      </c>
      <c r="FY51" s="26" t="s">
        <v>5950</v>
      </c>
      <c r="FZ51" s="26" t="s">
        <v>5936</v>
      </c>
      <c r="GA51" s="26" t="s">
        <v>5947</v>
      </c>
      <c r="GB51" s="26" t="s">
        <v>5948</v>
      </c>
      <c r="GC51" s="26" t="s">
        <v>0</v>
      </c>
      <c r="GD51" s="26" t="s">
        <v>5946</v>
      </c>
      <c r="GE51" s="26" t="s">
        <v>5936</v>
      </c>
      <c r="GF51" s="26" t="s">
        <v>5941</v>
      </c>
      <c r="GG51" s="26" t="s">
        <v>0</v>
      </c>
      <c r="GH51" s="26" t="s">
        <v>5945</v>
      </c>
      <c r="GI51" s="26" t="s">
        <v>5953</v>
      </c>
      <c r="GJ51" s="26" t="s">
        <v>5947</v>
      </c>
      <c r="GK51" s="26" t="s">
        <v>5945</v>
      </c>
      <c r="GL51" s="26" t="s">
        <v>5942</v>
      </c>
      <c r="GM51" s="26" t="s">
        <v>5947</v>
      </c>
      <c r="GN51" s="26" t="s">
        <v>5953</v>
      </c>
      <c r="GO51" s="26" t="s">
        <v>5949</v>
      </c>
      <c r="GP51" s="26" t="s">
        <v>5945</v>
      </c>
      <c r="GQ51" s="26" t="s">
        <v>5946</v>
      </c>
      <c r="GR51" s="26" t="s">
        <v>5942</v>
      </c>
      <c r="GS51" s="26" t="s">
        <v>5947</v>
      </c>
      <c r="GT51" s="26" t="s">
        <v>5949</v>
      </c>
      <c r="GU51" s="26" t="s">
        <v>5940</v>
      </c>
      <c r="GV51" s="26" t="s">
        <v>5936</v>
      </c>
      <c r="GW51" s="26" t="s">
        <v>5939</v>
      </c>
      <c r="GX51" s="26" t="s">
        <v>5937</v>
      </c>
      <c r="GY51" s="26" t="s">
        <v>5950</v>
      </c>
      <c r="GZ51" s="26" t="s">
        <v>5948</v>
      </c>
      <c r="HA51" s="26" t="s">
        <v>0</v>
      </c>
      <c r="HB51" s="26" t="s">
        <v>5943</v>
      </c>
      <c r="HC51" s="26" t="s">
        <v>5936</v>
      </c>
      <c r="HD51" s="26" t="s">
        <v>5950</v>
      </c>
      <c r="HE51" s="26" t="s">
        <v>5940</v>
      </c>
      <c r="HF51" s="26" t="s">
        <v>5942</v>
      </c>
      <c r="HG51" s="26" t="s">
        <v>5945</v>
      </c>
      <c r="HH51" s="26" t="s">
        <v>5941</v>
      </c>
      <c r="HI51" s="26" t="s">
        <v>5935</v>
      </c>
      <c r="HJ51" s="26" t="s">
        <v>5940</v>
      </c>
      <c r="HK51" s="26" t="s">
        <v>5946</v>
      </c>
      <c r="HL51" s="26" t="s">
        <v>5939</v>
      </c>
      <c r="HM51" s="26" t="s">
        <v>5952</v>
      </c>
      <c r="HN51" s="26" t="s">
        <v>5941</v>
      </c>
      <c r="HO51" s="26" t="s">
        <v>5945</v>
      </c>
      <c r="HP51" s="26" t="s">
        <v>5942</v>
      </c>
      <c r="HQ51" s="26" t="s">
        <v>0</v>
      </c>
      <c r="HR51" s="26" t="s">
        <v>5951</v>
      </c>
      <c r="HS51" s="26" t="s">
        <v>5946</v>
      </c>
      <c r="HT51" s="26" t="s">
        <v>5944</v>
      </c>
      <c r="HU51" s="26" t="s">
        <v>0</v>
      </c>
      <c r="HV51" s="26" t="s">
        <v>5946</v>
      </c>
      <c r="HW51" s="26" t="s">
        <v>5949</v>
      </c>
      <c r="HX51" s="26" t="s">
        <v>5953</v>
      </c>
      <c r="HY51" s="26" t="s">
        <v>0</v>
      </c>
      <c r="HZ51" s="26" t="s">
        <v>5950</v>
      </c>
      <c r="IA51" s="26" t="s">
        <v>5952</v>
      </c>
      <c r="IB51" s="26" t="s">
        <v>5946</v>
      </c>
      <c r="IC51" s="26" t="s">
        <v>5939</v>
      </c>
      <c r="ID51" s="26" t="s">
        <v>5948</v>
      </c>
      <c r="IE51" s="26" t="s">
        <v>5936</v>
      </c>
      <c r="IF51" s="26" t="s">
        <v>5939</v>
      </c>
      <c r="IG51" s="26" t="s">
        <v>5946</v>
      </c>
      <c r="IH51" s="26" t="s">
        <v>5946</v>
      </c>
      <c r="II51" s="26" t="s">
        <v>5947</v>
      </c>
      <c r="IJ51" s="26" t="s">
        <v>5945</v>
      </c>
      <c r="IK51" s="26" t="s">
        <v>5947</v>
      </c>
      <c r="IL51" s="26" t="s">
        <v>5938</v>
      </c>
      <c r="IM51" s="26" t="s">
        <v>5938</v>
      </c>
      <c r="IN51" s="26" t="s">
        <v>5942</v>
      </c>
      <c r="IO51" s="26" t="s">
        <v>5942</v>
      </c>
      <c r="IP51" s="26" t="s">
        <v>0</v>
      </c>
      <c r="IQ51" s="26" t="s">
        <v>5940</v>
      </c>
      <c r="IR51" s="26" t="s">
        <v>5942</v>
      </c>
      <c r="IS51" s="26" t="s">
        <v>5952</v>
      </c>
      <c r="IT51" s="26" t="s">
        <v>5952</v>
      </c>
      <c r="IU51" s="26" t="s">
        <v>5946</v>
      </c>
      <c r="IV51" s="26" t="s">
        <v>0</v>
      </c>
      <c r="IW51" s="26" t="s">
        <v>5939</v>
      </c>
      <c r="IX51" s="26" t="s">
        <v>5944</v>
      </c>
      <c r="IY51" s="26" t="s">
        <v>0</v>
      </c>
      <c r="IZ51" s="26" t="s">
        <v>5938</v>
      </c>
      <c r="JA51" s="26" t="s">
        <v>5940</v>
      </c>
      <c r="JB51" s="26" t="s">
        <v>5947</v>
      </c>
      <c r="JC51" s="26" t="s">
        <v>5950</v>
      </c>
      <c r="JD51" s="26" t="s">
        <v>5953</v>
      </c>
      <c r="JE51" s="26" t="s">
        <v>5940</v>
      </c>
      <c r="JF51" s="26" t="s">
        <v>5943</v>
      </c>
      <c r="JG51" s="26" t="s">
        <v>5952</v>
      </c>
      <c r="JH51" s="26" t="s">
        <v>5939</v>
      </c>
      <c r="JI51" s="26" t="s">
        <v>5948</v>
      </c>
      <c r="JJ51" s="26" t="s">
        <v>5950</v>
      </c>
      <c r="JK51" s="26" t="s">
        <v>5953</v>
      </c>
      <c r="JL51" s="26" t="s">
        <v>5946</v>
      </c>
      <c r="JM51" s="26" t="s">
        <v>5937</v>
      </c>
      <c r="JN51" s="26" t="s">
        <v>5935</v>
      </c>
      <c r="JO51" s="26" t="s">
        <v>0</v>
      </c>
      <c r="JP51" s="26" t="s">
        <v>5951</v>
      </c>
      <c r="JQ51" s="26" t="s">
        <v>5936</v>
      </c>
      <c r="JR51" s="26" t="s">
        <v>5951</v>
      </c>
      <c r="JS51" s="26" t="s">
        <v>5945</v>
      </c>
      <c r="JT51" s="26" t="s">
        <v>0</v>
      </c>
      <c r="JU51" s="26" t="s">
        <v>5953</v>
      </c>
      <c r="JV51" s="26" t="s">
        <v>5953</v>
      </c>
      <c r="JW51" s="26" t="s">
        <v>5938</v>
      </c>
      <c r="JX51" s="26" t="s">
        <v>0</v>
      </c>
      <c r="JY51" s="26" t="s">
        <v>5950</v>
      </c>
      <c r="JZ51" s="26" t="s">
        <v>5942</v>
      </c>
      <c r="KA51" s="26" t="s">
        <v>5947</v>
      </c>
      <c r="KB51" s="26" t="s">
        <v>5950</v>
      </c>
      <c r="KC51" s="26" t="s">
        <v>0</v>
      </c>
      <c r="KD51" s="26" t="s">
        <v>5939</v>
      </c>
      <c r="KE51" s="26" t="s">
        <v>5942</v>
      </c>
      <c r="KF51" s="26" t="s">
        <v>5943</v>
      </c>
      <c r="KG51" s="26" t="s">
        <v>0</v>
      </c>
      <c r="KH51" s="26" t="s">
        <v>5946</v>
      </c>
      <c r="KI51" s="26" t="s">
        <v>5942</v>
      </c>
      <c r="KJ51" s="26" t="s">
        <v>5945</v>
      </c>
      <c r="KK51" s="26" t="s">
        <v>5950</v>
      </c>
      <c r="KL51" s="26" t="s">
        <v>5941</v>
      </c>
      <c r="KM51" s="26" t="s">
        <v>5946</v>
      </c>
      <c r="KN51" s="26" t="s">
        <v>5951</v>
      </c>
      <c r="KO51" s="26" t="s">
        <v>5945</v>
      </c>
      <c r="KP51" s="26" t="s">
        <v>5950</v>
      </c>
      <c r="KQ51" s="26" t="s">
        <v>5940</v>
      </c>
      <c r="KR51" s="26" t="s">
        <v>5945</v>
      </c>
      <c r="KS51" s="26" t="s">
        <v>0</v>
      </c>
      <c r="KT51" s="26" t="s">
        <v>0</v>
      </c>
      <c r="KU51" s="26" t="s">
        <v>5948</v>
      </c>
      <c r="KV51" s="26" t="s">
        <v>5948</v>
      </c>
      <c r="KW51" s="26" t="s">
        <v>5936</v>
      </c>
      <c r="KX51" s="26" t="s">
        <v>5941</v>
      </c>
      <c r="KY51" s="26" t="s">
        <v>5952</v>
      </c>
      <c r="KZ51" s="26" t="s">
        <v>5940</v>
      </c>
      <c r="LA51" s="26" t="s">
        <v>5944</v>
      </c>
      <c r="LB51" s="26" t="s">
        <v>5944</v>
      </c>
      <c r="LC51" s="26" t="s">
        <v>5952</v>
      </c>
      <c r="LD51" s="26" t="s">
        <v>5946</v>
      </c>
      <c r="LE51" s="26" t="s">
        <v>0</v>
      </c>
      <c r="LF51" s="26" t="s">
        <v>5938</v>
      </c>
      <c r="LG51" s="26" t="s">
        <v>5947</v>
      </c>
      <c r="LH51" s="26" t="s">
        <v>5940</v>
      </c>
      <c r="LI51" s="26" t="s">
        <v>5950</v>
      </c>
      <c r="LJ51" s="26" t="s">
        <v>5953</v>
      </c>
      <c r="LK51" s="26" t="s">
        <v>5935</v>
      </c>
      <c r="LL51" s="26" t="s">
        <v>5938</v>
      </c>
      <c r="LM51" s="26" t="s">
        <v>5940</v>
      </c>
      <c r="LN51" s="26" t="s">
        <v>5952</v>
      </c>
      <c r="LO51" s="26" t="s">
        <v>5940</v>
      </c>
      <c r="LP51" s="26" t="s">
        <v>5937</v>
      </c>
      <c r="LQ51" s="26" t="s">
        <v>0</v>
      </c>
      <c r="LR51" s="26" t="s">
        <v>5939</v>
      </c>
      <c r="LS51" s="26" t="s">
        <v>5945</v>
      </c>
      <c r="LT51" s="26" t="s">
        <v>5946</v>
      </c>
      <c r="LU51" s="26" t="s">
        <v>0</v>
      </c>
      <c r="LV51" s="26" t="s">
        <v>5941</v>
      </c>
      <c r="LW51" s="26" t="s">
        <v>0</v>
      </c>
      <c r="LX51" s="26" t="s">
        <v>5937</v>
      </c>
      <c r="LY51" s="26" t="s">
        <v>5947</v>
      </c>
      <c r="LZ51" s="26" t="s">
        <v>5939</v>
      </c>
      <c r="MA51" s="26" t="s">
        <v>5940</v>
      </c>
      <c r="MB51" s="26" t="s">
        <v>5936</v>
      </c>
      <c r="MC51" s="26" t="s">
        <v>5942</v>
      </c>
      <c r="MD51" s="26" t="s">
        <v>5952</v>
      </c>
      <c r="ME51" s="26" t="s">
        <v>5942</v>
      </c>
      <c r="MF51" s="26" t="s">
        <v>5942</v>
      </c>
      <c r="MG51" s="26" t="s">
        <v>0</v>
      </c>
      <c r="MH51" s="26" t="s">
        <v>5936</v>
      </c>
      <c r="MI51" s="26" t="s">
        <v>5946</v>
      </c>
      <c r="MJ51" s="26" t="s">
        <v>5939</v>
      </c>
      <c r="MK51" s="26" t="s">
        <v>5940</v>
      </c>
      <c r="ML51" s="26" t="s">
        <v>5945</v>
      </c>
      <c r="MM51" s="26" t="s">
        <v>5941</v>
      </c>
      <c r="MN51" s="26" t="s">
        <v>5938</v>
      </c>
      <c r="MO51" s="26" t="s">
        <v>5952</v>
      </c>
      <c r="MP51" s="26" t="s">
        <v>5946</v>
      </c>
      <c r="MQ51" s="26" t="s">
        <v>5942</v>
      </c>
      <c r="MR51" s="26" t="s">
        <v>5951</v>
      </c>
      <c r="MS51" s="26" t="s">
        <v>5936</v>
      </c>
      <c r="MT51" s="26" t="s">
        <v>5939</v>
      </c>
      <c r="MU51" s="26" t="s">
        <v>5950</v>
      </c>
      <c r="MV51" s="26" t="s">
        <v>5946</v>
      </c>
      <c r="MW51" s="26" t="s">
        <v>0</v>
      </c>
      <c r="MX51" s="26" t="s">
        <v>5939</v>
      </c>
      <c r="MY51" s="26" t="s">
        <v>5940</v>
      </c>
      <c r="MZ51" s="26" t="s">
        <v>5948</v>
      </c>
      <c r="NA51" s="26" t="s">
        <v>5952</v>
      </c>
      <c r="NB51" s="26" t="s">
        <v>5940</v>
      </c>
      <c r="NC51" s="26" t="s">
        <v>5935</v>
      </c>
      <c r="ND51" s="26" t="s">
        <v>5937</v>
      </c>
      <c r="NE51" s="26" t="s">
        <v>5941</v>
      </c>
      <c r="NF51" s="26" t="s">
        <v>5939</v>
      </c>
      <c r="NG51" s="26" t="s">
        <v>5947</v>
      </c>
      <c r="NH51" s="26" t="s">
        <v>5945</v>
      </c>
      <c r="NI51" s="26" t="s">
        <v>5940</v>
      </c>
      <c r="NJ51" s="26" t="s">
        <v>5945</v>
      </c>
      <c r="NK51" s="26" t="s">
        <v>5940</v>
      </c>
      <c r="NL51" s="26" t="s">
        <v>5940</v>
      </c>
      <c r="NM51" s="26" t="s">
        <v>5946</v>
      </c>
      <c r="NN51" s="26" t="s">
        <v>5940</v>
      </c>
      <c r="NO51" s="26" t="s">
        <v>5938</v>
      </c>
      <c r="NP51" s="26" t="s">
        <v>5951</v>
      </c>
      <c r="NQ51" s="26" t="s">
        <v>5936</v>
      </c>
      <c r="NR51" s="26" t="s">
        <v>5945</v>
      </c>
      <c r="NS51" s="26" t="s">
        <v>5939</v>
      </c>
      <c r="NT51" s="26" t="s">
        <v>5952</v>
      </c>
      <c r="NU51" s="26" t="s">
        <v>5947</v>
      </c>
      <c r="NV51" s="26" t="s">
        <v>5943</v>
      </c>
      <c r="NW51" s="26" t="s">
        <v>5953</v>
      </c>
      <c r="NX51" s="26" t="s">
        <v>5952</v>
      </c>
      <c r="NY51" s="26" t="s">
        <v>5950</v>
      </c>
      <c r="NZ51" s="26" t="s">
        <v>0</v>
      </c>
      <c r="OA51" s="26" t="s">
        <v>0</v>
      </c>
      <c r="OB51" s="26" t="s">
        <v>5942</v>
      </c>
      <c r="OC51" s="26" t="s">
        <v>0</v>
      </c>
      <c r="OD51" s="26" t="s">
        <v>5948</v>
      </c>
      <c r="OE51" s="26" t="s">
        <v>5938</v>
      </c>
      <c r="OF51" s="26" t="s">
        <v>5940</v>
      </c>
      <c r="OG51" s="26" t="s">
        <v>5938</v>
      </c>
      <c r="OH51" s="26" t="s">
        <v>5951</v>
      </c>
      <c r="OI51" s="26" t="s">
        <v>5946</v>
      </c>
      <c r="OJ51" s="26" t="s">
        <v>5943</v>
      </c>
      <c r="OK51" s="26" t="s">
        <v>5946</v>
      </c>
      <c r="OL51" s="26" t="s">
        <v>5938</v>
      </c>
      <c r="OM51" s="26" t="s">
        <v>5942</v>
      </c>
      <c r="ON51" s="26" t="s">
        <v>5950</v>
      </c>
      <c r="OO51" s="26" t="s">
        <v>5940</v>
      </c>
      <c r="OP51" s="26" t="s">
        <v>5953</v>
      </c>
      <c r="OQ51" s="26" t="s">
        <v>5953</v>
      </c>
      <c r="OR51" s="26" t="s">
        <v>5943</v>
      </c>
      <c r="OS51" s="26" t="s">
        <v>5947</v>
      </c>
      <c r="OT51" s="26" t="s">
        <v>0</v>
      </c>
      <c r="OU51" s="26" t="s">
        <v>5944</v>
      </c>
      <c r="OV51" s="26" t="s">
        <v>0</v>
      </c>
      <c r="OW51" s="26" t="s">
        <v>5950</v>
      </c>
      <c r="OX51" s="26" t="s">
        <v>5936</v>
      </c>
      <c r="OY51" s="26" t="s">
        <v>5950</v>
      </c>
      <c r="OZ51" s="26" t="s">
        <v>0</v>
      </c>
      <c r="PA51" s="26" t="s">
        <v>5945</v>
      </c>
      <c r="PB51" s="26" t="s">
        <v>0</v>
      </c>
      <c r="PC51" s="26" t="s">
        <v>5940</v>
      </c>
      <c r="PD51" s="26" t="s">
        <v>5938</v>
      </c>
      <c r="PE51" s="26" t="s">
        <v>5948</v>
      </c>
      <c r="PF51" s="26" t="s">
        <v>5939</v>
      </c>
      <c r="PG51" s="26" t="s">
        <v>0</v>
      </c>
      <c r="PH51" s="26" t="s">
        <v>5949</v>
      </c>
      <c r="PI51" s="26" t="s">
        <v>5940</v>
      </c>
      <c r="PJ51" s="26" t="s">
        <v>5946</v>
      </c>
      <c r="PK51" s="26" t="s">
        <v>5951</v>
      </c>
      <c r="PL51" s="26" t="s">
        <v>5946</v>
      </c>
      <c r="PM51" s="26" t="s">
        <v>5941</v>
      </c>
      <c r="PN51" s="26" t="s">
        <v>5951</v>
      </c>
      <c r="PO51" s="26" t="s">
        <v>5953</v>
      </c>
      <c r="PP51" s="26" t="s">
        <v>0</v>
      </c>
      <c r="PQ51" s="26" t="s">
        <v>5935</v>
      </c>
      <c r="PR51" s="26" t="s">
        <v>5941</v>
      </c>
      <c r="PS51" s="26" t="s">
        <v>5950</v>
      </c>
      <c r="PT51" s="26" t="s">
        <v>0</v>
      </c>
      <c r="PU51" s="26" t="s">
        <v>5949</v>
      </c>
      <c r="PV51" s="26" t="s">
        <v>0</v>
      </c>
      <c r="PW51" s="26" t="s">
        <v>5943</v>
      </c>
      <c r="PX51" s="26" t="s">
        <v>5944</v>
      </c>
      <c r="PY51" s="26" t="s">
        <v>5942</v>
      </c>
      <c r="PZ51" s="26" t="s">
        <v>0</v>
      </c>
      <c r="QA51" s="26" t="s">
        <v>5943</v>
      </c>
      <c r="QB51" s="26" t="s">
        <v>5935</v>
      </c>
      <c r="QC51" s="26" t="s">
        <v>0</v>
      </c>
      <c r="QD51" s="26" t="s">
        <v>5942</v>
      </c>
      <c r="QE51" s="26" t="s">
        <v>5948</v>
      </c>
      <c r="QF51" s="26" t="s">
        <v>5952</v>
      </c>
      <c r="QG51" s="26" t="s">
        <v>5935</v>
      </c>
      <c r="QH51" s="26" t="s">
        <v>5947</v>
      </c>
      <c r="QI51" s="26" t="s">
        <v>5946</v>
      </c>
      <c r="QJ51" s="26" t="s">
        <v>5942</v>
      </c>
      <c r="QK51" s="26" t="s">
        <v>5939</v>
      </c>
      <c r="QL51" s="26" t="s">
        <v>5940</v>
      </c>
      <c r="QM51" s="26" t="s">
        <v>5939</v>
      </c>
      <c r="QN51" s="26" t="s">
        <v>5940</v>
      </c>
      <c r="QO51" s="26" t="s">
        <v>5944</v>
      </c>
      <c r="QP51" s="26" t="s">
        <v>5936</v>
      </c>
      <c r="QQ51" s="26" t="s">
        <v>5951</v>
      </c>
      <c r="QR51" s="26" t="s">
        <v>5950</v>
      </c>
      <c r="QS51" s="26" t="s">
        <v>5935</v>
      </c>
      <c r="QT51" s="26" t="s">
        <v>5943</v>
      </c>
      <c r="QU51" s="26" t="s">
        <v>5942</v>
      </c>
      <c r="QV51" s="26" t="s">
        <v>5952</v>
      </c>
      <c r="QW51" s="26" t="s">
        <v>5940</v>
      </c>
      <c r="QX51" s="26" t="s">
        <v>5941</v>
      </c>
      <c r="QY51" s="26" t="s">
        <v>5939</v>
      </c>
      <c r="QZ51" s="26" t="s">
        <v>5940</v>
      </c>
      <c r="RA51" s="26" t="s">
        <v>5940</v>
      </c>
      <c r="RB51" s="26" t="s">
        <v>5943</v>
      </c>
      <c r="RC51" s="26" t="s">
        <v>5953</v>
      </c>
      <c r="RD51" s="26" t="s">
        <v>5940</v>
      </c>
      <c r="RE51" s="26" t="s">
        <v>5953</v>
      </c>
      <c r="RF51" s="26" t="s">
        <v>5950</v>
      </c>
      <c r="RG51" s="26" t="s">
        <v>5945</v>
      </c>
      <c r="RH51" s="26" t="s">
        <v>5938</v>
      </c>
      <c r="RI51" s="26" t="s">
        <v>5953</v>
      </c>
      <c r="RJ51" s="26" t="s">
        <v>5946</v>
      </c>
      <c r="RK51" s="26" t="s">
        <v>5935</v>
      </c>
      <c r="RL51" s="26" t="s">
        <v>5942</v>
      </c>
      <c r="RM51" s="26" t="s">
        <v>5940</v>
      </c>
      <c r="RN51" s="26" t="s">
        <v>5944</v>
      </c>
      <c r="RO51" s="26" t="s">
        <v>5936</v>
      </c>
      <c r="RP51" s="26" t="s">
        <v>5952</v>
      </c>
      <c r="RQ51" s="26" t="s">
        <v>5940</v>
      </c>
      <c r="RR51" s="26" t="s">
        <v>5950</v>
      </c>
      <c r="RS51" s="26" t="s">
        <v>5942</v>
      </c>
      <c r="RT51" s="26" t="s">
        <v>5939</v>
      </c>
      <c r="RU51" s="26" t="s">
        <v>5940</v>
      </c>
      <c r="RV51" s="26" t="s">
        <v>5939</v>
      </c>
      <c r="RW51" s="26" t="s">
        <v>5941</v>
      </c>
      <c r="RX51" s="26" t="s">
        <v>5944</v>
      </c>
      <c r="RY51" s="26" t="s">
        <v>0</v>
      </c>
      <c r="RZ51" s="26" t="s">
        <v>0</v>
      </c>
      <c r="SA51" s="26" t="s">
        <v>0</v>
      </c>
      <c r="SB51" s="26" t="s">
        <v>5940</v>
      </c>
      <c r="SC51" s="26" t="s">
        <v>5950</v>
      </c>
      <c r="SD51" s="26" t="s">
        <v>0</v>
      </c>
      <c r="SE51" s="26" t="s">
        <v>5952</v>
      </c>
      <c r="SF51" s="26" t="s">
        <v>5941</v>
      </c>
      <c r="SG51" s="26" t="s">
        <v>0</v>
      </c>
      <c r="SH51" s="26" t="s">
        <v>5939</v>
      </c>
      <c r="SI51" s="26" t="s">
        <v>0</v>
      </c>
      <c r="SJ51" s="26" t="s">
        <v>5940</v>
      </c>
      <c r="SK51" s="26" t="s">
        <v>5939</v>
      </c>
      <c r="SL51" s="26" t="s">
        <v>5952</v>
      </c>
      <c r="SM51" s="26" t="s">
        <v>5936</v>
      </c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</row>
    <row r="52" spans="1:752">
      <c r="A52" s="16" t="s">
        <v>6106</v>
      </c>
      <c r="B52" s="26" t="s">
        <v>5943</v>
      </c>
      <c r="C52" s="26" t="s">
        <v>5938</v>
      </c>
      <c r="D52" s="26" t="s">
        <v>5938</v>
      </c>
      <c r="E52" s="26" t="s">
        <v>0</v>
      </c>
      <c r="F52" s="26" t="s">
        <v>5943</v>
      </c>
      <c r="G52" s="26" t="s">
        <v>5941</v>
      </c>
      <c r="H52" s="26" t="s">
        <v>5946</v>
      </c>
      <c r="I52" s="26" t="s">
        <v>5936</v>
      </c>
      <c r="J52" s="26" t="s">
        <v>5942</v>
      </c>
      <c r="K52" s="26" t="s">
        <v>5948</v>
      </c>
      <c r="L52" s="26" t="s">
        <v>5937</v>
      </c>
      <c r="M52" s="26" t="s">
        <v>5942</v>
      </c>
      <c r="N52" s="26" t="s">
        <v>5941</v>
      </c>
      <c r="O52" s="26" t="s">
        <v>5943</v>
      </c>
      <c r="P52" s="26" t="s">
        <v>0</v>
      </c>
      <c r="Q52" s="26" t="s">
        <v>5936</v>
      </c>
      <c r="R52" s="26" t="s">
        <v>5951</v>
      </c>
      <c r="S52" s="26" t="s">
        <v>5951</v>
      </c>
      <c r="T52" s="26" t="s">
        <v>5946</v>
      </c>
      <c r="U52" s="26" t="s">
        <v>5952</v>
      </c>
      <c r="V52" s="26" t="s">
        <v>5945</v>
      </c>
      <c r="W52" s="26" t="s">
        <v>5944</v>
      </c>
      <c r="X52" s="26" t="s">
        <v>5942</v>
      </c>
      <c r="Y52" s="26" t="s">
        <v>5939</v>
      </c>
      <c r="Z52" s="26" t="s">
        <v>5940</v>
      </c>
      <c r="AA52" s="26" t="s">
        <v>5935</v>
      </c>
      <c r="AB52" s="26" t="s">
        <v>5951</v>
      </c>
      <c r="AC52" s="26" t="s">
        <v>5950</v>
      </c>
      <c r="AD52" s="26" t="s">
        <v>5939</v>
      </c>
      <c r="AE52" s="26" t="s">
        <v>5936</v>
      </c>
      <c r="AF52" s="26" t="s">
        <v>5944</v>
      </c>
      <c r="AG52" s="26" t="s">
        <v>5936</v>
      </c>
      <c r="AH52" s="26" t="s">
        <v>5943</v>
      </c>
      <c r="AI52" s="26" t="s">
        <v>0</v>
      </c>
      <c r="AJ52" s="26" t="s">
        <v>5935</v>
      </c>
      <c r="AK52" s="26" t="s">
        <v>5942</v>
      </c>
      <c r="AL52" s="26" t="s">
        <v>5942</v>
      </c>
      <c r="AM52" s="26" t="s">
        <v>5950</v>
      </c>
      <c r="AN52" s="26" t="s">
        <v>0</v>
      </c>
      <c r="AO52" s="26" t="s">
        <v>5948</v>
      </c>
      <c r="AP52" s="26" t="s">
        <v>5939</v>
      </c>
      <c r="AQ52" s="26" t="s">
        <v>5952</v>
      </c>
      <c r="AR52" s="26" t="s">
        <v>5943</v>
      </c>
      <c r="AS52" s="26" t="s">
        <v>0</v>
      </c>
      <c r="AT52" s="26" t="s">
        <v>5937</v>
      </c>
      <c r="AU52" s="26" t="s">
        <v>5936</v>
      </c>
      <c r="AV52" s="26" t="s">
        <v>5941</v>
      </c>
      <c r="AW52" s="26" t="s">
        <v>5936</v>
      </c>
      <c r="AX52" s="26" t="s">
        <v>5942</v>
      </c>
      <c r="AY52" s="26" t="s">
        <v>5942</v>
      </c>
      <c r="AZ52" s="26" t="s">
        <v>5936</v>
      </c>
      <c r="BA52" s="26" t="s">
        <v>5939</v>
      </c>
      <c r="BB52" s="26" t="s">
        <v>5944</v>
      </c>
      <c r="BC52" s="26" t="s">
        <v>5937</v>
      </c>
      <c r="BD52" s="26" t="s">
        <v>5943</v>
      </c>
      <c r="BE52" s="26" t="s">
        <v>5943</v>
      </c>
      <c r="BF52" s="26" t="s">
        <v>5938</v>
      </c>
      <c r="BG52" s="26" t="s">
        <v>5948</v>
      </c>
      <c r="BH52" s="26" t="s">
        <v>5952</v>
      </c>
      <c r="BI52" s="26" t="s">
        <v>5935</v>
      </c>
      <c r="BJ52" s="26" t="s">
        <v>5936</v>
      </c>
      <c r="BK52" s="26" t="s">
        <v>5937</v>
      </c>
      <c r="BL52" s="26" t="s">
        <v>5941</v>
      </c>
      <c r="BM52" s="26" t="s">
        <v>5946</v>
      </c>
      <c r="BN52" s="26" t="s">
        <v>5936</v>
      </c>
      <c r="BO52" s="26" t="s">
        <v>5950</v>
      </c>
      <c r="BP52" s="26" t="s">
        <v>5940</v>
      </c>
      <c r="BQ52" s="26" t="s">
        <v>5945</v>
      </c>
      <c r="BR52" s="26" t="s">
        <v>5945</v>
      </c>
      <c r="BS52" s="26" t="s">
        <v>5936</v>
      </c>
      <c r="BT52" s="26" t="s">
        <v>5942</v>
      </c>
      <c r="BU52" s="26" t="s">
        <v>5942</v>
      </c>
      <c r="BV52" s="26" t="s">
        <v>5941</v>
      </c>
      <c r="BW52" s="26" t="s">
        <v>5937</v>
      </c>
      <c r="BX52" s="26" t="s">
        <v>5946</v>
      </c>
      <c r="BY52" s="26" t="s">
        <v>5950</v>
      </c>
      <c r="BZ52" s="26" t="s">
        <v>5943</v>
      </c>
      <c r="CA52" s="26" t="s">
        <v>5946</v>
      </c>
      <c r="CB52" s="26" t="s">
        <v>5945</v>
      </c>
      <c r="CC52" s="26" t="s">
        <v>5945</v>
      </c>
      <c r="CD52" s="26" t="s">
        <v>5937</v>
      </c>
      <c r="CE52" s="26" t="s">
        <v>5948</v>
      </c>
      <c r="CF52" s="26" t="s">
        <v>5943</v>
      </c>
      <c r="CG52" s="26" t="s">
        <v>5939</v>
      </c>
      <c r="CH52" s="26" t="s">
        <v>5950</v>
      </c>
      <c r="CI52" s="26" t="s">
        <v>0</v>
      </c>
      <c r="CJ52" s="26" t="s">
        <v>5938</v>
      </c>
      <c r="CK52" s="26" t="s">
        <v>5946</v>
      </c>
      <c r="CL52" s="26" t="s">
        <v>5948</v>
      </c>
      <c r="CM52" s="26" t="s">
        <v>5942</v>
      </c>
      <c r="CN52" s="26" t="s">
        <v>5940</v>
      </c>
      <c r="CO52" s="26" t="s">
        <v>5943</v>
      </c>
      <c r="CP52" s="26" t="s">
        <v>5938</v>
      </c>
      <c r="CQ52" s="26" t="s">
        <v>5945</v>
      </c>
      <c r="CR52" s="26" t="s">
        <v>5938</v>
      </c>
      <c r="CS52" s="26" t="s">
        <v>5945</v>
      </c>
      <c r="CT52" s="26" t="s">
        <v>5948</v>
      </c>
      <c r="CU52" s="26" t="s">
        <v>5946</v>
      </c>
      <c r="CV52" s="26" t="s">
        <v>5952</v>
      </c>
      <c r="CW52" s="26" t="s">
        <v>5948</v>
      </c>
      <c r="CX52" s="26" t="s">
        <v>5949</v>
      </c>
      <c r="CY52" s="26" t="s">
        <v>5945</v>
      </c>
      <c r="CZ52" s="26" t="s">
        <v>5935</v>
      </c>
      <c r="DA52" s="26" t="s">
        <v>5952</v>
      </c>
      <c r="DB52" s="26" t="s">
        <v>5942</v>
      </c>
      <c r="DC52" s="26" t="s">
        <v>5941</v>
      </c>
      <c r="DD52" s="26" t="s">
        <v>5944</v>
      </c>
      <c r="DE52" s="26" t="s">
        <v>5946</v>
      </c>
      <c r="DF52" s="26" t="s">
        <v>5948</v>
      </c>
      <c r="DG52" s="26" t="s">
        <v>5946</v>
      </c>
      <c r="DH52" s="26" t="s">
        <v>5939</v>
      </c>
      <c r="DI52" s="26" t="s">
        <v>5948</v>
      </c>
      <c r="DJ52" s="26" t="s">
        <v>5939</v>
      </c>
      <c r="DK52" s="26" t="s">
        <v>5945</v>
      </c>
      <c r="DL52" s="26" t="s">
        <v>5943</v>
      </c>
      <c r="DM52" s="26" t="s">
        <v>5936</v>
      </c>
      <c r="DN52" s="26" t="s">
        <v>5940</v>
      </c>
      <c r="DO52" s="26" t="s">
        <v>5943</v>
      </c>
      <c r="DP52" s="26" t="s">
        <v>5951</v>
      </c>
      <c r="DQ52" s="26" t="s">
        <v>5951</v>
      </c>
      <c r="DR52" s="26" t="s">
        <v>5937</v>
      </c>
      <c r="DS52" s="26" t="s">
        <v>5941</v>
      </c>
      <c r="DT52" s="26" t="s">
        <v>5948</v>
      </c>
      <c r="DU52" s="26" t="s">
        <v>5936</v>
      </c>
      <c r="DV52" s="26" t="s">
        <v>5937</v>
      </c>
      <c r="DW52" s="26" t="s">
        <v>5939</v>
      </c>
      <c r="DX52" s="26" t="s">
        <v>5940</v>
      </c>
      <c r="DY52" s="26" t="s">
        <v>5938</v>
      </c>
      <c r="DZ52" s="26" t="s">
        <v>5951</v>
      </c>
      <c r="EA52" s="26" t="s">
        <v>5950</v>
      </c>
      <c r="EB52" s="26" t="s">
        <v>5935</v>
      </c>
      <c r="EC52" s="26" t="s">
        <v>5938</v>
      </c>
      <c r="ED52" s="26" t="s">
        <v>5941</v>
      </c>
      <c r="EE52" s="26" t="s">
        <v>5946</v>
      </c>
      <c r="EF52" s="26" t="s">
        <v>5940</v>
      </c>
      <c r="EG52" s="26" t="s">
        <v>5942</v>
      </c>
      <c r="EH52" s="26" t="s">
        <v>5936</v>
      </c>
      <c r="EI52" s="26" t="s">
        <v>5940</v>
      </c>
      <c r="EJ52" s="26" t="s">
        <v>5938</v>
      </c>
      <c r="EK52" s="26" t="s">
        <v>5939</v>
      </c>
      <c r="EL52" s="26" t="s">
        <v>5945</v>
      </c>
      <c r="EM52" s="26" t="s">
        <v>0</v>
      </c>
      <c r="EN52" s="26" t="s">
        <v>5942</v>
      </c>
      <c r="EO52" s="26" t="s">
        <v>5953</v>
      </c>
      <c r="EP52" s="26" t="s">
        <v>0</v>
      </c>
      <c r="EQ52" s="26" t="s">
        <v>5952</v>
      </c>
      <c r="ER52" s="26" t="s">
        <v>5949</v>
      </c>
      <c r="ES52" s="26" t="s">
        <v>0</v>
      </c>
      <c r="ET52" s="26" t="s">
        <v>5937</v>
      </c>
      <c r="EU52" s="26" t="s">
        <v>5950</v>
      </c>
      <c r="EV52" s="26" t="s">
        <v>5942</v>
      </c>
      <c r="EW52" s="26" t="s">
        <v>5944</v>
      </c>
      <c r="EX52" s="26" t="s">
        <v>5942</v>
      </c>
      <c r="EY52" s="26" t="s">
        <v>5942</v>
      </c>
      <c r="EZ52" s="26" t="s">
        <v>5940</v>
      </c>
      <c r="FA52" s="26" t="s">
        <v>5943</v>
      </c>
      <c r="FB52" s="26" t="s">
        <v>5945</v>
      </c>
      <c r="FC52" s="26" t="s">
        <v>5943</v>
      </c>
      <c r="FD52" s="26" t="s">
        <v>5947</v>
      </c>
      <c r="FE52" s="26" t="s">
        <v>5953</v>
      </c>
      <c r="FF52" s="26" t="s">
        <v>5946</v>
      </c>
      <c r="FG52" s="26" t="s">
        <v>5940</v>
      </c>
      <c r="FH52" s="26" t="s">
        <v>5950</v>
      </c>
      <c r="FI52" s="26" t="s">
        <v>5950</v>
      </c>
      <c r="FJ52" s="26" t="s">
        <v>5951</v>
      </c>
      <c r="FK52" s="26" t="s">
        <v>5947</v>
      </c>
      <c r="FL52" s="26" t="s">
        <v>5935</v>
      </c>
      <c r="FM52" s="26" t="s">
        <v>5950</v>
      </c>
      <c r="FN52" s="26" t="s">
        <v>5942</v>
      </c>
      <c r="FO52" s="26" t="s">
        <v>5950</v>
      </c>
      <c r="FP52" s="26" t="s">
        <v>5940</v>
      </c>
      <c r="FQ52" s="26" t="s">
        <v>5944</v>
      </c>
      <c r="FR52" s="26" t="s">
        <v>5944</v>
      </c>
      <c r="FS52" s="26" t="s">
        <v>5940</v>
      </c>
      <c r="FT52" s="26" t="s">
        <v>5942</v>
      </c>
      <c r="FU52" s="26" t="s">
        <v>5953</v>
      </c>
      <c r="FV52" s="26" t="s">
        <v>5936</v>
      </c>
      <c r="FW52" s="26" t="s">
        <v>5939</v>
      </c>
      <c r="FX52" s="26" t="s">
        <v>5945</v>
      </c>
      <c r="FY52" s="26" t="s">
        <v>5941</v>
      </c>
      <c r="FZ52" s="26" t="s">
        <v>5952</v>
      </c>
      <c r="GA52" s="26" t="s">
        <v>5940</v>
      </c>
      <c r="GB52" s="26" t="s">
        <v>5942</v>
      </c>
      <c r="GC52" s="26" t="s">
        <v>5940</v>
      </c>
      <c r="GD52" s="26" t="s">
        <v>5936</v>
      </c>
      <c r="GE52" s="26" t="s">
        <v>5940</v>
      </c>
      <c r="GF52" s="26" t="s">
        <v>5936</v>
      </c>
      <c r="GG52" s="26" t="s">
        <v>5939</v>
      </c>
      <c r="GH52" s="26" t="s">
        <v>5948</v>
      </c>
      <c r="GI52" s="26" t="s">
        <v>5937</v>
      </c>
      <c r="GJ52" s="26" t="s">
        <v>5948</v>
      </c>
      <c r="GK52" s="26" t="s">
        <v>5936</v>
      </c>
      <c r="GL52" s="26" t="s">
        <v>5941</v>
      </c>
      <c r="GM52" s="26" t="s">
        <v>5937</v>
      </c>
      <c r="GN52" s="26" t="s">
        <v>5938</v>
      </c>
      <c r="GO52" s="26" t="s">
        <v>5952</v>
      </c>
      <c r="GP52" s="26" t="s">
        <v>5951</v>
      </c>
      <c r="GQ52" s="26" t="s">
        <v>5943</v>
      </c>
      <c r="GR52" s="26" t="s">
        <v>5936</v>
      </c>
      <c r="GS52" s="26" t="s">
        <v>5941</v>
      </c>
      <c r="GT52" s="26" t="s">
        <v>5948</v>
      </c>
      <c r="GU52" s="26" t="s">
        <v>5941</v>
      </c>
      <c r="GV52" s="26" t="s">
        <v>5937</v>
      </c>
      <c r="GW52" s="26" t="s">
        <v>0</v>
      </c>
      <c r="GX52" s="26" t="s">
        <v>5946</v>
      </c>
      <c r="GY52" s="26" t="s">
        <v>5952</v>
      </c>
      <c r="GZ52" s="26" t="s">
        <v>5948</v>
      </c>
      <c r="HA52" s="26" t="s">
        <v>0</v>
      </c>
      <c r="HB52" s="26" t="s">
        <v>5945</v>
      </c>
      <c r="HC52" s="26" t="s">
        <v>5948</v>
      </c>
      <c r="HD52" s="26" t="s">
        <v>5944</v>
      </c>
      <c r="HE52" s="26" t="s">
        <v>5936</v>
      </c>
      <c r="HF52" s="26" t="s">
        <v>5939</v>
      </c>
      <c r="HG52" s="26" t="s">
        <v>5950</v>
      </c>
      <c r="HH52" s="26" t="s">
        <v>5952</v>
      </c>
      <c r="HI52" s="26" t="s">
        <v>5943</v>
      </c>
      <c r="HJ52" s="26" t="s">
        <v>5938</v>
      </c>
      <c r="HK52" s="26" t="s">
        <v>0</v>
      </c>
      <c r="HL52" s="26" t="s">
        <v>5944</v>
      </c>
      <c r="HM52" s="26" t="s">
        <v>5941</v>
      </c>
      <c r="HN52" s="26" t="s">
        <v>5942</v>
      </c>
      <c r="HO52" s="26" t="s">
        <v>5948</v>
      </c>
      <c r="HP52" s="26" t="s">
        <v>5946</v>
      </c>
      <c r="HQ52" s="26" t="s">
        <v>5941</v>
      </c>
      <c r="HR52" s="26" t="s">
        <v>5936</v>
      </c>
      <c r="HS52" s="26" t="s">
        <v>5940</v>
      </c>
      <c r="HT52" s="26" t="s">
        <v>5948</v>
      </c>
      <c r="HU52" s="26" t="s">
        <v>5936</v>
      </c>
      <c r="HV52" s="26" t="s">
        <v>5953</v>
      </c>
      <c r="HW52" s="26" t="s">
        <v>5951</v>
      </c>
      <c r="HX52" s="26" t="s">
        <v>5946</v>
      </c>
      <c r="HY52" s="26" t="s">
        <v>0</v>
      </c>
      <c r="HZ52" s="26" t="s">
        <v>5946</v>
      </c>
      <c r="IA52" s="26" t="s">
        <v>5953</v>
      </c>
      <c r="IB52" s="26" t="s">
        <v>5935</v>
      </c>
      <c r="IC52" s="26" t="s">
        <v>5950</v>
      </c>
      <c r="ID52" s="26" t="s">
        <v>5936</v>
      </c>
      <c r="IE52" s="26" t="s">
        <v>5950</v>
      </c>
      <c r="IF52" s="26" t="s">
        <v>5946</v>
      </c>
      <c r="IG52" s="26" t="s">
        <v>5944</v>
      </c>
      <c r="IH52" s="26" t="s">
        <v>5944</v>
      </c>
      <c r="II52" s="26" t="s">
        <v>5943</v>
      </c>
      <c r="IJ52" s="26" t="s">
        <v>5944</v>
      </c>
      <c r="IK52" s="26" t="s">
        <v>5945</v>
      </c>
      <c r="IL52" s="26" t="s">
        <v>5946</v>
      </c>
      <c r="IM52" s="26" t="s">
        <v>5937</v>
      </c>
      <c r="IN52" s="26" t="s">
        <v>5952</v>
      </c>
      <c r="IO52" s="26" t="s">
        <v>5941</v>
      </c>
      <c r="IP52" s="26" t="s">
        <v>5944</v>
      </c>
      <c r="IQ52" s="26" t="s">
        <v>5941</v>
      </c>
      <c r="IR52" s="26" t="s">
        <v>5948</v>
      </c>
      <c r="IS52" s="26" t="s">
        <v>5936</v>
      </c>
      <c r="IT52" s="26" t="s">
        <v>5942</v>
      </c>
      <c r="IU52" s="26" t="s">
        <v>5951</v>
      </c>
      <c r="IV52" s="26" t="s">
        <v>5939</v>
      </c>
      <c r="IW52" s="26" t="s">
        <v>5940</v>
      </c>
      <c r="IX52" s="26" t="s">
        <v>5944</v>
      </c>
      <c r="IY52" s="26" t="s">
        <v>5953</v>
      </c>
      <c r="IZ52" s="26" t="s">
        <v>5937</v>
      </c>
      <c r="JA52" s="26" t="s">
        <v>5950</v>
      </c>
      <c r="JB52" s="26" t="s">
        <v>5942</v>
      </c>
      <c r="JC52" s="26" t="s">
        <v>5944</v>
      </c>
      <c r="JD52" s="26" t="s">
        <v>5943</v>
      </c>
      <c r="JE52" s="26" t="s">
        <v>5946</v>
      </c>
      <c r="JF52" s="26" t="s">
        <v>5936</v>
      </c>
      <c r="JG52" s="26" t="s">
        <v>5943</v>
      </c>
      <c r="JH52" s="26" t="s">
        <v>5940</v>
      </c>
      <c r="JI52" s="26" t="s">
        <v>5945</v>
      </c>
      <c r="JJ52" s="26" t="s">
        <v>5948</v>
      </c>
      <c r="JK52" s="26" t="s">
        <v>5944</v>
      </c>
      <c r="JL52" s="26" t="s">
        <v>5948</v>
      </c>
      <c r="JM52" s="26" t="s">
        <v>5950</v>
      </c>
      <c r="JN52" s="26" t="s">
        <v>5936</v>
      </c>
      <c r="JO52" s="26" t="s">
        <v>5939</v>
      </c>
      <c r="JP52" s="26" t="s">
        <v>0</v>
      </c>
      <c r="JQ52" s="26" t="s">
        <v>5946</v>
      </c>
      <c r="JR52" s="26" t="s">
        <v>5935</v>
      </c>
      <c r="JS52" s="26" t="s">
        <v>5939</v>
      </c>
      <c r="JT52" s="26" t="s">
        <v>5942</v>
      </c>
      <c r="JU52" s="26" t="s">
        <v>5936</v>
      </c>
      <c r="JV52" s="26" t="s">
        <v>5948</v>
      </c>
      <c r="JW52" s="26" t="s">
        <v>5942</v>
      </c>
      <c r="JX52" s="26" t="s">
        <v>5937</v>
      </c>
      <c r="JY52" s="26" t="s">
        <v>5948</v>
      </c>
      <c r="JZ52" s="26" t="s">
        <v>5935</v>
      </c>
      <c r="KA52" s="26" t="s">
        <v>5940</v>
      </c>
      <c r="KB52" s="26" t="s">
        <v>5948</v>
      </c>
      <c r="KC52" s="26" t="s">
        <v>5938</v>
      </c>
      <c r="KD52" s="26" t="s">
        <v>5951</v>
      </c>
      <c r="KE52" s="26" t="s">
        <v>5941</v>
      </c>
      <c r="KF52" s="26" t="s">
        <v>5936</v>
      </c>
      <c r="KG52" s="26" t="s">
        <v>5939</v>
      </c>
      <c r="KH52" s="26" t="s">
        <v>5939</v>
      </c>
      <c r="KI52" s="26" t="s">
        <v>5952</v>
      </c>
      <c r="KJ52" s="26" t="s">
        <v>5941</v>
      </c>
      <c r="KK52" s="26" t="s">
        <v>0</v>
      </c>
      <c r="KL52" s="26" t="s">
        <v>5936</v>
      </c>
      <c r="KM52" s="26" t="s">
        <v>5951</v>
      </c>
      <c r="KN52" s="26" t="s">
        <v>5952</v>
      </c>
      <c r="KO52" s="26" t="s">
        <v>5945</v>
      </c>
      <c r="KP52" s="26" t="s">
        <v>5946</v>
      </c>
      <c r="KQ52" s="26" t="s">
        <v>5940</v>
      </c>
      <c r="KR52" s="26" t="s">
        <v>5944</v>
      </c>
      <c r="KS52" s="26" t="s">
        <v>5953</v>
      </c>
      <c r="KT52" s="26" t="s">
        <v>5940</v>
      </c>
      <c r="KU52" s="26" t="s">
        <v>5948</v>
      </c>
      <c r="KV52" s="26" t="s">
        <v>5947</v>
      </c>
      <c r="KW52" s="26" t="s">
        <v>5942</v>
      </c>
      <c r="KX52" s="26" t="s">
        <v>5938</v>
      </c>
      <c r="KY52" s="26" t="s">
        <v>5940</v>
      </c>
      <c r="KZ52" s="26" t="s">
        <v>5948</v>
      </c>
      <c r="LA52" s="26" t="s">
        <v>5948</v>
      </c>
      <c r="LB52" s="26" t="s">
        <v>0</v>
      </c>
      <c r="LC52" s="26" t="s">
        <v>0</v>
      </c>
      <c r="LD52" s="26" t="s">
        <v>5938</v>
      </c>
      <c r="LE52" s="26" t="s">
        <v>5944</v>
      </c>
      <c r="LF52" s="26" t="s">
        <v>5950</v>
      </c>
      <c r="LG52" s="26" t="s">
        <v>5948</v>
      </c>
      <c r="LH52" s="26" t="s">
        <v>5940</v>
      </c>
      <c r="LI52" s="26" t="s">
        <v>5947</v>
      </c>
      <c r="LJ52" s="26" t="s">
        <v>5952</v>
      </c>
      <c r="LK52" s="26" t="s">
        <v>5937</v>
      </c>
      <c r="LL52" s="26" t="s">
        <v>5946</v>
      </c>
      <c r="LM52" s="26" t="s">
        <v>5945</v>
      </c>
      <c r="LN52" s="26" t="s">
        <v>5935</v>
      </c>
      <c r="LO52" s="26" t="s">
        <v>5948</v>
      </c>
      <c r="LP52" s="26" t="s">
        <v>5945</v>
      </c>
      <c r="LQ52" s="26" t="s">
        <v>5942</v>
      </c>
      <c r="LR52" s="26" t="s">
        <v>5946</v>
      </c>
      <c r="LS52" s="26" t="s">
        <v>5937</v>
      </c>
      <c r="LT52" s="26" t="s">
        <v>5949</v>
      </c>
      <c r="LU52" s="26" t="s">
        <v>5951</v>
      </c>
      <c r="LV52" s="26" t="s">
        <v>5947</v>
      </c>
      <c r="LW52" s="26" t="s">
        <v>5943</v>
      </c>
      <c r="LX52" s="26" t="s">
        <v>5940</v>
      </c>
      <c r="LY52" s="26" t="s">
        <v>5941</v>
      </c>
      <c r="LZ52" s="26" t="s">
        <v>5940</v>
      </c>
      <c r="MA52" s="26" t="s">
        <v>5942</v>
      </c>
      <c r="MB52" s="26" t="s">
        <v>5941</v>
      </c>
      <c r="MC52" s="26" t="s">
        <v>5941</v>
      </c>
      <c r="MD52" s="26" t="s">
        <v>5946</v>
      </c>
      <c r="ME52" s="26" t="s">
        <v>5953</v>
      </c>
      <c r="MF52" s="26" t="s">
        <v>5942</v>
      </c>
      <c r="MG52" s="26" t="s">
        <v>5952</v>
      </c>
      <c r="MH52" s="26" t="s">
        <v>0</v>
      </c>
      <c r="MI52" s="26" t="s">
        <v>5951</v>
      </c>
      <c r="MJ52" s="26" t="s">
        <v>5945</v>
      </c>
      <c r="MK52" s="26" t="s">
        <v>5952</v>
      </c>
      <c r="ML52" s="26" t="s">
        <v>5937</v>
      </c>
      <c r="MM52" s="26" t="s">
        <v>5946</v>
      </c>
      <c r="MN52" s="26" t="s">
        <v>5940</v>
      </c>
      <c r="MO52" s="26" t="s">
        <v>5951</v>
      </c>
      <c r="MP52" s="26" t="s">
        <v>5940</v>
      </c>
      <c r="MQ52" s="26" t="s">
        <v>5939</v>
      </c>
      <c r="MR52" s="26" t="s">
        <v>0</v>
      </c>
      <c r="MS52" s="26" t="s">
        <v>5950</v>
      </c>
      <c r="MT52" s="26" t="s">
        <v>5945</v>
      </c>
      <c r="MU52" s="26" t="s">
        <v>5946</v>
      </c>
      <c r="MV52" s="26" t="s">
        <v>5940</v>
      </c>
      <c r="MW52" s="26" t="s">
        <v>5938</v>
      </c>
      <c r="MX52" s="26" t="s">
        <v>0</v>
      </c>
      <c r="MY52" s="26" t="s">
        <v>5939</v>
      </c>
      <c r="MZ52" s="26" t="s">
        <v>5948</v>
      </c>
      <c r="NA52" s="26" t="s">
        <v>5936</v>
      </c>
      <c r="NB52" s="26" t="s">
        <v>5951</v>
      </c>
      <c r="NC52" s="26" t="s">
        <v>5948</v>
      </c>
      <c r="ND52" s="26" t="s">
        <v>5946</v>
      </c>
      <c r="NE52" s="26" t="s">
        <v>5952</v>
      </c>
      <c r="NF52" s="26" t="s">
        <v>5937</v>
      </c>
      <c r="NG52" s="26" t="s">
        <v>5947</v>
      </c>
      <c r="NH52" s="26" t="s">
        <v>5940</v>
      </c>
      <c r="NI52" s="26" t="s">
        <v>5936</v>
      </c>
      <c r="NJ52" s="26" t="s">
        <v>5951</v>
      </c>
      <c r="NK52" s="26" t="s">
        <v>5952</v>
      </c>
      <c r="NL52" s="26" t="s">
        <v>5946</v>
      </c>
      <c r="NM52" s="26" t="s">
        <v>5953</v>
      </c>
      <c r="NN52" s="26" t="s">
        <v>5940</v>
      </c>
      <c r="NO52" s="26" t="s">
        <v>5938</v>
      </c>
      <c r="NP52" s="26" t="s">
        <v>5951</v>
      </c>
      <c r="NQ52" s="26" t="s">
        <v>5941</v>
      </c>
      <c r="NR52" s="26" t="s">
        <v>5945</v>
      </c>
      <c r="NS52" s="26" t="s">
        <v>5943</v>
      </c>
      <c r="NT52" s="26" t="s">
        <v>5948</v>
      </c>
      <c r="NU52" s="26" t="s">
        <v>5940</v>
      </c>
      <c r="NV52" s="26" t="s">
        <v>5950</v>
      </c>
      <c r="NW52" s="26" t="s">
        <v>5943</v>
      </c>
      <c r="NX52" s="26" t="s">
        <v>5936</v>
      </c>
      <c r="NY52" s="26" t="s">
        <v>5942</v>
      </c>
      <c r="NZ52" s="26" t="s">
        <v>5937</v>
      </c>
      <c r="OA52" s="26" t="s">
        <v>5943</v>
      </c>
      <c r="OB52" s="26" t="s">
        <v>5945</v>
      </c>
      <c r="OC52" s="26" t="s">
        <v>5939</v>
      </c>
      <c r="OD52" s="26" t="s">
        <v>5941</v>
      </c>
      <c r="OE52" s="26" t="s">
        <v>0</v>
      </c>
      <c r="OF52" s="26" t="s">
        <v>5943</v>
      </c>
      <c r="OG52" s="26" t="s">
        <v>0</v>
      </c>
      <c r="OH52" s="26" t="s">
        <v>5935</v>
      </c>
      <c r="OI52" s="26" t="s">
        <v>5945</v>
      </c>
      <c r="OJ52" s="26" t="s">
        <v>5953</v>
      </c>
      <c r="OK52" s="26" t="s">
        <v>5945</v>
      </c>
      <c r="OL52" s="26" t="s">
        <v>5946</v>
      </c>
      <c r="OM52" s="26" t="s">
        <v>5937</v>
      </c>
      <c r="ON52" s="26" t="s">
        <v>5948</v>
      </c>
      <c r="OO52" s="26" t="s">
        <v>5951</v>
      </c>
      <c r="OP52" s="26" t="s">
        <v>5941</v>
      </c>
      <c r="OQ52" s="26" t="s">
        <v>5946</v>
      </c>
      <c r="OR52" s="26" t="s">
        <v>5940</v>
      </c>
      <c r="OS52" s="26" t="s">
        <v>5939</v>
      </c>
      <c r="OT52" s="26" t="s">
        <v>5950</v>
      </c>
      <c r="OU52" s="26" t="s">
        <v>5942</v>
      </c>
      <c r="OV52" s="26" t="s">
        <v>5946</v>
      </c>
      <c r="OW52" s="26" t="s">
        <v>0</v>
      </c>
      <c r="OX52" s="26" t="s">
        <v>5942</v>
      </c>
      <c r="OY52" s="26" t="s">
        <v>0</v>
      </c>
      <c r="OZ52" s="26" t="s">
        <v>5944</v>
      </c>
      <c r="PA52" s="26" t="s">
        <v>5935</v>
      </c>
      <c r="PB52" s="26" t="s">
        <v>5939</v>
      </c>
      <c r="PC52" s="26" t="s">
        <v>5948</v>
      </c>
      <c r="PD52" s="26" t="s">
        <v>5939</v>
      </c>
      <c r="PE52" s="26" t="s">
        <v>5946</v>
      </c>
      <c r="PF52" s="26" t="s">
        <v>5948</v>
      </c>
      <c r="PG52" s="26" t="s">
        <v>5940</v>
      </c>
      <c r="PH52" s="26" t="s">
        <v>5937</v>
      </c>
      <c r="PI52" s="26" t="s">
        <v>5937</v>
      </c>
      <c r="PJ52" s="26" t="s">
        <v>5946</v>
      </c>
      <c r="PK52" s="26" t="s">
        <v>5940</v>
      </c>
      <c r="PL52" s="26" t="s">
        <v>5936</v>
      </c>
      <c r="PM52" s="26" t="s">
        <v>5953</v>
      </c>
      <c r="PN52" s="26" t="s">
        <v>5941</v>
      </c>
      <c r="PO52" s="26" t="s">
        <v>5952</v>
      </c>
      <c r="PP52" s="26" t="s">
        <v>5943</v>
      </c>
      <c r="PQ52" s="26" t="s">
        <v>5950</v>
      </c>
      <c r="PR52" s="26" t="s">
        <v>5953</v>
      </c>
      <c r="PS52" s="26" t="s">
        <v>5940</v>
      </c>
      <c r="PT52" s="26" t="s">
        <v>5940</v>
      </c>
      <c r="PU52" s="26" t="s">
        <v>5937</v>
      </c>
      <c r="PV52" s="26" t="s">
        <v>5936</v>
      </c>
      <c r="PW52" s="26" t="s">
        <v>5943</v>
      </c>
      <c r="PX52" s="26" t="s">
        <v>5942</v>
      </c>
      <c r="PY52" s="26" t="s">
        <v>5946</v>
      </c>
      <c r="PZ52" s="26" t="s">
        <v>0</v>
      </c>
      <c r="QA52" s="26" t="s">
        <v>5941</v>
      </c>
      <c r="QB52" s="26" t="s">
        <v>5936</v>
      </c>
      <c r="QC52" s="26" t="s">
        <v>5945</v>
      </c>
      <c r="QD52" s="26" t="s">
        <v>5935</v>
      </c>
      <c r="QE52" s="26" t="s">
        <v>5950</v>
      </c>
      <c r="QF52" s="26" t="s">
        <v>5947</v>
      </c>
      <c r="QG52" s="26" t="s">
        <v>5939</v>
      </c>
      <c r="QH52" s="26" t="s">
        <v>5943</v>
      </c>
      <c r="QI52" s="26" t="s">
        <v>5944</v>
      </c>
      <c r="QJ52" s="26" t="s">
        <v>5938</v>
      </c>
      <c r="QK52" s="26" t="s">
        <v>5942</v>
      </c>
      <c r="QL52" s="26" t="s">
        <v>5945</v>
      </c>
      <c r="QM52" s="26" t="s">
        <v>5947</v>
      </c>
      <c r="QN52" s="26" t="s">
        <v>5948</v>
      </c>
      <c r="QO52" s="26" t="s">
        <v>5945</v>
      </c>
      <c r="QP52" s="26" t="s">
        <v>5952</v>
      </c>
      <c r="QQ52" s="26" t="s">
        <v>5940</v>
      </c>
      <c r="QR52" s="26" t="s">
        <v>5942</v>
      </c>
      <c r="QS52" s="26" t="s">
        <v>5935</v>
      </c>
      <c r="QT52" s="26" t="s">
        <v>5935</v>
      </c>
      <c r="QU52" s="26" t="s">
        <v>5941</v>
      </c>
      <c r="QV52" s="26" t="s">
        <v>0</v>
      </c>
      <c r="QW52" s="26" t="s">
        <v>5936</v>
      </c>
      <c r="QX52" s="26" t="s">
        <v>5936</v>
      </c>
      <c r="QY52" s="26" t="s">
        <v>5944</v>
      </c>
      <c r="QZ52" s="26" t="s">
        <v>5938</v>
      </c>
      <c r="RA52" s="26" t="s">
        <v>0</v>
      </c>
      <c r="RB52" s="26" t="s">
        <v>5953</v>
      </c>
      <c r="RC52" s="26" t="s">
        <v>0</v>
      </c>
      <c r="RD52" s="26" t="s">
        <v>5939</v>
      </c>
      <c r="RE52" s="26" t="s">
        <v>5942</v>
      </c>
      <c r="RF52" s="26" t="s">
        <v>5938</v>
      </c>
      <c r="RG52" s="26" t="s">
        <v>5937</v>
      </c>
      <c r="RH52" s="26" t="s">
        <v>5952</v>
      </c>
      <c r="RI52" s="26" t="s">
        <v>5952</v>
      </c>
      <c r="RJ52" s="26" t="s">
        <v>5948</v>
      </c>
      <c r="RK52" s="26" t="s">
        <v>5938</v>
      </c>
      <c r="RL52" s="26" t="s">
        <v>5940</v>
      </c>
      <c r="RM52" s="26" t="s">
        <v>5940</v>
      </c>
      <c r="RN52" s="26" t="s">
        <v>5939</v>
      </c>
      <c r="RO52" s="26" t="s">
        <v>5940</v>
      </c>
      <c r="RP52" s="26" t="s">
        <v>5945</v>
      </c>
      <c r="RQ52" s="26" t="s">
        <v>5944</v>
      </c>
      <c r="RR52" s="26" t="s">
        <v>5948</v>
      </c>
      <c r="RS52" s="26" t="s">
        <v>5937</v>
      </c>
      <c r="RT52" s="26" t="s">
        <v>5953</v>
      </c>
      <c r="RU52" s="26" t="s">
        <v>5943</v>
      </c>
      <c r="RV52" s="26" t="s">
        <v>5935</v>
      </c>
      <c r="RW52" s="26" t="s">
        <v>5940</v>
      </c>
      <c r="RX52" s="26" t="s">
        <v>5953</v>
      </c>
      <c r="RY52" s="26" t="s">
        <v>5935</v>
      </c>
      <c r="RZ52" s="26" t="s">
        <v>5943</v>
      </c>
      <c r="SA52" s="26" t="s">
        <v>5946</v>
      </c>
      <c r="SB52" s="26" t="s">
        <v>5945</v>
      </c>
      <c r="SC52" s="26" t="s">
        <v>5939</v>
      </c>
      <c r="SD52" s="26" t="s">
        <v>5950</v>
      </c>
      <c r="SE52" s="26" t="s">
        <v>5948</v>
      </c>
      <c r="SF52" s="26" t="s">
        <v>5935</v>
      </c>
      <c r="SG52" s="26" t="s">
        <v>5944</v>
      </c>
      <c r="SH52" s="26" t="s">
        <v>5935</v>
      </c>
      <c r="SI52" s="26" t="s">
        <v>5946</v>
      </c>
      <c r="SJ52" s="26" t="s">
        <v>5944</v>
      </c>
      <c r="SK52" s="26" t="s">
        <v>5942</v>
      </c>
      <c r="SL52" s="26" t="s">
        <v>5948</v>
      </c>
      <c r="SM52" s="26" t="s">
        <v>5950</v>
      </c>
      <c r="SN52" s="26" t="s">
        <v>5937</v>
      </c>
      <c r="SO52" s="26" t="s">
        <v>5948</v>
      </c>
      <c r="SP52" s="26" t="s">
        <v>5951</v>
      </c>
      <c r="SQ52" s="26" t="s">
        <v>5947</v>
      </c>
      <c r="SR52" s="26" t="s">
        <v>5943</v>
      </c>
      <c r="SS52" s="26" t="s">
        <v>5939</v>
      </c>
      <c r="ST52" s="26" t="s">
        <v>5941</v>
      </c>
      <c r="SU52" s="26" t="s">
        <v>5938</v>
      </c>
      <c r="SV52" s="26" t="s">
        <v>5945</v>
      </c>
      <c r="SW52" s="26" t="s">
        <v>5944</v>
      </c>
      <c r="SX52" s="26" t="s">
        <v>5939</v>
      </c>
      <c r="SY52" s="26" t="s">
        <v>5935</v>
      </c>
      <c r="SZ52" s="26" t="s">
        <v>5948</v>
      </c>
      <c r="TA52" s="26" t="s">
        <v>0</v>
      </c>
      <c r="TB52" s="26" t="s">
        <v>5945</v>
      </c>
      <c r="TC52" s="26" t="s">
        <v>5944</v>
      </c>
      <c r="TD52" s="26" t="s">
        <v>5936</v>
      </c>
      <c r="TE52" s="26" t="s">
        <v>5943</v>
      </c>
      <c r="TF52" s="26" t="s">
        <v>5945</v>
      </c>
      <c r="TG52" s="26" t="s">
        <v>5941</v>
      </c>
      <c r="TH52" s="26" t="s">
        <v>5939</v>
      </c>
      <c r="TI52" s="26" t="s">
        <v>5942</v>
      </c>
      <c r="TJ52" s="26" t="s">
        <v>5939</v>
      </c>
      <c r="TK52" s="26" t="s">
        <v>5944</v>
      </c>
      <c r="TL52" s="26" t="s">
        <v>5951</v>
      </c>
      <c r="TM52" s="26" t="s">
        <v>5946</v>
      </c>
      <c r="TN52" s="26" t="s">
        <v>5936</v>
      </c>
      <c r="TO52" s="26" t="s">
        <v>5942</v>
      </c>
      <c r="TP52" s="26" t="s">
        <v>5942</v>
      </c>
      <c r="TQ52" s="26" t="s">
        <v>5951</v>
      </c>
      <c r="TR52" s="26" t="s">
        <v>5940</v>
      </c>
      <c r="TS52" s="26" t="s">
        <v>5937</v>
      </c>
      <c r="TT52" s="26" t="s">
        <v>5949</v>
      </c>
      <c r="TU52" s="26" t="s">
        <v>5944</v>
      </c>
      <c r="TV52" s="26" t="s">
        <v>5935</v>
      </c>
      <c r="TW52" s="26" t="s">
        <v>5941</v>
      </c>
      <c r="TX52" s="26" t="s">
        <v>5943</v>
      </c>
      <c r="TY52" s="26" t="s">
        <v>5937</v>
      </c>
      <c r="TZ52" s="26" t="s">
        <v>5935</v>
      </c>
      <c r="UA52" s="26" t="s">
        <v>5952</v>
      </c>
      <c r="UB52" s="26" t="s">
        <v>5940</v>
      </c>
      <c r="UC52" s="26" t="s">
        <v>5946</v>
      </c>
      <c r="UD52" s="26" t="s">
        <v>5948</v>
      </c>
      <c r="UE52" s="26" t="s">
        <v>5953</v>
      </c>
      <c r="UF52" s="26" t="s">
        <v>5947</v>
      </c>
      <c r="UG52" s="26" t="s">
        <v>5937</v>
      </c>
      <c r="UH52" s="26" t="s">
        <v>5945</v>
      </c>
      <c r="UI52" s="26" t="s">
        <v>0</v>
      </c>
      <c r="UJ52" s="26" t="s">
        <v>5940</v>
      </c>
      <c r="UK52" s="26" t="s">
        <v>5939</v>
      </c>
      <c r="UL52" s="26" t="s">
        <v>5950</v>
      </c>
      <c r="UM52" s="26" t="s">
        <v>0</v>
      </c>
      <c r="UN52" s="26" t="s">
        <v>5944</v>
      </c>
      <c r="UO52" s="26" t="s">
        <v>5948</v>
      </c>
      <c r="UP52" s="26" t="s">
        <v>5940</v>
      </c>
      <c r="UQ52" s="26" t="s">
        <v>5948</v>
      </c>
      <c r="UR52" s="26" t="s">
        <v>5939</v>
      </c>
      <c r="US52" s="26" t="s">
        <v>5948</v>
      </c>
      <c r="UT52" s="26" t="s">
        <v>5940</v>
      </c>
      <c r="UU52" s="26" t="s">
        <v>5951</v>
      </c>
      <c r="UV52" s="26" t="s">
        <v>5952</v>
      </c>
      <c r="UW52" s="26" t="s">
        <v>5940</v>
      </c>
      <c r="UX52" s="26" t="s">
        <v>5937</v>
      </c>
      <c r="UY52" s="26" t="s">
        <v>5937</v>
      </c>
      <c r="UZ52" s="26" t="s">
        <v>5939</v>
      </c>
      <c r="VA52" s="26" t="s">
        <v>5939</v>
      </c>
      <c r="VB52" s="26" t="s">
        <v>5945</v>
      </c>
      <c r="VC52" s="26" t="s">
        <v>5935</v>
      </c>
      <c r="VD52" s="26" t="s">
        <v>5940</v>
      </c>
      <c r="VE52" s="26" t="s">
        <v>5940</v>
      </c>
      <c r="VF52" s="26" t="s">
        <v>5936</v>
      </c>
      <c r="VG52" s="26" t="s">
        <v>5945</v>
      </c>
      <c r="VH52" s="26" t="s">
        <v>0</v>
      </c>
      <c r="VI52" s="26" t="s">
        <v>5947</v>
      </c>
      <c r="VJ52" s="26" t="s">
        <v>5945</v>
      </c>
      <c r="VK52" s="26" t="s">
        <v>5941</v>
      </c>
      <c r="VL52" s="26" t="s">
        <v>5936</v>
      </c>
      <c r="VM52" s="26" t="s">
        <v>5953</v>
      </c>
      <c r="VN52" s="26" t="s">
        <v>5943</v>
      </c>
      <c r="VO52" s="26" t="s">
        <v>5948</v>
      </c>
      <c r="VP52" s="26" t="s">
        <v>5937</v>
      </c>
      <c r="VQ52" s="26" t="s">
        <v>5947</v>
      </c>
      <c r="VR52" s="26" t="s">
        <v>5944</v>
      </c>
      <c r="VS52" s="26" t="s">
        <v>5939</v>
      </c>
      <c r="VT52" s="26" t="s">
        <v>5946</v>
      </c>
      <c r="VU52" s="26" t="s">
        <v>5953</v>
      </c>
      <c r="VV52" s="26" t="s">
        <v>5945</v>
      </c>
      <c r="VW52" s="26" t="s">
        <v>5939</v>
      </c>
      <c r="VX52" s="26" t="s">
        <v>5939</v>
      </c>
      <c r="VY52" s="26" t="s">
        <v>5946</v>
      </c>
      <c r="VZ52" s="26" t="s">
        <v>5948</v>
      </c>
      <c r="WA52" s="26" t="s">
        <v>5946</v>
      </c>
      <c r="WB52" s="26" t="s">
        <v>5935</v>
      </c>
      <c r="WC52" s="26" t="s">
        <v>5951</v>
      </c>
      <c r="WD52" s="26" t="s">
        <v>5937</v>
      </c>
      <c r="WE52" s="26" t="s">
        <v>5937</v>
      </c>
      <c r="WF52" s="26" t="s">
        <v>5935</v>
      </c>
      <c r="WG52" s="26" t="s">
        <v>5947</v>
      </c>
      <c r="WH52" s="26" t="s">
        <v>5946</v>
      </c>
      <c r="WI52" s="26" t="s">
        <v>5948</v>
      </c>
      <c r="WJ52" s="26" t="s">
        <v>5942</v>
      </c>
      <c r="WK52" s="26" t="s">
        <v>5950</v>
      </c>
      <c r="WL52" s="26" t="s">
        <v>5946</v>
      </c>
      <c r="WM52" s="26" t="s">
        <v>5939</v>
      </c>
      <c r="WN52" s="26" t="s">
        <v>5943</v>
      </c>
      <c r="WO52" s="26" t="s">
        <v>5937</v>
      </c>
      <c r="WP52" s="26" t="s">
        <v>5939</v>
      </c>
      <c r="WQ52" s="26" t="s">
        <v>5948</v>
      </c>
      <c r="WR52" s="26" t="s">
        <v>5950</v>
      </c>
      <c r="WS52" s="26" t="s">
        <v>5944</v>
      </c>
      <c r="WT52" s="26" t="s">
        <v>5936</v>
      </c>
      <c r="WU52" s="26" t="s">
        <v>5937</v>
      </c>
      <c r="WV52" s="26" t="s">
        <v>0</v>
      </c>
      <c r="WW52" s="26" t="s">
        <v>5939</v>
      </c>
      <c r="WX52" s="26" t="s">
        <v>5948</v>
      </c>
      <c r="WY52" s="26" t="s">
        <v>5936</v>
      </c>
      <c r="WZ52" s="26" t="s">
        <v>5942</v>
      </c>
      <c r="XA52" s="26" t="s">
        <v>5946</v>
      </c>
      <c r="XB52" s="26" t="s">
        <v>5945</v>
      </c>
      <c r="XC52" s="26" t="s">
        <v>5951</v>
      </c>
      <c r="XD52" s="26" t="s">
        <v>5948</v>
      </c>
      <c r="XE52" s="26" t="s">
        <v>5946</v>
      </c>
      <c r="XF52" s="26" t="s">
        <v>5940</v>
      </c>
      <c r="XG52" s="26" t="s">
        <v>5945</v>
      </c>
      <c r="XH52" s="26" t="s">
        <v>5936</v>
      </c>
      <c r="XI52" s="26" t="s">
        <v>5953</v>
      </c>
      <c r="XJ52" s="26" t="s">
        <v>5941</v>
      </c>
      <c r="XK52" s="26" t="s">
        <v>5946</v>
      </c>
      <c r="XL52" s="26" t="s">
        <v>5949</v>
      </c>
      <c r="XM52" s="26" t="s">
        <v>5943</v>
      </c>
      <c r="XN52" s="26" t="s">
        <v>5946</v>
      </c>
      <c r="XO52" s="26" t="s">
        <v>5938</v>
      </c>
      <c r="XP52" s="26" t="s">
        <v>5936</v>
      </c>
      <c r="XQ52" s="26" t="s">
        <v>5951</v>
      </c>
      <c r="XR52" s="26" t="s">
        <v>5944</v>
      </c>
      <c r="XS52" s="26" t="s">
        <v>5941</v>
      </c>
      <c r="XT52" s="26" t="s">
        <v>5941</v>
      </c>
      <c r="XU52" s="26" t="s">
        <v>5944</v>
      </c>
      <c r="XV52" s="26" t="s">
        <v>5945</v>
      </c>
      <c r="XW52" s="26" t="s">
        <v>5935</v>
      </c>
      <c r="XX52" s="26" t="s">
        <v>5950</v>
      </c>
      <c r="XY52" s="26" t="s">
        <v>5937</v>
      </c>
      <c r="XZ52" s="26" t="s">
        <v>5940</v>
      </c>
      <c r="YA52" s="26" t="s">
        <v>5937</v>
      </c>
      <c r="YB52" s="26" t="s">
        <v>5946</v>
      </c>
      <c r="YC52" s="26" t="s">
        <v>5953</v>
      </c>
      <c r="YD52" s="26" t="s">
        <v>5951</v>
      </c>
      <c r="YE52" s="26" t="s">
        <v>5943</v>
      </c>
      <c r="YF52" s="26" t="s">
        <v>5944</v>
      </c>
      <c r="YG52" s="26" t="s">
        <v>5939</v>
      </c>
      <c r="YH52" s="26" t="s">
        <v>5941</v>
      </c>
      <c r="YI52" s="26" t="s">
        <v>5945</v>
      </c>
      <c r="YJ52" s="26" t="s">
        <v>5942</v>
      </c>
      <c r="YK52" s="26" t="s">
        <v>5949</v>
      </c>
      <c r="YL52" s="26" t="s">
        <v>5943</v>
      </c>
      <c r="YM52" s="26" t="s">
        <v>5945</v>
      </c>
      <c r="YN52" s="26" t="s">
        <v>5938</v>
      </c>
      <c r="YO52" s="26" t="s">
        <v>5952</v>
      </c>
      <c r="YP52" s="26" t="s">
        <v>5942</v>
      </c>
      <c r="YQ52" s="26" t="s">
        <v>5952</v>
      </c>
      <c r="YR52" s="26" t="s">
        <v>5951</v>
      </c>
      <c r="YS52" s="26" t="s">
        <v>5936</v>
      </c>
      <c r="YT52" s="26" t="s">
        <v>5946</v>
      </c>
      <c r="YU52" s="26" t="s">
        <v>5948</v>
      </c>
      <c r="YV52" s="26" t="s">
        <v>5950</v>
      </c>
      <c r="YW52" s="26" t="s">
        <v>5941</v>
      </c>
      <c r="YX52" s="26" t="s">
        <v>5940</v>
      </c>
      <c r="YY52" s="26" t="s">
        <v>5944</v>
      </c>
      <c r="YZ52" s="26" t="s">
        <v>5952</v>
      </c>
      <c r="ZA52" s="26" t="s">
        <v>5945</v>
      </c>
      <c r="ZB52" s="26" t="s">
        <v>5943</v>
      </c>
      <c r="ZC52" s="26" t="s">
        <v>5938</v>
      </c>
      <c r="ZD52" s="26" t="s">
        <v>5938</v>
      </c>
      <c r="ZE52" s="26" t="s">
        <v>5948</v>
      </c>
      <c r="ZF52" s="26" t="s">
        <v>5946</v>
      </c>
      <c r="ZG52" s="26" t="s">
        <v>5936</v>
      </c>
      <c r="ZH52" s="26" t="s">
        <v>5941</v>
      </c>
      <c r="ZI52" s="26" t="s">
        <v>5945</v>
      </c>
      <c r="ZJ52" s="26" t="s">
        <v>5943</v>
      </c>
      <c r="ZK52" s="26" t="s">
        <v>5944</v>
      </c>
      <c r="ZL52" s="26" t="s">
        <v>5946</v>
      </c>
      <c r="ZM52" s="26" t="s">
        <v>5953</v>
      </c>
      <c r="ZN52" s="26" t="s">
        <v>5936</v>
      </c>
      <c r="ZO52" s="26" t="s">
        <v>5937</v>
      </c>
      <c r="ZP52" s="26" t="s">
        <v>5948</v>
      </c>
      <c r="ZQ52" s="26" t="s">
        <v>5940</v>
      </c>
      <c r="ZR52" s="26" t="s">
        <v>5940</v>
      </c>
      <c r="ZS52" s="26" t="s">
        <v>5944</v>
      </c>
      <c r="ZT52" s="26" t="s">
        <v>5943</v>
      </c>
      <c r="ZU52" s="26" t="s">
        <v>5942</v>
      </c>
      <c r="ZV52" s="26" t="s">
        <v>5940</v>
      </c>
      <c r="ZW52" s="26" t="s">
        <v>5943</v>
      </c>
      <c r="ZX52" s="26" t="s">
        <v>5945</v>
      </c>
      <c r="ZY52" s="26" t="s">
        <v>5936</v>
      </c>
      <c r="ZZ52" s="26" t="s">
        <v>5952</v>
      </c>
      <c r="AAA52" s="26" t="s">
        <v>5941</v>
      </c>
      <c r="AAB52" s="26" t="s">
        <v>5937</v>
      </c>
      <c r="AAC52" s="26" t="s">
        <v>0</v>
      </c>
      <c r="AAD52" s="26" t="s">
        <v>5936</v>
      </c>
      <c r="AAE52" s="26" t="s">
        <v>5936</v>
      </c>
      <c r="AAF52" s="26" t="s">
        <v>5941</v>
      </c>
      <c r="AAG52" s="26" t="s">
        <v>5944</v>
      </c>
      <c r="AAH52" s="26" t="s">
        <v>5935</v>
      </c>
      <c r="AAI52" s="26" t="s">
        <v>5951</v>
      </c>
      <c r="AAJ52" s="26" t="s">
        <v>5943</v>
      </c>
      <c r="AAK52" s="26" t="s">
        <v>5937</v>
      </c>
      <c r="AAL52" s="26" t="s">
        <v>5952</v>
      </c>
      <c r="AAM52" s="26" t="s">
        <v>5948</v>
      </c>
      <c r="AAN52" s="26" t="s">
        <v>5944</v>
      </c>
      <c r="AAO52" s="26" t="s">
        <v>5935</v>
      </c>
      <c r="AAP52" s="26" t="s">
        <v>5950</v>
      </c>
      <c r="AAQ52" s="26" t="s">
        <v>5939</v>
      </c>
      <c r="AAR52" s="26" t="s">
        <v>5950</v>
      </c>
      <c r="AAS52" s="26" t="s">
        <v>5941</v>
      </c>
      <c r="AAT52" s="26" t="s">
        <v>5952</v>
      </c>
      <c r="AAU52" s="26" t="s">
        <v>5952</v>
      </c>
      <c r="AAV52" s="26" t="s">
        <v>5939</v>
      </c>
      <c r="AAW52" s="26" t="s">
        <v>0</v>
      </c>
      <c r="AAX52" s="26" t="s">
        <v>5938</v>
      </c>
      <c r="AAY52" s="26" t="s">
        <v>5941</v>
      </c>
      <c r="AAZ52" s="26" t="s">
        <v>5942</v>
      </c>
      <c r="ABA52" s="26" t="s">
        <v>5939</v>
      </c>
      <c r="ABB52" s="26" t="s">
        <v>5937</v>
      </c>
      <c r="ABC52" s="26" t="s">
        <v>5952</v>
      </c>
      <c r="ABD52" s="26" t="s">
        <v>5950</v>
      </c>
      <c r="ABE52" s="26" t="s">
        <v>5945</v>
      </c>
      <c r="ABF52" s="26" t="s">
        <v>5946</v>
      </c>
      <c r="ABG52" s="26" t="s">
        <v>5950</v>
      </c>
      <c r="ABH52" s="26" t="s">
        <v>5937</v>
      </c>
      <c r="ABI52" s="26" t="s">
        <v>5946</v>
      </c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</row>
    <row r="53" spans="1:752">
      <c r="A53" s="16" t="s">
        <v>6107</v>
      </c>
      <c r="B53" s="26" t="s">
        <v>5951</v>
      </c>
      <c r="C53" s="26" t="s">
        <v>5936</v>
      </c>
      <c r="D53" s="26" t="s">
        <v>5947</v>
      </c>
      <c r="E53" s="26" t="s">
        <v>5936</v>
      </c>
      <c r="F53" s="26" t="s">
        <v>5953</v>
      </c>
      <c r="G53" s="26" t="s">
        <v>5944</v>
      </c>
      <c r="H53" s="26" t="s">
        <v>5940</v>
      </c>
      <c r="I53" s="26" t="s">
        <v>5945</v>
      </c>
      <c r="J53" s="26" t="s">
        <v>5944</v>
      </c>
      <c r="K53" s="26" t="s">
        <v>5948</v>
      </c>
      <c r="L53" s="26" t="s">
        <v>5941</v>
      </c>
      <c r="M53" s="26" t="s">
        <v>5942</v>
      </c>
      <c r="N53" s="26" t="s">
        <v>5938</v>
      </c>
      <c r="O53" s="26" t="s">
        <v>5943</v>
      </c>
      <c r="P53" s="26" t="s">
        <v>5939</v>
      </c>
      <c r="Q53" s="26" t="s">
        <v>0</v>
      </c>
      <c r="R53" s="26" t="s">
        <v>5950</v>
      </c>
      <c r="S53" s="26" t="s">
        <v>5945</v>
      </c>
      <c r="T53" s="26" t="s">
        <v>5941</v>
      </c>
      <c r="U53" s="26" t="s">
        <v>5950</v>
      </c>
      <c r="V53" s="26" t="s">
        <v>5952</v>
      </c>
      <c r="W53" s="26" t="s">
        <v>5943</v>
      </c>
      <c r="X53" s="26" t="s">
        <v>5936</v>
      </c>
      <c r="Y53" s="26" t="s">
        <v>5941</v>
      </c>
      <c r="Z53" s="26" t="s">
        <v>5938</v>
      </c>
      <c r="AA53" s="26" t="s">
        <v>5945</v>
      </c>
      <c r="AB53" s="26" t="s">
        <v>5944</v>
      </c>
      <c r="AC53" s="26" t="s">
        <v>5940</v>
      </c>
      <c r="AD53" s="26" t="s">
        <v>5942</v>
      </c>
      <c r="AE53" s="26" t="s">
        <v>5943</v>
      </c>
      <c r="AF53" s="26" t="s">
        <v>5944</v>
      </c>
      <c r="AG53" s="26" t="s">
        <v>5938</v>
      </c>
      <c r="AH53" s="26" t="s">
        <v>5939</v>
      </c>
      <c r="AI53" s="26" t="s">
        <v>5952</v>
      </c>
      <c r="AJ53" s="26" t="s">
        <v>5935</v>
      </c>
      <c r="AK53" s="26" t="s">
        <v>5939</v>
      </c>
      <c r="AL53" s="26" t="s">
        <v>0</v>
      </c>
      <c r="AM53" s="26" t="s">
        <v>5949</v>
      </c>
      <c r="AN53" s="26" t="s">
        <v>5939</v>
      </c>
      <c r="AO53" s="26" t="s">
        <v>5935</v>
      </c>
      <c r="AP53" s="26" t="s">
        <v>0</v>
      </c>
      <c r="AQ53" s="26" t="s">
        <v>5937</v>
      </c>
      <c r="AR53" s="26" t="s">
        <v>5950</v>
      </c>
      <c r="AS53" s="26" t="s">
        <v>0</v>
      </c>
      <c r="AT53" s="26" t="s">
        <v>5948</v>
      </c>
      <c r="AU53" s="26" t="s">
        <v>5946</v>
      </c>
      <c r="AV53" s="26" t="s">
        <v>5953</v>
      </c>
      <c r="AW53" s="26" t="s">
        <v>5943</v>
      </c>
      <c r="AX53" s="26" t="s">
        <v>5945</v>
      </c>
      <c r="AY53" s="26" t="s">
        <v>5942</v>
      </c>
      <c r="AZ53" s="26" t="s">
        <v>5948</v>
      </c>
      <c r="BA53" s="26" t="s">
        <v>5941</v>
      </c>
      <c r="BB53" s="26" t="s">
        <v>5943</v>
      </c>
      <c r="BC53" s="26" t="s">
        <v>5942</v>
      </c>
      <c r="BD53" s="26" t="s">
        <v>0</v>
      </c>
      <c r="BE53" s="26" t="s">
        <v>5940</v>
      </c>
      <c r="BF53" s="26" t="s">
        <v>5940</v>
      </c>
      <c r="BG53" s="26" t="s">
        <v>5942</v>
      </c>
      <c r="BH53" s="26" t="s">
        <v>5946</v>
      </c>
      <c r="BI53" s="26" t="s">
        <v>5952</v>
      </c>
      <c r="BJ53" s="26" t="s">
        <v>5944</v>
      </c>
      <c r="BK53" s="26" t="s">
        <v>5952</v>
      </c>
      <c r="BL53" s="26" t="s">
        <v>5944</v>
      </c>
      <c r="BM53" s="26" t="s">
        <v>5944</v>
      </c>
      <c r="BN53" s="26" t="s">
        <v>5942</v>
      </c>
      <c r="BO53" s="26" t="s">
        <v>5952</v>
      </c>
      <c r="BP53" s="26" t="s">
        <v>5939</v>
      </c>
      <c r="BQ53" s="26" t="s">
        <v>5944</v>
      </c>
      <c r="BR53" s="26" t="s">
        <v>5944</v>
      </c>
      <c r="BS53" s="26" t="s">
        <v>5944</v>
      </c>
      <c r="BT53" s="26" t="s">
        <v>5946</v>
      </c>
      <c r="BU53" s="26" t="s">
        <v>5952</v>
      </c>
      <c r="BV53" s="26" t="s">
        <v>5942</v>
      </c>
      <c r="BW53" s="26" t="s">
        <v>5939</v>
      </c>
      <c r="BX53" s="26" t="s">
        <v>0</v>
      </c>
      <c r="BY53" s="26" t="s">
        <v>5936</v>
      </c>
      <c r="BZ53" s="26" t="s">
        <v>5940</v>
      </c>
      <c r="CA53" s="26" t="s">
        <v>5944</v>
      </c>
      <c r="CB53" s="26" t="s">
        <v>0</v>
      </c>
      <c r="CC53" s="26" t="s">
        <v>5944</v>
      </c>
      <c r="CD53" s="26" t="s">
        <v>5941</v>
      </c>
      <c r="CE53" s="26" t="s">
        <v>5945</v>
      </c>
      <c r="CF53" s="26" t="s">
        <v>0</v>
      </c>
      <c r="CG53" s="26" t="s">
        <v>5943</v>
      </c>
      <c r="CH53" s="26" t="s">
        <v>5936</v>
      </c>
      <c r="CI53" s="26" t="s">
        <v>5946</v>
      </c>
      <c r="CJ53" s="26" t="s">
        <v>5945</v>
      </c>
      <c r="CK53" s="26" t="s">
        <v>5948</v>
      </c>
      <c r="CL53" s="26" t="s">
        <v>5946</v>
      </c>
      <c r="CM53" s="26" t="s">
        <v>5939</v>
      </c>
      <c r="CN53" s="26" t="s">
        <v>5949</v>
      </c>
      <c r="CO53" s="26" t="s">
        <v>5938</v>
      </c>
      <c r="CP53" s="26" t="s">
        <v>5950</v>
      </c>
      <c r="CQ53" s="26" t="s">
        <v>5940</v>
      </c>
      <c r="CR53" s="26" t="s">
        <v>5950</v>
      </c>
      <c r="CS53" s="26" t="s">
        <v>5935</v>
      </c>
      <c r="CT53" s="26" t="s">
        <v>5946</v>
      </c>
      <c r="CU53" s="26" t="s">
        <v>5939</v>
      </c>
      <c r="CV53" s="26" t="s">
        <v>5938</v>
      </c>
      <c r="CW53" s="26" t="s">
        <v>5945</v>
      </c>
      <c r="CX53" s="26" t="s">
        <v>5939</v>
      </c>
      <c r="CY53" s="26" t="s">
        <v>5940</v>
      </c>
      <c r="CZ53" s="26" t="s">
        <v>0</v>
      </c>
      <c r="DA53" s="26" t="s">
        <v>0</v>
      </c>
      <c r="DB53" s="26" t="s">
        <v>5947</v>
      </c>
      <c r="DC53" s="26" t="s">
        <v>5939</v>
      </c>
      <c r="DD53" s="26" t="s">
        <v>5946</v>
      </c>
      <c r="DE53" s="26" t="s">
        <v>5940</v>
      </c>
      <c r="DF53" s="26" t="s">
        <v>0</v>
      </c>
      <c r="DG53" s="26" t="s">
        <v>5940</v>
      </c>
      <c r="DH53" s="26" t="s">
        <v>5949</v>
      </c>
      <c r="DI53" s="26" t="s">
        <v>0</v>
      </c>
      <c r="DJ53" s="26" t="s">
        <v>5943</v>
      </c>
      <c r="DK53" s="26" t="s">
        <v>5943</v>
      </c>
      <c r="DL53" s="26" t="s">
        <v>5944</v>
      </c>
      <c r="DM53" s="26" t="s">
        <v>5949</v>
      </c>
      <c r="DN53" s="26" t="s">
        <v>5941</v>
      </c>
      <c r="DO53" s="26" t="s">
        <v>5940</v>
      </c>
      <c r="DP53" s="26" t="s">
        <v>5936</v>
      </c>
      <c r="DQ53" s="26" t="s">
        <v>5953</v>
      </c>
      <c r="DR53" s="26" t="s">
        <v>0</v>
      </c>
      <c r="DS53" s="26" t="s">
        <v>5951</v>
      </c>
      <c r="DT53" s="26" t="s">
        <v>5952</v>
      </c>
      <c r="DU53" s="26" t="s">
        <v>5937</v>
      </c>
      <c r="DV53" s="26" t="s">
        <v>5942</v>
      </c>
      <c r="DW53" s="26" t="s">
        <v>5950</v>
      </c>
      <c r="DX53" s="26" t="s">
        <v>5939</v>
      </c>
      <c r="DY53" s="26" t="s">
        <v>5952</v>
      </c>
      <c r="DZ53" s="26" t="s">
        <v>5940</v>
      </c>
      <c r="EA53" s="26" t="s">
        <v>5940</v>
      </c>
      <c r="EB53" s="26" t="s">
        <v>5940</v>
      </c>
      <c r="EC53" s="26" t="s">
        <v>5940</v>
      </c>
      <c r="ED53" s="26" t="s">
        <v>5940</v>
      </c>
      <c r="EE53" s="26" t="s">
        <v>0</v>
      </c>
      <c r="EF53" s="26" t="s">
        <v>5942</v>
      </c>
      <c r="EG53" s="26" t="s">
        <v>5935</v>
      </c>
      <c r="EH53" s="26" t="s">
        <v>5939</v>
      </c>
      <c r="EI53" s="26" t="s">
        <v>5952</v>
      </c>
      <c r="EJ53" s="26" t="s">
        <v>5938</v>
      </c>
      <c r="EK53" s="26" t="s">
        <v>0</v>
      </c>
      <c r="EL53" s="26" t="s">
        <v>5950</v>
      </c>
      <c r="EM53" s="26" t="s">
        <v>5950</v>
      </c>
      <c r="EN53" s="26" t="s">
        <v>0</v>
      </c>
      <c r="EO53" s="26" t="s">
        <v>5949</v>
      </c>
      <c r="EP53" s="26" t="s">
        <v>5938</v>
      </c>
      <c r="EQ53" s="26" t="s">
        <v>5953</v>
      </c>
      <c r="ER53" s="26" t="s">
        <v>5950</v>
      </c>
      <c r="ES53" s="26" t="s">
        <v>5938</v>
      </c>
      <c r="ET53" s="26" t="s">
        <v>5936</v>
      </c>
      <c r="EU53" s="26" t="s">
        <v>5951</v>
      </c>
      <c r="EV53" s="26" t="s">
        <v>5944</v>
      </c>
      <c r="EW53" s="26" t="s">
        <v>5950</v>
      </c>
      <c r="EX53" s="26" t="s">
        <v>5950</v>
      </c>
      <c r="EY53" s="26" t="s">
        <v>5938</v>
      </c>
      <c r="EZ53" s="26" t="s">
        <v>5939</v>
      </c>
      <c r="FA53" s="26" t="s">
        <v>5942</v>
      </c>
      <c r="FB53" s="26" t="s">
        <v>5936</v>
      </c>
      <c r="FC53" s="26" t="s">
        <v>5937</v>
      </c>
      <c r="FD53" s="26" t="s">
        <v>5939</v>
      </c>
      <c r="FE53" s="26" t="s">
        <v>5946</v>
      </c>
      <c r="FF53" s="26" t="s">
        <v>5945</v>
      </c>
      <c r="FG53" s="26" t="s">
        <v>5935</v>
      </c>
      <c r="FH53" s="26" t="s">
        <v>5938</v>
      </c>
      <c r="FI53" s="26" t="s">
        <v>5944</v>
      </c>
      <c r="FJ53" s="26" t="s">
        <v>5953</v>
      </c>
      <c r="FK53" s="26" t="s">
        <v>5940</v>
      </c>
      <c r="FL53" s="26" t="s">
        <v>5940</v>
      </c>
      <c r="FM53" s="26" t="s">
        <v>5935</v>
      </c>
      <c r="FN53" s="26" t="s">
        <v>5951</v>
      </c>
      <c r="FO53" s="26" t="s">
        <v>5940</v>
      </c>
      <c r="FP53" s="26" t="s">
        <v>5942</v>
      </c>
      <c r="FQ53" s="26" t="s">
        <v>0</v>
      </c>
      <c r="FR53" s="26" t="s">
        <v>5938</v>
      </c>
      <c r="FS53" s="26" t="s">
        <v>5952</v>
      </c>
      <c r="FT53" s="26" t="s">
        <v>5941</v>
      </c>
      <c r="FU53" s="26" t="s">
        <v>0</v>
      </c>
      <c r="FV53" s="26" t="s">
        <v>5942</v>
      </c>
      <c r="FW53" s="26" t="s">
        <v>5945</v>
      </c>
      <c r="FX53" s="26" t="s">
        <v>5942</v>
      </c>
      <c r="FY53" s="26" t="s">
        <v>5937</v>
      </c>
      <c r="FZ53" s="26" t="s">
        <v>5950</v>
      </c>
      <c r="GA53" s="26" t="s">
        <v>5946</v>
      </c>
      <c r="GB53" s="26" t="s">
        <v>5946</v>
      </c>
      <c r="GC53" s="26" t="s">
        <v>5950</v>
      </c>
      <c r="GD53" s="26" t="s">
        <v>5939</v>
      </c>
      <c r="GE53" s="26" t="s">
        <v>0</v>
      </c>
      <c r="GF53" s="26" t="s">
        <v>5939</v>
      </c>
      <c r="GG53" s="26" t="s">
        <v>5947</v>
      </c>
      <c r="GH53" s="26" t="s">
        <v>5944</v>
      </c>
      <c r="GI53" s="26" t="s">
        <v>5953</v>
      </c>
      <c r="GJ53" s="26" t="s">
        <v>5951</v>
      </c>
      <c r="GK53" s="26" t="s">
        <v>5952</v>
      </c>
      <c r="GL53" s="26" t="s">
        <v>0</v>
      </c>
      <c r="GM53" s="26" t="s">
        <v>5944</v>
      </c>
      <c r="GN53" s="26" t="s">
        <v>5944</v>
      </c>
      <c r="GO53" s="26" t="s">
        <v>5939</v>
      </c>
      <c r="GP53" s="26" t="s">
        <v>0</v>
      </c>
      <c r="GQ53" s="26" t="s">
        <v>5936</v>
      </c>
      <c r="GR53" s="26" t="s">
        <v>5942</v>
      </c>
      <c r="GS53" s="26" t="s">
        <v>5950</v>
      </c>
      <c r="GT53" s="26" t="s">
        <v>5936</v>
      </c>
      <c r="GU53" s="26" t="s">
        <v>5950</v>
      </c>
      <c r="GV53" s="26" t="s">
        <v>5938</v>
      </c>
      <c r="GW53" s="26" t="s">
        <v>5940</v>
      </c>
      <c r="GX53" s="26" t="s">
        <v>5945</v>
      </c>
      <c r="GY53" s="26" t="s">
        <v>5936</v>
      </c>
      <c r="GZ53" s="26" t="s">
        <v>5945</v>
      </c>
      <c r="HA53" s="26" t="s">
        <v>5946</v>
      </c>
      <c r="HB53" s="26" t="s">
        <v>0</v>
      </c>
      <c r="HC53" s="26" t="s">
        <v>5938</v>
      </c>
      <c r="HD53" s="26" t="s">
        <v>5940</v>
      </c>
      <c r="HE53" s="26" t="s">
        <v>0</v>
      </c>
      <c r="HF53" s="26" t="s">
        <v>5938</v>
      </c>
      <c r="HG53" s="26" t="s">
        <v>5952</v>
      </c>
      <c r="HH53" s="26" t="s">
        <v>5938</v>
      </c>
      <c r="HI53" s="26" t="s">
        <v>5952</v>
      </c>
      <c r="HJ53" s="26" t="s">
        <v>5939</v>
      </c>
      <c r="HK53" s="26" t="s">
        <v>5952</v>
      </c>
      <c r="HL53" s="26" t="s">
        <v>5938</v>
      </c>
      <c r="HM53" s="26" t="s">
        <v>5952</v>
      </c>
      <c r="HN53" s="26" t="s">
        <v>5950</v>
      </c>
      <c r="HO53" s="26" t="s">
        <v>5936</v>
      </c>
      <c r="HP53" s="26" t="s">
        <v>5947</v>
      </c>
      <c r="HQ53" s="26" t="s">
        <v>5947</v>
      </c>
      <c r="HR53" s="26" t="s">
        <v>0</v>
      </c>
      <c r="HS53" s="26" t="s">
        <v>5939</v>
      </c>
      <c r="HT53" s="26" t="s">
        <v>5951</v>
      </c>
      <c r="HU53" s="26" t="s">
        <v>5944</v>
      </c>
      <c r="HV53" s="26" t="s">
        <v>5939</v>
      </c>
      <c r="HW53" s="26" t="s">
        <v>5946</v>
      </c>
      <c r="HX53" s="26" t="s">
        <v>5952</v>
      </c>
      <c r="HY53" s="26" t="s">
        <v>5946</v>
      </c>
      <c r="HZ53" s="26" t="s">
        <v>5940</v>
      </c>
      <c r="IA53" s="26" t="s">
        <v>5947</v>
      </c>
      <c r="IB53" s="26" t="s">
        <v>5945</v>
      </c>
      <c r="IC53" s="26" t="s">
        <v>5936</v>
      </c>
      <c r="ID53" s="26" t="s">
        <v>5950</v>
      </c>
      <c r="IE53" s="26" t="s">
        <v>5946</v>
      </c>
      <c r="IF53" s="26" t="s">
        <v>0</v>
      </c>
      <c r="IG53" s="26" t="s">
        <v>0</v>
      </c>
      <c r="IH53" s="26" t="s">
        <v>5941</v>
      </c>
      <c r="II53" s="26" t="s">
        <v>5950</v>
      </c>
      <c r="IJ53" s="26" t="s">
        <v>5939</v>
      </c>
      <c r="IK53" s="26" t="s">
        <v>5950</v>
      </c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</row>
    <row r="54" spans="1:752">
      <c r="A54" s="16" t="s">
        <v>6108</v>
      </c>
      <c r="B54" s="26" t="s">
        <v>5940</v>
      </c>
      <c r="C54" s="26" t="s">
        <v>5943</v>
      </c>
      <c r="D54" s="26" t="s">
        <v>5937</v>
      </c>
      <c r="E54" s="26" t="s">
        <v>5938</v>
      </c>
      <c r="F54" s="26" t="s">
        <v>5940</v>
      </c>
      <c r="G54" s="26" t="s">
        <v>5945</v>
      </c>
      <c r="H54" s="26" t="s">
        <v>5941</v>
      </c>
      <c r="I54" s="26" t="s">
        <v>5949</v>
      </c>
      <c r="J54" s="26" t="s">
        <v>5946</v>
      </c>
      <c r="K54" s="26" t="s">
        <v>5936</v>
      </c>
      <c r="L54" s="26" t="s">
        <v>5944</v>
      </c>
      <c r="M54" s="26" t="s">
        <v>5948</v>
      </c>
      <c r="N54" s="26" t="s">
        <v>5945</v>
      </c>
      <c r="O54" s="26" t="s">
        <v>5953</v>
      </c>
      <c r="P54" s="26" t="s">
        <v>5951</v>
      </c>
      <c r="Q54" s="26" t="s">
        <v>5946</v>
      </c>
      <c r="R54" s="26" t="s">
        <v>5938</v>
      </c>
      <c r="S54" s="26" t="s">
        <v>5940</v>
      </c>
      <c r="T54" s="26" t="s">
        <v>5943</v>
      </c>
      <c r="U54" s="26" t="s">
        <v>5940</v>
      </c>
      <c r="V54" s="26" t="s">
        <v>0</v>
      </c>
      <c r="W54" s="26" t="s">
        <v>5939</v>
      </c>
      <c r="X54" s="26" t="s">
        <v>5945</v>
      </c>
      <c r="Y54" s="26" t="s">
        <v>5939</v>
      </c>
      <c r="Z54" s="26" t="s">
        <v>5944</v>
      </c>
      <c r="AA54" s="26" t="s">
        <v>5952</v>
      </c>
      <c r="AB54" s="26" t="s">
        <v>5940</v>
      </c>
      <c r="AC54" s="26" t="s">
        <v>5940</v>
      </c>
      <c r="AD54" s="26" t="s">
        <v>5953</v>
      </c>
      <c r="AE54" s="26" t="s">
        <v>5941</v>
      </c>
      <c r="AF54" s="26" t="s">
        <v>5936</v>
      </c>
      <c r="AG54" s="26" t="s">
        <v>0</v>
      </c>
      <c r="AH54" s="26" t="s">
        <v>5946</v>
      </c>
      <c r="AI54" s="26" t="s">
        <v>5936</v>
      </c>
      <c r="AJ54" s="26" t="s">
        <v>5951</v>
      </c>
      <c r="AK54" s="26" t="s">
        <v>5940</v>
      </c>
      <c r="AL54" s="26" t="s">
        <v>5936</v>
      </c>
      <c r="AM54" s="26" t="s">
        <v>5944</v>
      </c>
      <c r="AN54" s="26" t="s">
        <v>5952</v>
      </c>
      <c r="AO54" s="26" t="s">
        <v>5937</v>
      </c>
      <c r="AP54" s="26" t="s">
        <v>5944</v>
      </c>
      <c r="AQ54" s="26" t="s">
        <v>5937</v>
      </c>
      <c r="AR54" s="26" t="s">
        <v>5950</v>
      </c>
      <c r="AS54" s="26" t="s">
        <v>5950</v>
      </c>
      <c r="AT54" s="26" t="s">
        <v>5942</v>
      </c>
      <c r="AU54" s="26" t="s">
        <v>5937</v>
      </c>
      <c r="AV54" s="26" t="s">
        <v>5943</v>
      </c>
      <c r="AW54" s="26" t="s">
        <v>5939</v>
      </c>
      <c r="AX54" s="26" t="s">
        <v>5939</v>
      </c>
      <c r="AY54" s="26" t="s">
        <v>5936</v>
      </c>
      <c r="AZ54" s="26" t="s">
        <v>5950</v>
      </c>
      <c r="BA54" s="26" t="s">
        <v>5944</v>
      </c>
      <c r="BB54" s="26" t="s">
        <v>5950</v>
      </c>
      <c r="BC54" s="26" t="s">
        <v>5945</v>
      </c>
      <c r="BD54" s="26" t="s">
        <v>5941</v>
      </c>
      <c r="BE54" s="26" t="s">
        <v>5936</v>
      </c>
      <c r="BF54" s="26" t="s">
        <v>5936</v>
      </c>
      <c r="BG54" s="26" t="s">
        <v>5939</v>
      </c>
      <c r="BH54" s="26" t="s">
        <v>5951</v>
      </c>
      <c r="BI54" s="26" t="s">
        <v>5942</v>
      </c>
      <c r="BJ54" s="26" t="s">
        <v>5939</v>
      </c>
      <c r="BK54" s="26" t="s">
        <v>5937</v>
      </c>
      <c r="BL54" s="26" t="s">
        <v>5952</v>
      </c>
      <c r="BM54" s="26" t="s">
        <v>5950</v>
      </c>
      <c r="BN54" s="26" t="s">
        <v>5952</v>
      </c>
      <c r="BO54" s="26" t="s">
        <v>0</v>
      </c>
      <c r="BP54" s="26" t="s">
        <v>5938</v>
      </c>
      <c r="BQ54" s="26" t="s">
        <v>5950</v>
      </c>
      <c r="BR54" s="26" t="s">
        <v>5937</v>
      </c>
      <c r="BS54" s="26" t="s">
        <v>5936</v>
      </c>
      <c r="BT54" s="26" t="s">
        <v>5942</v>
      </c>
      <c r="BU54" s="26" t="s">
        <v>5936</v>
      </c>
      <c r="BV54" s="26" t="s">
        <v>5953</v>
      </c>
      <c r="BW54" s="26" t="s">
        <v>5943</v>
      </c>
      <c r="BX54" s="26" t="s">
        <v>5951</v>
      </c>
      <c r="BY54" s="26" t="s">
        <v>0</v>
      </c>
      <c r="BZ54" s="26" t="s">
        <v>5950</v>
      </c>
      <c r="CA54" s="26" t="s">
        <v>5944</v>
      </c>
      <c r="CB54" s="26" t="s">
        <v>5948</v>
      </c>
      <c r="CC54" s="26" t="s">
        <v>5941</v>
      </c>
      <c r="CD54" s="26" t="s">
        <v>5946</v>
      </c>
      <c r="CE54" s="26" t="s">
        <v>5950</v>
      </c>
      <c r="CF54" s="26" t="s">
        <v>5942</v>
      </c>
      <c r="CG54" s="26" t="s">
        <v>5936</v>
      </c>
      <c r="CH54" s="26" t="s">
        <v>5944</v>
      </c>
      <c r="CI54" s="26" t="s">
        <v>5939</v>
      </c>
      <c r="CJ54" s="26" t="s">
        <v>5944</v>
      </c>
      <c r="CK54" s="26" t="s">
        <v>5950</v>
      </c>
      <c r="CL54" s="26" t="s">
        <v>5938</v>
      </c>
      <c r="CM54" s="26" t="s">
        <v>5936</v>
      </c>
      <c r="CN54" s="26" t="s">
        <v>5940</v>
      </c>
      <c r="CO54" s="26" t="s">
        <v>5940</v>
      </c>
      <c r="CP54" s="26" t="s">
        <v>5946</v>
      </c>
      <c r="CQ54" s="26" t="s">
        <v>0</v>
      </c>
      <c r="CR54" s="26" t="s">
        <v>5940</v>
      </c>
      <c r="CS54" s="26" t="s">
        <v>5936</v>
      </c>
      <c r="CT54" s="26" t="s">
        <v>5939</v>
      </c>
      <c r="CU54" s="26" t="s">
        <v>0</v>
      </c>
      <c r="CV54" s="26" t="s">
        <v>5941</v>
      </c>
      <c r="CW54" s="26" t="s">
        <v>5942</v>
      </c>
      <c r="CX54" s="26" t="s">
        <v>5940</v>
      </c>
      <c r="CY54" s="26" t="s">
        <v>5950</v>
      </c>
      <c r="CZ54" s="26" t="s">
        <v>5940</v>
      </c>
      <c r="DA54" s="26" t="s">
        <v>5944</v>
      </c>
      <c r="DB54" s="26" t="s">
        <v>5948</v>
      </c>
      <c r="DC54" s="26" t="s">
        <v>5936</v>
      </c>
      <c r="DD54" s="26" t="s">
        <v>5941</v>
      </c>
      <c r="DE54" s="26" t="s">
        <v>0</v>
      </c>
      <c r="DF54" s="26" t="s">
        <v>5939</v>
      </c>
      <c r="DG54" s="26" t="s">
        <v>5939</v>
      </c>
      <c r="DH54" s="26" t="s">
        <v>5944</v>
      </c>
      <c r="DI54" s="26" t="s">
        <v>0</v>
      </c>
      <c r="DJ54" s="26" t="s">
        <v>5940</v>
      </c>
      <c r="DK54" s="26" t="s">
        <v>5940</v>
      </c>
      <c r="DL54" s="26" t="s">
        <v>5942</v>
      </c>
      <c r="DM54" s="26" t="s">
        <v>5941</v>
      </c>
      <c r="DN54" s="26" t="s">
        <v>5944</v>
      </c>
      <c r="DO54" s="26" t="s">
        <v>5940</v>
      </c>
      <c r="DP54" s="26" t="s">
        <v>5941</v>
      </c>
      <c r="DQ54" s="26" t="s">
        <v>5946</v>
      </c>
      <c r="DR54" s="26" t="s">
        <v>0</v>
      </c>
      <c r="DS54" s="26" t="s">
        <v>5942</v>
      </c>
      <c r="DT54" s="26" t="s">
        <v>5935</v>
      </c>
      <c r="DU54" s="26" t="s">
        <v>5937</v>
      </c>
      <c r="DV54" s="26" t="s">
        <v>5940</v>
      </c>
      <c r="DW54" s="26" t="s">
        <v>5936</v>
      </c>
      <c r="DX54" s="26" t="s">
        <v>5942</v>
      </c>
      <c r="DY54" s="26" t="s">
        <v>5937</v>
      </c>
      <c r="DZ54" s="26" t="s">
        <v>5943</v>
      </c>
      <c r="EA54" s="26" t="s">
        <v>5942</v>
      </c>
      <c r="EB54" s="26" t="s">
        <v>5948</v>
      </c>
      <c r="EC54" s="26" t="s">
        <v>0</v>
      </c>
      <c r="ED54" s="26" t="s">
        <v>5939</v>
      </c>
      <c r="EE54" s="26" t="s">
        <v>5938</v>
      </c>
      <c r="EF54" s="26" t="s">
        <v>5950</v>
      </c>
      <c r="EG54" s="26" t="s">
        <v>5952</v>
      </c>
      <c r="EH54" s="26" t="s">
        <v>5952</v>
      </c>
      <c r="EI54" s="26" t="s">
        <v>5940</v>
      </c>
      <c r="EJ54" s="26" t="s">
        <v>5951</v>
      </c>
      <c r="EK54" s="26" t="s">
        <v>5951</v>
      </c>
      <c r="EL54" s="26" t="s">
        <v>0</v>
      </c>
      <c r="EM54" s="26" t="s">
        <v>5936</v>
      </c>
      <c r="EN54" s="26" t="s">
        <v>5950</v>
      </c>
      <c r="EO54" s="26" t="s">
        <v>5946</v>
      </c>
      <c r="EP54" s="26" t="s">
        <v>5937</v>
      </c>
      <c r="EQ54" s="26" t="s">
        <v>5940</v>
      </c>
      <c r="ER54" s="26" t="s">
        <v>5941</v>
      </c>
      <c r="ES54" s="26" t="s">
        <v>5940</v>
      </c>
      <c r="ET54" s="26" t="s">
        <v>5945</v>
      </c>
      <c r="EU54" s="26" t="s">
        <v>5949</v>
      </c>
      <c r="EV54" s="26" t="s">
        <v>5939</v>
      </c>
      <c r="EW54" s="26" t="s">
        <v>5945</v>
      </c>
      <c r="EX54" s="26" t="s">
        <v>5943</v>
      </c>
      <c r="EY54" s="26" t="s">
        <v>5943</v>
      </c>
      <c r="EZ54" s="26" t="s">
        <v>5942</v>
      </c>
      <c r="FA54" s="26" t="s">
        <v>0</v>
      </c>
      <c r="FB54" s="26" t="s">
        <v>5941</v>
      </c>
      <c r="FC54" s="26" t="s">
        <v>0</v>
      </c>
      <c r="FD54" s="26" t="s">
        <v>0</v>
      </c>
      <c r="FE54" s="26" t="s">
        <v>5951</v>
      </c>
      <c r="FF54" s="26" t="s">
        <v>5948</v>
      </c>
      <c r="FG54" s="26" t="s">
        <v>0</v>
      </c>
      <c r="FH54" s="26" t="s">
        <v>5937</v>
      </c>
      <c r="FI54" s="26" t="s">
        <v>5937</v>
      </c>
      <c r="FJ54" s="26" t="s">
        <v>5936</v>
      </c>
      <c r="FK54" s="26" t="s">
        <v>5948</v>
      </c>
      <c r="FL54" s="26" t="s">
        <v>5943</v>
      </c>
      <c r="FM54" s="26" t="s">
        <v>5939</v>
      </c>
      <c r="FN54" s="26" t="s">
        <v>5937</v>
      </c>
      <c r="FO54" s="26" t="s">
        <v>5950</v>
      </c>
      <c r="FP54" s="26" t="s">
        <v>5941</v>
      </c>
      <c r="FQ54" s="26" t="s">
        <v>5939</v>
      </c>
      <c r="FR54" s="26" t="s">
        <v>5941</v>
      </c>
      <c r="FS54" s="26" t="s">
        <v>5941</v>
      </c>
      <c r="FT54" s="26" t="s">
        <v>5946</v>
      </c>
      <c r="FU54" s="26" t="s">
        <v>5953</v>
      </c>
      <c r="FV54" s="26" t="s">
        <v>5946</v>
      </c>
      <c r="FW54" s="26" t="s">
        <v>5942</v>
      </c>
      <c r="FX54" s="26" t="s">
        <v>5951</v>
      </c>
      <c r="FY54" s="26" t="s">
        <v>5951</v>
      </c>
      <c r="FZ54" s="26" t="s">
        <v>5940</v>
      </c>
      <c r="GA54" s="26" t="s">
        <v>5943</v>
      </c>
      <c r="GB54" s="26" t="s">
        <v>5940</v>
      </c>
      <c r="GC54" s="26" t="s">
        <v>5938</v>
      </c>
      <c r="GD54" s="26" t="s">
        <v>5936</v>
      </c>
      <c r="GE54" s="26" t="s">
        <v>5944</v>
      </c>
      <c r="GF54" s="26" t="s">
        <v>5944</v>
      </c>
      <c r="GG54" s="26" t="s">
        <v>5945</v>
      </c>
      <c r="GH54" s="26" t="s">
        <v>5948</v>
      </c>
      <c r="GI54" s="26" t="s">
        <v>5946</v>
      </c>
      <c r="GJ54" s="26" t="s">
        <v>5946</v>
      </c>
      <c r="GK54" s="26" t="s">
        <v>5952</v>
      </c>
      <c r="GL54" s="26" t="s">
        <v>5936</v>
      </c>
      <c r="GM54" s="26" t="s">
        <v>5942</v>
      </c>
      <c r="GN54" s="26" t="s">
        <v>5939</v>
      </c>
      <c r="GO54" s="26" t="s">
        <v>5938</v>
      </c>
      <c r="GP54" s="26" t="s">
        <v>5941</v>
      </c>
      <c r="GQ54" s="26" t="s">
        <v>5944</v>
      </c>
      <c r="GR54" s="26" t="s">
        <v>5939</v>
      </c>
      <c r="GS54" s="26" t="s">
        <v>5951</v>
      </c>
      <c r="GT54" s="26" t="s">
        <v>5947</v>
      </c>
      <c r="GU54" s="26" t="s">
        <v>5936</v>
      </c>
      <c r="GV54" s="26" t="s">
        <v>5948</v>
      </c>
      <c r="GW54" s="26" t="s">
        <v>5943</v>
      </c>
      <c r="GX54" s="26" t="s">
        <v>5945</v>
      </c>
      <c r="GY54" s="26" t="s">
        <v>5952</v>
      </c>
      <c r="GZ54" s="26" t="s">
        <v>5944</v>
      </c>
      <c r="HA54" s="26" t="s">
        <v>5943</v>
      </c>
      <c r="HB54" s="26" t="s">
        <v>5950</v>
      </c>
      <c r="HC54" s="26" t="s">
        <v>5940</v>
      </c>
      <c r="HD54" s="26" t="s">
        <v>5946</v>
      </c>
      <c r="HE54" s="26" t="s">
        <v>5942</v>
      </c>
      <c r="HF54" s="26" t="s">
        <v>5936</v>
      </c>
      <c r="HG54" s="26" t="s">
        <v>5946</v>
      </c>
      <c r="HH54" s="26" t="s">
        <v>5942</v>
      </c>
      <c r="HI54" s="26" t="s">
        <v>5940</v>
      </c>
      <c r="HJ54" s="26" t="s">
        <v>5936</v>
      </c>
      <c r="HK54" s="26" t="s">
        <v>5946</v>
      </c>
      <c r="HL54" s="26" t="s">
        <v>5950</v>
      </c>
      <c r="HM54" s="26" t="s">
        <v>5940</v>
      </c>
      <c r="HN54" s="26" t="s">
        <v>0</v>
      </c>
      <c r="HO54" s="26" t="s">
        <v>5940</v>
      </c>
      <c r="HP54" s="26" t="s">
        <v>5945</v>
      </c>
      <c r="HQ54" s="26" t="s">
        <v>5943</v>
      </c>
      <c r="HR54" s="26" t="s">
        <v>5942</v>
      </c>
      <c r="HS54" s="26" t="s">
        <v>5943</v>
      </c>
      <c r="HT54" s="26" t="s">
        <v>5941</v>
      </c>
      <c r="HU54" s="26" t="s">
        <v>5952</v>
      </c>
      <c r="HV54" s="26" t="s">
        <v>5939</v>
      </c>
      <c r="HW54" s="26" t="s">
        <v>5952</v>
      </c>
      <c r="HX54" s="26" t="s">
        <v>0</v>
      </c>
      <c r="HY54" s="26" t="s">
        <v>5940</v>
      </c>
      <c r="HZ54" s="26" t="s">
        <v>5938</v>
      </c>
      <c r="IA54" s="26" t="s">
        <v>5940</v>
      </c>
      <c r="IB54" s="26" t="s">
        <v>5943</v>
      </c>
      <c r="IC54" s="26" t="s">
        <v>0</v>
      </c>
      <c r="ID54" s="26" t="s">
        <v>5940</v>
      </c>
      <c r="IE54" s="26" t="s">
        <v>5948</v>
      </c>
      <c r="IF54" s="26" t="s">
        <v>5939</v>
      </c>
      <c r="IG54" s="26" t="s">
        <v>5951</v>
      </c>
      <c r="IH54" s="26" t="s">
        <v>0</v>
      </c>
      <c r="II54" s="26" t="s">
        <v>5941</v>
      </c>
      <c r="IJ54" s="26" t="s">
        <v>5936</v>
      </c>
      <c r="IK54" s="26" t="s">
        <v>5937</v>
      </c>
      <c r="IL54" s="26" t="s">
        <v>5941</v>
      </c>
      <c r="IM54" s="26" t="s">
        <v>5941</v>
      </c>
      <c r="IN54" s="26" t="s">
        <v>5944</v>
      </c>
      <c r="IO54" s="26" t="s">
        <v>5952</v>
      </c>
      <c r="IP54" s="26" t="s">
        <v>5941</v>
      </c>
      <c r="IQ54" s="26" t="s">
        <v>0</v>
      </c>
      <c r="IR54" s="26" t="s">
        <v>5936</v>
      </c>
      <c r="IS54" s="26" t="s">
        <v>5947</v>
      </c>
      <c r="IT54" s="26" t="s">
        <v>5945</v>
      </c>
      <c r="IU54" s="26" t="s">
        <v>5937</v>
      </c>
      <c r="IV54" s="26" t="s">
        <v>5952</v>
      </c>
      <c r="IW54" s="26" t="s">
        <v>5936</v>
      </c>
      <c r="IX54" s="26" t="s">
        <v>5941</v>
      </c>
      <c r="IY54" s="26" t="s">
        <v>5941</v>
      </c>
      <c r="IZ54" s="26" t="s">
        <v>5939</v>
      </c>
      <c r="JA54" s="26" t="s">
        <v>5942</v>
      </c>
      <c r="JB54" s="26" t="s">
        <v>0</v>
      </c>
      <c r="JC54" s="26" t="s">
        <v>0</v>
      </c>
      <c r="JD54" s="26" t="s">
        <v>5940</v>
      </c>
      <c r="JE54" s="26" t="s">
        <v>5947</v>
      </c>
      <c r="JF54" s="26" t="s">
        <v>5940</v>
      </c>
      <c r="JG54" s="26" t="s">
        <v>0</v>
      </c>
      <c r="JH54" s="26" t="s">
        <v>5944</v>
      </c>
      <c r="JI54" s="26" t="s">
        <v>5942</v>
      </c>
      <c r="JJ54" s="26" t="s">
        <v>5945</v>
      </c>
      <c r="JK54" s="26" t="s">
        <v>5946</v>
      </c>
      <c r="JL54" s="26" t="s">
        <v>5952</v>
      </c>
      <c r="JM54" s="26" t="s">
        <v>5939</v>
      </c>
      <c r="JN54" s="26" t="s">
        <v>0</v>
      </c>
      <c r="JO54" s="26" t="s">
        <v>5947</v>
      </c>
      <c r="JP54" s="26" t="s">
        <v>5935</v>
      </c>
      <c r="JQ54" s="26" t="s">
        <v>5935</v>
      </c>
      <c r="JR54" s="26" t="s">
        <v>5942</v>
      </c>
      <c r="JS54" s="26" t="s">
        <v>5938</v>
      </c>
      <c r="JT54" s="26" t="s">
        <v>0</v>
      </c>
      <c r="JU54" s="26" t="s">
        <v>5946</v>
      </c>
      <c r="JV54" s="26" t="s">
        <v>5940</v>
      </c>
      <c r="JW54" s="26" t="s">
        <v>5945</v>
      </c>
      <c r="JX54" s="26" t="s">
        <v>5937</v>
      </c>
      <c r="JY54" s="26" t="s">
        <v>5937</v>
      </c>
      <c r="JZ54" s="26" t="s">
        <v>5935</v>
      </c>
      <c r="KA54" s="26" t="s">
        <v>0</v>
      </c>
      <c r="KB54" s="26" t="s">
        <v>5942</v>
      </c>
      <c r="KC54" s="26" t="s">
        <v>0</v>
      </c>
      <c r="KD54" s="26" t="s">
        <v>5941</v>
      </c>
      <c r="KE54" s="26" t="s">
        <v>5937</v>
      </c>
      <c r="KF54" s="26" t="s">
        <v>5936</v>
      </c>
      <c r="KG54" s="26" t="s">
        <v>5939</v>
      </c>
      <c r="KH54" s="26" t="s">
        <v>0</v>
      </c>
      <c r="KI54" s="26" t="s">
        <v>5947</v>
      </c>
      <c r="KJ54" s="26" t="s">
        <v>5947</v>
      </c>
      <c r="KK54" s="26" t="s">
        <v>5941</v>
      </c>
      <c r="KL54" s="26" t="s">
        <v>5949</v>
      </c>
      <c r="KM54" s="26" t="s">
        <v>5940</v>
      </c>
      <c r="KN54" s="26" t="s">
        <v>5940</v>
      </c>
      <c r="KO54" s="26" t="s">
        <v>5950</v>
      </c>
      <c r="KP54" s="26" t="s">
        <v>5939</v>
      </c>
      <c r="KQ54" s="26" t="s">
        <v>5942</v>
      </c>
      <c r="KR54" s="26" t="s">
        <v>5939</v>
      </c>
      <c r="KS54" s="26" t="s">
        <v>5949</v>
      </c>
      <c r="KT54" s="26" t="s">
        <v>5951</v>
      </c>
      <c r="KU54" s="26" t="s">
        <v>5936</v>
      </c>
      <c r="KV54" s="26" t="s">
        <v>5940</v>
      </c>
      <c r="KW54" s="26" t="s">
        <v>5940</v>
      </c>
      <c r="KX54" s="26" t="s">
        <v>5948</v>
      </c>
      <c r="KY54" s="26" t="s">
        <v>5944</v>
      </c>
      <c r="KZ54" s="26" t="s">
        <v>0</v>
      </c>
      <c r="LA54" s="26" t="s">
        <v>0</v>
      </c>
      <c r="LB54" s="26" t="s">
        <v>5948</v>
      </c>
      <c r="LC54" s="26" t="s">
        <v>5942</v>
      </c>
      <c r="LD54" s="26" t="s">
        <v>5952</v>
      </c>
      <c r="LE54" s="26" t="s">
        <v>5941</v>
      </c>
      <c r="LF54" s="26" t="s">
        <v>5949</v>
      </c>
      <c r="LG54" s="26" t="s">
        <v>5938</v>
      </c>
      <c r="LH54" s="26" t="s">
        <v>5939</v>
      </c>
      <c r="LI54" s="26" t="s">
        <v>5937</v>
      </c>
      <c r="LJ54" s="26" t="s">
        <v>5941</v>
      </c>
      <c r="LK54" s="26" t="s">
        <v>5941</v>
      </c>
      <c r="LL54" s="26" t="s">
        <v>5936</v>
      </c>
      <c r="LM54" s="26" t="s">
        <v>5940</v>
      </c>
      <c r="LN54" s="26" t="s">
        <v>5941</v>
      </c>
      <c r="LO54" s="26" t="s">
        <v>5944</v>
      </c>
      <c r="LP54" s="26" t="s">
        <v>5940</v>
      </c>
      <c r="LQ54" s="26" t="s">
        <v>5939</v>
      </c>
      <c r="LR54" s="26" t="s">
        <v>5947</v>
      </c>
      <c r="LS54" s="26" t="s">
        <v>5944</v>
      </c>
      <c r="LT54" s="26" t="s">
        <v>5936</v>
      </c>
      <c r="LU54" s="26" t="s">
        <v>5942</v>
      </c>
      <c r="LV54" s="26" t="s">
        <v>5950</v>
      </c>
      <c r="LW54" s="26" t="s">
        <v>5936</v>
      </c>
      <c r="LX54" s="26" t="s">
        <v>5946</v>
      </c>
      <c r="LY54" s="26" t="s">
        <v>5952</v>
      </c>
      <c r="LZ54" s="26" t="s">
        <v>5948</v>
      </c>
      <c r="MA54" s="26" t="s">
        <v>5951</v>
      </c>
      <c r="MB54" s="26" t="s">
        <v>5936</v>
      </c>
      <c r="MC54" s="26" t="s">
        <v>5938</v>
      </c>
      <c r="MD54" s="26" t="s">
        <v>5941</v>
      </c>
      <c r="ME54" s="26" t="s">
        <v>5937</v>
      </c>
      <c r="MF54" s="26" t="s">
        <v>5940</v>
      </c>
      <c r="MG54" s="26" t="s">
        <v>5939</v>
      </c>
      <c r="MH54" s="26" t="s">
        <v>5952</v>
      </c>
      <c r="MI54" s="26" t="s">
        <v>5938</v>
      </c>
      <c r="MJ54" s="26" t="s">
        <v>5943</v>
      </c>
      <c r="MK54" s="26" t="s">
        <v>5941</v>
      </c>
      <c r="ML54" s="26" t="s">
        <v>5939</v>
      </c>
      <c r="MM54" s="26" t="s">
        <v>5944</v>
      </c>
      <c r="MN54" s="26" t="s">
        <v>5952</v>
      </c>
      <c r="MO54" s="26" t="s">
        <v>5951</v>
      </c>
      <c r="MP54" s="26" t="s">
        <v>5947</v>
      </c>
      <c r="MQ54" s="26" t="s">
        <v>5937</v>
      </c>
      <c r="MR54" s="26" t="s">
        <v>5951</v>
      </c>
      <c r="MS54" s="26" t="s">
        <v>0</v>
      </c>
      <c r="MT54" s="26" t="s">
        <v>5941</v>
      </c>
      <c r="MU54" s="26" t="s">
        <v>5936</v>
      </c>
      <c r="MV54" s="26" t="s">
        <v>5947</v>
      </c>
      <c r="MW54" s="26" t="s">
        <v>5942</v>
      </c>
      <c r="MX54" s="26" t="s">
        <v>5941</v>
      </c>
      <c r="MY54" s="26" t="s">
        <v>5940</v>
      </c>
      <c r="MZ54" s="26" t="s">
        <v>5942</v>
      </c>
      <c r="NA54" s="26" t="s">
        <v>5947</v>
      </c>
      <c r="NB54" s="26" t="s">
        <v>5944</v>
      </c>
      <c r="NC54" s="26" t="s">
        <v>5952</v>
      </c>
      <c r="ND54" s="26" t="s">
        <v>5945</v>
      </c>
      <c r="NE54" s="26" t="s">
        <v>5953</v>
      </c>
      <c r="NF54" s="26" t="s">
        <v>5937</v>
      </c>
      <c r="NG54" s="26" t="s">
        <v>5945</v>
      </c>
      <c r="NH54" s="26" t="s">
        <v>5936</v>
      </c>
      <c r="NI54" s="26" t="s">
        <v>5943</v>
      </c>
      <c r="NJ54" s="26" t="s">
        <v>5939</v>
      </c>
      <c r="NK54" s="26" t="s">
        <v>5944</v>
      </c>
      <c r="NL54" s="26" t="s">
        <v>5950</v>
      </c>
      <c r="NM54" s="26" t="s">
        <v>5942</v>
      </c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</row>
    <row r="55" spans="1:752">
      <c r="A55" s="16" t="s">
        <v>6109</v>
      </c>
      <c r="B55" s="26" t="s">
        <v>5950</v>
      </c>
      <c r="C55" s="26" t="s">
        <v>5941</v>
      </c>
      <c r="D55" s="26" t="s">
        <v>5939</v>
      </c>
      <c r="E55" s="26" t="s">
        <v>5942</v>
      </c>
      <c r="F55" s="26" t="s">
        <v>5939</v>
      </c>
      <c r="G55" s="26" t="s">
        <v>5940</v>
      </c>
      <c r="H55" s="26" t="s">
        <v>5942</v>
      </c>
      <c r="I55" s="26" t="s">
        <v>5940</v>
      </c>
      <c r="J55" s="26" t="s">
        <v>5943</v>
      </c>
      <c r="K55" s="26" t="s">
        <v>5941</v>
      </c>
      <c r="L55" s="26" t="s">
        <v>5939</v>
      </c>
      <c r="M55" s="26" t="s">
        <v>5939</v>
      </c>
      <c r="N55" s="26" t="s">
        <v>5938</v>
      </c>
      <c r="O55" s="26" t="s">
        <v>5946</v>
      </c>
      <c r="P55" s="26" t="s">
        <v>5936</v>
      </c>
      <c r="Q55" s="26" t="s">
        <v>0</v>
      </c>
      <c r="R55" s="26" t="s">
        <v>5941</v>
      </c>
      <c r="S55" s="26" t="s">
        <v>5940</v>
      </c>
      <c r="T55" s="26" t="s">
        <v>5942</v>
      </c>
      <c r="U55" s="26" t="s">
        <v>5950</v>
      </c>
      <c r="V55" s="26" t="s">
        <v>5941</v>
      </c>
      <c r="W55" s="26" t="s">
        <v>5942</v>
      </c>
      <c r="X55" s="26" t="s">
        <v>5936</v>
      </c>
      <c r="Y55" s="26" t="s">
        <v>0</v>
      </c>
      <c r="Z55" s="26" t="s">
        <v>5939</v>
      </c>
      <c r="AA55" s="26" t="s">
        <v>5936</v>
      </c>
      <c r="AB55" s="26" t="s">
        <v>5947</v>
      </c>
      <c r="AC55" s="26" t="s">
        <v>5950</v>
      </c>
      <c r="AD55" s="26" t="s">
        <v>5948</v>
      </c>
      <c r="AE55" s="26" t="s">
        <v>5938</v>
      </c>
      <c r="AF55" s="26" t="s">
        <v>5939</v>
      </c>
      <c r="AG55" s="26" t="s">
        <v>5952</v>
      </c>
      <c r="AH55" s="26" t="s">
        <v>5946</v>
      </c>
      <c r="AI55" s="26" t="s">
        <v>5945</v>
      </c>
      <c r="AJ55" s="26" t="s">
        <v>5942</v>
      </c>
      <c r="AK55" s="26" t="s">
        <v>5936</v>
      </c>
      <c r="AL55" s="26" t="s">
        <v>5941</v>
      </c>
      <c r="AM55" s="26" t="s">
        <v>5939</v>
      </c>
      <c r="AN55" s="26" t="s">
        <v>5946</v>
      </c>
      <c r="AO55" s="26" t="s">
        <v>5940</v>
      </c>
      <c r="AP55" s="26" t="s">
        <v>5940</v>
      </c>
      <c r="AQ55" s="26" t="s">
        <v>5938</v>
      </c>
      <c r="AR55" s="26" t="s">
        <v>0</v>
      </c>
      <c r="AS55" s="26" t="s">
        <v>5940</v>
      </c>
      <c r="AT55" s="26" t="s">
        <v>5935</v>
      </c>
      <c r="AU55" s="26" t="s">
        <v>5936</v>
      </c>
      <c r="AV55" s="26" t="s">
        <v>5939</v>
      </c>
      <c r="AW55" s="26" t="s">
        <v>5939</v>
      </c>
      <c r="AX55" s="26" t="s">
        <v>5940</v>
      </c>
      <c r="AY55" s="26" t="s">
        <v>5946</v>
      </c>
      <c r="AZ55" s="26" t="s">
        <v>5935</v>
      </c>
      <c r="BA55" s="26" t="s">
        <v>0</v>
      </c>
      <c r="BB55" s="26" t="s">
        <v>5943</v>
      </c>
      <c r="BC55" s="26" t="s">
        <v>5950</v>
      </c>
      <c r="BD55" s="26" t="s">
        <v>5946</v>
      </c>
      <c r="BE55" s="26" t="s">
        <v>5951</v>
      </c>
      <c r="BF55" s="26" t="s">
        <v>5939</v>
      </c>
      <c r="BG55" s="26" t="s">
        <v>5941</v>
      </c>
      <c r="BH55" s="26" t="s">
        <v>5941</v>
      </c>
      <c r="BI55" s="26" t="s">
        <v>0</v>
      </c>
      <c r="BJ55" s="26" t="s">
        <v>5946</v>
      </c>
      <c r="BK55" s="26" t="s">
        <v>0</v>
      </c>
      <c r="BL55" s="26" t="s">
        <v>5941</v>
      </c>
      <c r="BM55" s="26" t="s">
        <v>5942</v>
      </c>
      <c r="BN55" s="26" t="s">
        <v>5944</v>
      </c>
      <c r="BO55" s="26" t="s">
        <v>5937</v>
      </c>
      <c r="BP55" s="26" t="s">
        <v>5937</v>
      </c>
      <c r="BQ55" s="26" t="s">
        <v>5943</v>
      </c>
      <c r="BR55" s="26" t="s">
        <v>0</v>
      </c>
      <c r="BS55" s="26" t="s">
        <v>5952</v>
      </c>
      <c r="BT55" s="26" t="s">
        <v>5940</v>
      </c>
      <c r="BU55" s="26" t="s">
        <v>5938</v>
      </c>
      <c r="BV55" s="26" t="s">
        <v>5941</v>
      </c>
      <c r="BW55" s="26" t="s">
        <v>5935</v>
      </c>
      <c r="BX55" s="26" t="s">
        <v>5942</v>
      </c>
      <c r="BY55" s="26" t="s">
        <v>5939</v>
      </c>
      <c r="BZ55" s="26" t="s">
        <v>5950</v>
      </c>
      <c r="CA55" s="26" t="s">
        <v>5946</v>
      </c>
      <c r="CB55" s="26" t="s">
        <v>5946</v>
      </c>
      <c r="CC55" s="26" t="s">
        <v>5936</v>
      </c>
      <c r="CD55" s="26" t="s">
        <v>5942</v>
      </c>
      <c r="CE55" s="26" t="s">
        <v>5952</v>
      </c>
      <c r="CF55" s="26" t="s">
        <v>0</v>
      </c>
      <c r="CG55" s="26" t="s">
        <v>5939</v>
      </c>
      <c r="CH55" s="26" t="s">
        <v>5945</v>
      </c>
      <c r="CI55" s="26" t="s">
        <v>5938</v>
      </c>
      <c r="CJ55" s="26" t="s">
        <v>5943</v>
      </c>
      <c r="CK55" s="26" t="s">
        <v>5937</v>
      </c>
      <c r="CL55" s="26" t="s">
        <v>5941</v>
      </c>
      <c r="CM55" s="26" t="s">
        <v>5944</v>
      </c>
      <c r="CN55" s="26" t="s">
        <v>5952</v>
      </c>
      <c r="CO55" s="26" t="s">
        <v>5951</v>
      </c>
      <c r="CP55" s="26" t="s">
        <v>5947</v>
      </c>
      <c r="CQ55" s="26" t="s">
        <v>5939</v>
      </c>
      <c r="CR55" s="26" t="s">
        <v>5940</v>
      </c>
      <c r="CS55" s="26" t="s">
        <v>5939</v>
      </c>
      <c r="CT55" s="26" t="s">
        <v>0</v>
      </c>
      <c r="CU55" s="26" t="s">
        <v>5946</v>
      </c>
      <c r="CV55" s="26" t="s">
        <v>5942</v>
      </c>
      <c r="CW55" s="26" t="s">
        <v>5939</v>
      </c>
      <c r="CX55" s="26" t="s">
        <v>5944</v>
      </c>
      <c r="CY55" s="26" t="s">
        <v>0</v>
      </c>
      <c r="CZ55" s="26" t="s">
        <v>5939</v>
      </c>
      <c r="DA55" s="26" t="s">
        <v>5950</v>
      </c>
      <c r="DB55" s="26" t="s">
        <v>5945</v>
      </c>
      <c r="DC55" s="26" t="s">
        <v>5938</v>
      </c>
      <c r="DD55" s="26" t="s">
        <v>5940</v>
      </c>
      <c r="DE55" s="26" t="s">
        <v>5936</v>
      </c>
      <c r="DF55" s="26" t="s">
        <v>5945</v>
      </c>
      <c r="DG55" s="26" t="s">
        <v>5952</v>
      </c>
      <c r="DH55" s="26" t="s">
        <v>5937</v>
      </c>
      <c r="DI55" s="26" t="s">
        <v>5937</v>
      </c>
      <c r="DJ55" s="26" t="s">
        <v>5939</v>
      </c>
      <c r="DK55" s="26" t="s">
        <v>5938</v>
      </c>
      <c r="DL55" s="26" t="s">
        <v>5939</v>
      </c>
      <c r="DM55" s="26" t="s">
        <v>5942</v>
      </c>
      <c r="DN55" s="26" t="s">
        <v>5940</v>
      </c>
      <c r="DO55" s="26" t="s">
        <v>5942</v>
      </c>
      <c r="DP55" s="26" t="s">
        <v>5941</v>
      </c>
      <c r="DQ55" s="26" t="s">
        <v>5952</v>
      </c>
      <c r="DR55" s="26" t="s">
        <v>5947</v>
      </c>
      <c r="DS55" s="26" t="s">
        <v>5944</v>
      </c>
      <c r="DT55" s="26" t="s">
        <v>5939</v>
      </c>
      <c r="DU55" s="26" t="s">
        <v>5936</v>
      </c>
      <c r="DV55" s="26" t="s">
        <v>5952</v>
      </c>
      <c r="DW55" s="26" t="s">
        <v>5951</v>
      </c>
      <c r="DX55" s="26" t="s">
        <v>5941</v>
      </c>
      <c r="DY55" s="26" t="s">
        <v>5940</v>
      </c>
      <c r="DZ55" s="26" t="s">
        <v>5939</v>
      </c>
      <c r="EA55" s="26" t="s">
        <v>5938</v>
      </c>
      <c r="EB55" s="26" t="s">
        <v>5952</v>
      </c>
      <c r="EC55" s="26" t="s">
        <v>5938</v>
      </c>
      <c r="ED55" s="26" t="s">
        <v>5942</v>
      </c>
      <c r="EE55" s="26" t="s">
        <v>5936</v>
      </c>
      <c r="EF55" s="26" t="s">
        <v>0</v>
      </c>
      <c r="EG55" s="26" t="s">
        <v>5935</v>
      </c>
      <c r="EH55" s="26" t="s">
        <v>5941</v>
      </c>
      <c r="EI55" s="26" t="s">
        <v>5936</v>
      </c>
      <c r="EJ55" s="26" t="s">
        <v>5952</v>
      </c>
      <c r="EK55" s="26" t="s">
        <v>0</v>
      </c>
      <c r="EL55" s="26" t="s">
        <v>5939</v>
      </c>
      <c r="EM55" s="26" t="s">
        <v>5936</v>
      </c>
      <c r="EN55" s="26" t="s">
        <v>5947</v>
      </c>
      <c r="EO55" s="26" t="s">
        <v>5942</v>
      </c>
      <c r="EP55" s="26" t="s">
        <v>5939</v>
      </c>
      <c r="EQ55" s="26" t="s">
        <v>0</v>
      </c>
      <c r="ER55" s="26" t="s">
        <v>0</v>
      </c>
      <c r="ES55" s="26" t="s">
        <v>5939</v>
      </c>
      <c r="ET55" s="26" t="s">
        <v>5950</v>
      </c>
      <c r="EU55" s="26" t="s">
        <v>5936</v>
      </c>
      <c r="EV55" s="26" t="s">
        <v>5944</v>
      </c>
      <c r="EW55" s="26" t="s">
        <v>5940</v>
      </c>
      <c r="EX55" s="26" t="s">
        <v>5942</v>
      </c>
      <c r="EY55" s="26" t="s">
        <v>5936</v>
      </c>
      <c r="EZ55" s="26" t="s">
        <v>0</v>
      </c>
      <c r="FA55" s="26" t="s">
        <v>5941</v>
      </c>
      <c r="FB55" s="26" t="s">
        <v>5952</v>
      </c>
      <c r="FC55" s="26" t="s">
        <v>5937</v>
      </c>
      <c r="FD55" s="26" t="s">
        <v>5936</v>
      </c>
      <c r="FE55" s="26" t="s">
        <v>5938</v>
      </c>
      <c r="FF55" s="26" t="s">
        <v>0</v>
      </c>
      <c r="FG55" s="26" t="s">
        <v>5951</v>
      </c>
      <c r="FH55" s="26" t="s">
        <v>5942</v>
      </c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</row>
    <row r="56" spans="1:752">
      <c r="A56" s="16" t="s">
        <v>6110</v>
      </c>
      <c r="B56" s="26" t="s">
        <v>5937</v>
      </c>
      <c r="C56" s="26" t="s">
        <v>5938</v>
      </c>
      <c r="D56" s="26" t="s">
        <v>5942</v>
      </c>
      <c r="E56" s="26" t="s">
        <v>5939</v>
      </c>
      <c r="F56" s="26" t="s">
        <v>5941</v>
      </c>
      <c r="G56" s="26" t="s">
        <v>5942</v>
      </c>
      <c r="H56" s="26" t="s">
        <v>5940</v>
      </c>
      <c r="I56" s="26" t="s">
        <v>0</v>
      </c>
      <c r="J56" s="26" t="s">
        <v>5944</v>
      </c>
      <c r="K56" s="26" t="s">
        <v>5950</v>
      </c>
      <c r="L56" s="26" t="s">
        <v>5940</v>
      </c>
      <c r="M56" s="26" t="s">
        <v>5939</v>
      </c>
      <c r="N56" s="26" t="s">
        <v>5940</v>
      </c>
      <c r="O56" s="26" t="s">
        <v>5950</v>
      </c>
      <c r="P56" s="26" t="s">
        <v>5936</v>
      </c>
      <c r="Q56" s="26" t="s">
        <v>5945</v>
      </c>
      <c r="R56" s="26" t="s">
        <v>5942</v>
      </c>
      <c r="S56" s="26" t="s">
        <v>5950</v>
      </c>
      <c r="T56" s="26" t="s">
        <v>5947</v>
      </c>
      <c r="U56" s="26" t="s">
        <v>5948</v>
      </c>
      <c r="V56" s="26" t="s">
        <v>5950</v>
      </c>
      <c r="W56" s="26" t="s">
        <v>5950</v>
      </c>
      <c r="X56" s="26" t="s">
        <v>5946</v>
      </c>
      <c r="Y56" s="26" t="s">
        <v>5940</v>
      </c>
      <c r="Z56" s="26" t="s">
        <v>5953</v>
      </c>
      <c r="AA56" s="26" t="s">
        <v>5943</v>
      </c>
      <c r="AB56" s="26" t="s">
        <v>5942</v>
      </c>
      <c r="AC56" s="26" t="s">
        <v>5941</v>
      </c>
      <c r="AD56" s="26" t="s">
        <v>0</v>
      </c>
      <c r="AE56" s="26" t="s">
        <v>5938</v>
      </c>
      <c r="AF56" s="26" t="s">
        <v>0</v>
      </c>
      <c r="AG56" s="26" t="s">
        <v>5950</v>
      </c>
      <c r="AH56" s="26" t="s">
        <v>5946</v>
      </c>
      <c r="AI56" s="26" t="s">
        <v>5946</v>
      </c>
      <c r="AJ56" s="26" t="s">
        <v>0</v>
      </c>
      <c r="AK56" s="26" t="s">
        <v>5944</v>
      </c>
      <c r="AL56" s="26" t="s">
        <v>5939</v>
      </c>
      <c r="AM56" s="26" t="s">
        <v>5946</v>
      </c>
      <c r="AN56" s="26" t="s">
        <v>0</v>
      </c>
      <c r="AO56" s="26" t="s">
        <v>5939</v>
      </c>
      <c r="AP56" s="26" t="s">
        <v>5950</v>
      </c>
      <c r="AQ56" s="26" t="s">
        <v>0</v>
      </c>
      <c r="AR56" s="26" t="s">
        <v>5939</v>
      </c>
      <c r="AS56" s="26" t="s">
        <v>5940</v>
      </c>
      <c r="AT56" s="26" t="s">
        <v>0</v>
      </c>
      <c r="AU56" s="26" t="s">
        <v>5947</v>
      </c>
      <c r="AV56" s="26" t="s">
        <v>0</v>
      </c>
      <c r="AW56" s="26" t="s">
        <v>5951</v>
      </c>
      <c r="AX56" s="26" t="s">
        <v>0</v>
      </c>
      <c r="AY56" s="26" t="s">
        <v>5939</v>
      </c>
      <c r="AZ56" s="26" t="s">
        <v>5946</v>
      </c>
      <c r="BA56" s="26" t="s">
        <v>5941</v>
      </c>
      <c r="BB56" s="26" t="s">
        <v>0</v>
      </c>
      <c r="BC56" s="26" t="s">
        <v>5947</v>
      </c>
      <c r="BD56" s="26" t="s">
        <v>5952</v>
      </c>
      <c r="BE56" s="26" t="s">
        <v>5936</v>
      </c>
      <c r="BF56" s="26" t="s">
        <v>5947</v>
      </c>
      <c r="BG56" s="26" t="s">
        <v>5941</v>
      </c>
      <c r="BH56" s="26" t="s">
        <v>0</v>
      </c>
      <c r="BI56" s="26" t="s">
        <v>0</v>
      </c>
      <c r="BJ56" s="26" t="s">
        <v>5939</v>
      </c>
      <c r="BK56" s="26" t="s">
        <v>5940</v>
      </c>
      <c r="BL56" s="26" t="s">
        <v>5953</v>
      </c>
      <c r="BM56" s="26" t="s">
        <v>5937</v>
      </c>
      <c r="BN56" s="26" t="s">
        <v>5939</v>
      </c>
      <c r="BO56" s="26" t="s">
        <v>5946</v>
      </c>
      <c r="BP56" s="26" t="s">
        <v>5940</v>
      </c>
      <c r="BQ56" s="26" t="s">
        <v>5936</v>
      </c>
      <c r="BR56" s="26" t="s">
        <v>5950</v>
      </c>
      <c r="BS56" s="26" t="s">
        <v>5939</v>
      </c>
      <c r="BT56" s="26" t="s">
        <v>5946</v>
      </c>
      <c r="BU56" s="26" t="s">
        <v>0</v>
      </c>
      <c r="BV56" s="26" t="s">
        <v>0</v>
      </c>
      <c r="BW56" s="26" t="s">
        <v>5942</v>
      </c>
      <c r="BX56" s="26" t="s">
        <v>5939</v>
      </c>
      <c r="BY56" s="26" t="s">
        <v>5942</v>
      </c>
      <c r="BZ56" s="26" t="s">
        <v>5944</v>
      </c>
      <c r="CA56" s="26" t="s">
        <v>5940</v>
      </c>
      <c r="CB56" s="26" t="s">
        <v>5942</v>
      </c>
      <c r="CC56" s="26" t="s">
        <v>5948</v>
      </c>
      <c r="CD56" s="26" t="s">
        <v>5940</v>
      </c>
      <c r="CE56" s="26" t="s">
        <v>5952</v>
      </c>
      <c r="CF56" s="26" t="s">
        <v>5950</v>
      </c>
      <c r="CG56" s="26" t="s">
        <v>5938</v>
      </c>
      <c r="CH56" s="26" t="s">
        <v>5936</v>
      </c>
      <c r="CI56" s="26" t="s">
        <v>5940</v>
      </c>
      <c r="CJ56" s="26" t="s">
        <v>5942</v>
      </c>
      <c r="CK56" s="26" t="s">
        <v>5936</v>
      </c>
      <c r="CL56" s="26" t="s">
        <v>5938</v>
      </c>
      <c r="CM56" s="26" t="s">
        <v>5942</v>
      </c>
      <c r="CN56" s="26" t="s">
        <v>5938</v>
      </c>
      <c r="CO56" s="26" t="s">
        <v>0</v>
      </c>
      <c r="CP56" s="26" t="s">
        <v>5936</v>
      </c>
      <c r="CQ56" s="26" t="s">
        <v>5946</v>
      </c>
      <c r="CR56" s="26" t="s">
        <v>5945</v>
      </c>
      <c r="CS56" s="26" t="s">
        <v>5946</v>
      </c>
      <c r="CT56" s="26" t="s">
        <v>0</v>
      </c>
      <c r="CU56" s="26" t="s">
        <v>5942</v>
      </c>
      <c r="CV56" s="26" t="s">
        <v>5935</v>
      </c>
      <c r="CW56" s="26" t="s">
        <v>5951</v>
      </c>
      <c r="CX56" s="26" t="s">
        <v>5938</v>
      </c>
      <c r="CY56" s="26" t="s">
        <v>5943</v>
      </c>
      <c r="CZ56" s="26" t="s">
        <v>5942</v>
      </c>
      <c r="DA56" s="26" t="s">
        <v>5950</v>
      </c>
      <c r="DB56" s="26" t="s">
        <v>5940</v>
      </c>
      <c r="DC56" s="26" t="s">
        <v>5952</v>
      </c>
      <c r="DD56" s="26" t="s">
        <v>5935</v>
      </c>
      <c r="DE56" s="26" t="s">
        <v>5947</v>
      </c>
      <c r="DF56" s="26" t="s">
        <v>5939</v>
      </c>
      <c r="DG56" s="26" t="s">
        <v>5939</v>
      </c>
      <c r="DH56" s="26" t="s">
        <v>5952</v>
      </c>
      <c r="DI56" s="26" t="s">
        <v>5941</v>
      </c>
      <c r="DJ56" s="26" t="s">
        <v>5939</v>
      </c>
      <c r="DK56" s="26" t="s">
        <v>5939</v>
      </c>
      <c r="DL56" s="26" t="s">
        <v>5952</v>
      </c>
      <c r="DM56" s="26" t="s">
        <v>5939</v>
      </c>
      <c r="DN56" s="26" t="s">
        <v>5942</v>
      </c>
      <c r="DO56" s="26" t="s">
        <v>5936</v>
      </c>
      <c r="DP56" s="26" t="s">
        <v>5946</v>
      </c>
      <c r="DQ56" s="26" t="s">
        <v>0</v>
      </c>
      <c r="DR56" s="26" t="s">
        <v>5950</v>
      </c>
      <c r="DS56" s="26" t="s">
        <v>5940</v>
      </c>
      <c r="DT56" s="26" t="s">
        <v>5942</v>
      </c>
      <c r="DU56" s="26" t="s">
        <v>5939</v>
      </c>
      <c r="DV56" s="26" t="s">
        <v>0</v>
      </c>
      <c r="DW56" s="26" t="s">
        <v>5942</v>
      </c>
      <c r="DX56" s="26" t="s">
        <v>5942</v>
      </c>
      <c r="DY56" s="26" t="s">
        <v>5944</v>
      </c>
      <c r="DZ56" s="26" t="s">
        <v>5944</v>
      </c>
      <c r="EA56" s="26" t="s">
        <v>5950</v>
      </c>
      <c r="EB56" s="26" t="s">
        <v>5935</v>
      </c>
      <c r="EC56" s="26" t="s">
        <v>5940</v>
      </c>
      <c r="ED56" s="26" t="s">
        <v>5944</v>
      </c>
      <c r="EE56" s="26" t="s">
        <v>5941</v>
      </c>
      <c r="EF56" s="26" t="s">
        <v>0</v>
      </c>
      <c r="EG56" s="26" t="s">
        <v>5936</v>
      </c>
      <c r="EH56" s="26" t="s">
        <v>0</v>
      </c>
      <c r="EI56" s="26" t="s">
        <v>5938</v>
      </c>
      <c r="EJ56" s="26" t="s">
        <v>5940</v>
      </c>
      <c r="EK56" s="26" t="s">
        <v>5938</v>
      </c>
      <c r="EL56" s="26" t="s">
        <v>5938</v>
      </c>
      <c r="EM56" s="26" t="s">
        <v>5940</v>
      </c>
      <c r="EN56" s="26" t="s">
        <v>5953</v>
      </c>
      <c r="EO56" s="26" t="s">
        <v>5939</v>
      </c>
      <c r="EP56" s="26" t="s">
        <v>5948</v>
      </c>
      <c r="EQ56" s="26" t="s">
        <v>5950</v>
      </c>
      <c r="ER56" s="26" t="s">
        <v>0</v>
      </c>
      <c r="ES56" s="26" t="s">
        <v>5944</v>
      </c>
      <c r="ET56" s="26" t="s">
        <v>5937</v>
      </c>
      <c r="EU56" s="26" t="s">
        <v>0</v>
      </c>
      <c r="EV56" s="26" t="s">
        <v>0</v>
      </c>
      <c r="EW56" s="26" t="s">
        <v>5939</v>
      </c>
      <c r="EX56" s="26" t="s">
        <v>5943</v>
      </c>
      <c r="EY56" s="26" t="s">
        <v>5946</v>
      </c>
      <c r="EZ56" s="26" t="s">
        <v>0</v>
      </c>
      <c r="FA56" s="26" t="s">
        <v>5939</v>
      </c>
      <c r="FB56" s="26" t="s">
        <v>5950</v>
      </c>
      <c r="FC56" s="26" t="s">
        <v>5941</v>
      </c>
      <c r="FD56" s="26" t="s">
        <v>0</v>
      </c>
      <c r="FE56" s="26" t="s">
        <v>5944</v>
      </c>
      <c r="FF56" s="26" t="s">
        <v>5939</v>
      </c>
      <c r="FG56" s="26" t="s">
        <v>5947</v>
      </c>
      <c r="FH56" s="26" t="s">
        <v>5938</v>
      </c>
      <c r="FI56" s="26" t="s">
        <v>5950</v>
      </c>
      <c r="FJ56" s="26" t="s">
        <v>5951</v>
      </c>
      <c r="FK56" s="26" t="s">
        <v>0</v>
      </c>
      <c r="FL56" s="26" t="s">
        <v>0</v>
      </c>
      <c r="FM56" s="26" t="s">
        <v>5949</v>
      </c>
      <c r="FN56" s="26" t="s">
        <v>5941</v>
      </c>
      <c r="FO56" s="26" t="s">
        <v>5944</v>
      </c>
      <c r="FP56" s="26" t="s">
        <v>5939</v>
      </c>
      <c r="FQ56" s="26" t="s">
        <v>5951</v>
      </c>
      <c r="FR56" s="26" t="s">
        <v>5952</v>
      </c>
      <c r="FS56" s="26" t="s">
        <v>5940</v>
      </c>
      <c r="FT56" s="26" t="s">
        <v>5953</v>
      </c>
      <c r="FU56" s="26" t="s">
        <v>5942</v>
      </c>
      <c r="FV56" s="26" t="s">
        <v>5950</v>
      </c>
      <c r="FW56" s="26" t="s">
        <v>5938</v>
      </c>
      <c r="FX56" s="26" t="s">
        <v>5946</v>
      </c>
      <c r="FY56" s="26" t="s">
        <v>5935</v>
      </c>
      <c r="FZ56" s="26" t="s">
        <v>5940</v>
      </c>
      <c r="GA56" s="26" t="s">
        <v>5940</v>
      </c>
      <c r="GB56" s="26" t="s">
        <v>0</v>
      </c>
      <c r="GC56" s="26" t="s">
        <v>5947</v>
      </c>
      <c r="GD56" s="26" t="s">
        <v>0</v>
      </c>
      <c r="GE56" s="26" t="s">
        <v>0</v>
      </c>
      <c r="GF56" s="26" t="s">
        <v>5941</v>
      </c>
      <c r="GG56" s="26" t="s">
        <v>5946</v>
      </c>
      <c r="GH56" s="26" t="s">
        <v>5952</v>
      </c>
      <c r="GI56" s="26" t="s">
        <v>5936</v>
      </c>
      <c r="GJ56" s="26" t="s">
        <v>5938</v>
      </c>
      <c r="GK56" s="26" t="s">
        <v>5944</v>
      </c>
      <c r="GL56" s="26" t="s">
        <v>5942</v>
      </c>
      <c r="GM56" s="26" t="s">
        <v>5938</v>
      </c>
      <c r="GN56" s="26" t="s">
        <v>5940</v>
      </c>
      <c r="GO56" s="26" t="s">
        <v>5935</v>
      </c>
      <c r="GP56" s="26" t="s">
        <v>5950</v>
      </c>
      <c r="GQ56" s="26" t="s">
        <v>5950</v>
      </c>
      <c r="GR56" s="26" t="s">
        <v>5942</v>
      </c>
      <c r="GS56" s="26" t="s">
        <v>5941</v>
      </c>
      <c r="GT56" s="26" t="s">
        <v>0</v>
      </c>
      <c r="GU56" s="26" t="s">
        <v>5936</v>
      </c>
      <c r="GV56" s="26" t="s">
        <v>5944</v>
      </c>
      <c r="GW56" s="26" t="s">
        <v>5940</v>
      </c>
      <c r="GX56" s="26" t="s">
        <v>5944</v>
      </c>
      <c r="GY56" s="26" t="s">
        <v>5946</v>
      </c>
      <c r="GZ56" s="26" t="s">
        <v>5942</v>
      </c>
      <c r="HA56" s="26" t="s">
        <v>5944</v>
      </c>
      <c r="HB56" s="26" t="s">
        <v>5947</v>
      </c>
      <c r="HC56" s="26" t="s">
        <v>0</v>
      </c>
      <c r="HD56" s="26" t="s">
        <v>5943</v>
      </c>
      <c r="HE56" s="26" t="s">
        <v>5940</v>
      </c>
      <c r="HF56" s="26" t="s">
        <v>5950</v>
      </c>
      <c r="HG56" s="26" t="s">
        <v>5945</v>
      </c>
      <c r="HH56" s="26" t="s">
        <v>5945</v>
      </c>
      <c r="HI56" s="26" t="s">
        <v>5947</v>
      </c>
      <c r="HJ56" s="26" t="s">
        <v>5948</v>
      </c>
      <c r="HK56" s="26" t="s">
        <v>5946</v>
      </c>
      <c r="HL56" s="26" t="s">
        <v>5940</v>
      </c>
      <c r="HM56" s="26" t="s">
        <v>5941</v>
      </c>
      <c r="HN56" s="26" t="s">
        <v>5936</v>
      </c>
      <c r="HO56" s="26" t="s">
        <v>5939</v>
      </c>
      <c r="HP56" s="26" t="s">
        <v>5944</v>
      </c>
      <c r="HQ56" s="26" t="s">
        <v>5953</v>
      </c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</row>
    <row r="57" spans="1:752">
      <c r="A57" s="16" t="s">
        <v>6111</v>
      </c>
      <c r="B57" s="26" t="s">
        <v>5950</v>
      </c>
      <c r="C57" s="26" t="s">
        <v>5942</v>
      </c>
      <c r="D57" s="26" t="s">
        <v>5948</v>
      </c>
      <c r="E57" s="26" t="s">
        <v>5937</v>
      </c>
      <c r="F57" s="26" t="s">
        <v>5937</v>
      </c>
      <c r="G57" s="26" t="s">
        <v>5942</v>
      </c>
      <c r="H57" s="26" t="s">
        <v>5943</v>
      </c>
      <c r="I57" s="26" t="s">
        <v>5936</v>
      </c>
      <c r="J57" s="26" t="s">
        <v>5939</v>
      </c>
      <c r="K57" s="26" t="s">
        <v>5941</v>
      </c>
      <c r="L57" s="26" t="s">
        <v>5940</v>
      </c>
      <c r="M57" s="26" t="s">
        <v>5943</v>
      </c>
      <c r="N57" s="26" t="s">
        <v>5938</v>
      </c>
      <c r="O57" s="26" t="s">
        <v>5952</v>
      </c>
      <c r="P57" s="26" t="s">
        <v>5941</v>
      </c>
      <c r="Q57" s="26" t="s">
        <v>5941</v>
      </c>
      <c r="R57" s="26" t="s">
        <v>5947</v>
      </c>
      <c r="S57" s="26" t="s">
        <v>5939</v>
      </c>
      <c r="T57" s="26" t="s">
        <v>5936</v>
      </c>
      <c r="U57" s="26" t="s">
        <v>5937</v>
      </c>
      <c r="V57" s="26" t="s">
        <v>5945</v>
      </c>
      <c r="W57" s="26" t="s">
        <v>5940</v>
      </c>
      <c r="X57" s="26" t="s">
        <v>0</v>
      </c>
      <c r="Y57" s="26" t="s">
        <v>5943</v>
      </c>
      <c r="Z57" s="26" t="s">
        <v>5939</v>
      </c>
      <c r="AA57" s="26" t="s">
        <v>5945</v>
      </c>
      <c r="AB57" s="26" t="s">
        <v>0</v>
      </c>
      <c r="AC57" s="26" t="s">
        <v>5937</v>
      </c>
      <c r="AD57" s="26" t="s">
        <v>5949</v>
      </c>
      <c r="AE57" s="26" t="s">
        <v>5936</v>
      </c>
      <c r="AF57" s="26" t="s">
        <v>5945</v>
      </c>
      <c r="AG57" s="26" t="s">
        <v>5939</v>
      </c>
      <c r="AH57" s="26" t="s">
        <v>5943</v>
      </c>
      <c r="AI57" s="26" t="s">
        <v>5952</v>
      </c>
      <c r="AJ57" s="26" t="s">
        <v>5944</v>
      </c>
      <c r="AK57" s="26" t="s">
        <v>5951</v>
      </c>
      <c r="AL57" s="26" t="s">
        <v>5944</v>
      </c>
      <c r="AM57" s="26" t="s">
        <v>5941</v>
      </c>
      <c r="AN57" s="26" t="s">
        <v>5937</v>
      </c>
      <c r="AO57" s="26" t="s">
        <v>5946</v>
      </c>
      <c r="AP57" s="26" t="s">
        <v>5950</v>
      </c>
      <c r="AQ57" s="26" t="s">
        <v>0</v>
      </c>
      <c r="AR57" s="26" t="s">
        <v>0</v>
      </c>
      <c r="AS57" s="26" t="s">
        <v>5945</v>
      </c>
      <c r="AT57" s="26" t="s">
        <v>0</v>
      </c>
      <c r="AU57" s="26" t="s">
        <v>5935</v>
      </c>
      <c r="AV57" s="26" t="s">
        <v>5941</v>
      </c>
      <c r="AW57" s="26" t="s">
        <v>5947</v>
      </c>
      <c r="AX57" s="26" t="s">
        <v>5944</v>
      </c>
      <c r="AY57" s="26" t="s">
        <v>0</v>
      </c>
      <c r="AZ57" s="26" t="s">
        <v>5939</v>
      </c>
      <c r="BA57" s="26" t="s">
        <v>5943</v>
      </c>
      <c r="BB57" s="26" t="s">
        <v>5936</v>
      </c>
      <c r="BC57" s="26" t="s">
        <v>5940</v>
      </c>
      <c r="BD57" s="26" t="s">
        <v>5937</v>
      </c>
      <c r="BE57" s="26" t="s">
        <v>5941</v>
      </c>
      <c r="BF57" s="26" t="s">
        <v>5946</v>
      </c>
      <c r="BG57" s="26" t="s">
        <v>5944</v>
      </c>
      <c r="BH57" s="26" t="s">
        <v>5937</v>
      </c>
      <c r="BI57" s="26" t="s">
        <v>5938</v>
      </c>
      <c r="BJ57" s="26" t="s">
        <v>5942</v>
      </c>
      <c r="BK57" s="26" t="s">
        <v>5941</v>
      </c>
      <c r="BL57" s="26" t="s">
        <v>5942</v>
      </c>
      <c r="BM57" s="26" t="s">
        <v>5936</v>
      </c>
      <c r="BN57" s="26" t="s">
        <v>0</v>
      </c>
      <c r="BO57" s="26" t="s">
        <v>5938</v>
      </c>
      <c r="BP57" s="26" t="s">
        <v>5944</v>
      </c>
      <c r="BQ57" s="26" t="s">
        <v>5940</v>
      </c>
      <c r="BR57" s="26" t="s">
        <v>5943</v>
      </c>
      <c r="BS57" s="26" t="s">
        <v>5938</v>
      </c>
      <c r="BT57" s="26" t="s">
        <v>5940</v>
      </c>
      <c r="BU57" s="26" t="s">
        <v>5941</v>
      </c>
      <c r="BV57" s="26" t="s">
        <v>0</v>
      </c>
      <c r="BW57" s="26" t="s">
        <v>5939</v>
      </c>
      <c r="BX57" s="26" t="s">
        <v>0</v>
      </c>
      <c r="BY57" s="26" t="s">
        <v>5935</v>
      </c>
      <c r="BZ57" s="26" t="s">
        <v>5941</v>
      </c>
      <c r="CA57" s="26" t="s">
        <v>5949</v>
      </c>
      <c r="CB57" s="26" t="s">
        <v>0</v>
      </c>
      <c r="CC57" s="26" t="s">
        <v>5946</v>
      </c>
      <c r="CD57" s="26" t="s">
        <v>5939</v>
      </c>
      <c r="CE57" s="26" t="s">
        <v>5940</v>
      </c>
      <c r="CF57" s="26" t="s">
        <v>5939</v>
      </c>
      <c r="CG57" s="26" t="s">
        <v>5947</v>
      </c>
      <c r="CH57" s="26" t="s">
        <v>5945</v>
      </c>
      <c r="CI57" s="26" t="s">
        <v>5942</v>
      </c>
      <c r="CJ57" s="26" t="s">
        <v>0</v>
      </c>
      <c r="CK57" s="26" t="s">
        <v>5938</v>
      </c>
      <c r="CL57" s="26" t="s">
        <v>5935</v>
      </c>
      <c r="CM57" s="26" t="s">
        <v>5952</v>
      </c>
      <c r="CN57" s="26" t="s">
        <v>5936</v>
      </c>
      <c r="CO57" s="26" t="s">
        <v>5944</v>
      </c>
      <c r="CP57" s="26" t="s">
        <v>5935</v>
      </c>
      <c r="CQ57" s="26" t="s">
        <v>5944</v>
      </c>
      <c r="CR57" s="26" t="s">
        <v>5941</v>
      </c>
      <c r="CS57" s="26" t="s">
        <v>5936</v>
      </c>
      <c r="CT57" s="26" t="s">
        <v>5950</v>
      </c>
      <c r="CU57" s="26" t="s">
        <v>5950</v>
      </c>
      <c r="CV57" s="26" t="s">
        <v>5937</v>
      </c>
      <c r="CW57" s="26" t="s">
        <v>5935</v>
      </c>
      <c r="CX57" s="26" t="s">
        <v>5941</v>
      </c>
      <c r="CY57" s="26" t="s">
        <v>5938</v>
      </c>
      <c r="CZ57" s="26" t="s">
        <v>5939</v>
      </c>
      <c r="DA57" s="26" t="s">
        <v>5945</v>
      </c>
      <c r="DB57" s="26" t="s">
        <v>5940</v>
      </c>
      <c r="DC57" s="26" t="s">
        <v>0</v>
      </c>
      <c r="DD57" s="26" t="s">
        <v>5947</v>
      </c>
      <c r="DE57" s="26" t="s">
        <v>5939</v>
      </c>
      <c r="DF57" s="26" t="s">
        <v>5936</v>
      </c>
      <c r="DG57" s="26" t="s">
        <v>5939</v>
      </c>
      <c r="DH57" s="26" t="s">
        <v>5938</v>
      </c>
      <c r="DI57" s="26" t="s">
        <v>5952</v>
      </c>
      <c r="DJ57" s="26" t="s">
        <v>0</v>
      </c>
      <c r="DK57" s="26" t="s">
        <v>5944</v>
      </c>
      <c r="DL57" s="26" t="s">
        <v>5939</v>
      </c>
      <c r="DM57" s="26" t="s">
        <v>5940</v>
      </c>
      <c r="DN57" s="26" t="s">
        <v>5935</v>
      </c>
      <c r="DO57" s="26" t="s">
        <v>5937</v>
      </c>
      <c r="DP57" s="26" t="s">
        <v>5940</v>
      </c>
      <c r="DQ57" s="26" t="s">
        <v>0</v>
      </c>
      <c r="DR57" s="26" t="s">
        <v>5942</v>
      </c>
      <c r="DS57" s="26" t="s">
        <v>5946</v>
      </c>
      <c r="DT57" s="26" t="s">
        <v>5937</v>
      </c>
      <c r="DU57" s="26" t="s">
        <v>0</v>
      </c>
      <c r="DV57" s="26" t="s">
        <v>5943</v>
      </c>
      <c r="DW57" s="26" t="s">
        <v>5936</v>
      </c>
      <c r="DX57" s="26" t="s">
        <v>5941</v>
      </c>
      <c r="DY57" s="26" t="s">
        <v>5939</v>
      </c>
      <c r="DZ57" s="26" t="s">
        <v>5937</v>
      </c>
      <c r="EA57" s="26" t="s">
        <v>5943</v>
      </c>
      <c r="EB57" s="26" t="s">
        <v>5938</v>
      </c>
      <c r="EC57" s="26" t="s">
        <v>5952</v>
      </c>
      <c r="ED57" s="26" t="s">
        <v>5943</v>
      </c>
      <c r="EE57" s="26" t="s">
        <v>5944</v>
      </c>
      <c r="EF57" s="26" t="s">
        <v>5945</v>
      </c>
      <c r="EG57" s="26" t="s">
        <v>5935</v>
      </c>
      <c r="EH57" s="26" t="s">
        <v>5952</v>
      </c>
      <c r="EI57" s="26" t="s">
        <v>5944</v>
      </c>
      <c r="EJ57" s="26" t="s">
        <v>5947</v>
      </c>
      <c r="EK57" s="26" t="s">
        <v>5945</v>
      </c>
      <c r="EL57" s="26" t="s">
        <v>5946</v>
      </c>
      <c r="EM57" s="26" t="s">
        <v>5943</v>
      </c>
      <c r="EN57" s="26" t="s">
        <v>5939</v>
      </c>
      <c r="EO57" s="26" t="s">
        <v>0</v>
      </c>
      <c r="EP57" s="26" t="s">
        <v>5943</v>
      </c>
      <c r="EQ57" s="26" t="s">
        <v>5937</v>
      </c>
      <c r="ER57" s="26" t="s">
        <v>5943</v>
      </c>
      <c r="ES57" s="26" t="s">
        <v>0</v>
      </c>
      <c r="ET57" s="26" t="s">
        <v>5951</v>
      </c>
      <c r="EU57" s="26" t="s">
        <v>5950</v>
      </c>
      <c r="EV57" s="26" t="s">
        <v>5937</v>
      </c>
      <c r="EW57" s="26" t="s">
        <v>5938</v>
      </c>
      <c r="EX57" s="26" t="s">
        <v>5938</v>
      </c>
      <c r="EY57" s="26" t="s">
        <v>0</v>
      </c>
      <c r="EZ57" s="26" t="s">
        <v>5939</v>
      </c>
      <c r="FA57" s="26" t="s">
        <v>5936</v>
      </c>
      <c r="FB57" s="26" t="s">
        <v>5941</v>
      </c>
      <c r="FC57" s="26" t="s">
        <v>5939</v>
      </c>
      <c r="FD57" s="26" t="s">
        <v>5937</v>
      </c>
      <c r="FE57" s="26" t="s">
        <v>5946</v>
      </c>
      <c r="FF57" s="26" t="s">
        <v>5939</v>
      </c>
      <c r="FG57" s="26" t="s">
        <v>5946</v>
      </c>
      <c r="FH57" s="26" t="s">
        <v>5943</v>
      </c>
      <c r="FI57" s="26" t="s">
        <v>5946</v>
      </c>
      <c r="FJ57" s="26" t="s">
        <v>5939</v>
      </c>
      <c r="FK57" s="26" t="s">
        <v>5946</v>
      </c>
      <c r="FL57" s="26" t="s">
        <v>5941</v>
      </c>
      <c r="FM57" s="26" t="s">
        <v>5945</v>
      </c>
      <c r="FN57" s="26" t="s">
        <v>5942</v>
      </c>
      <c r="FO57" s="26" t="s">
        <v>0</v>
      </c>
      <c r="FP57" s="26" t="s">
        <v>5940</v>
      </c>
      <c r="FQ57" s="26" t="s">
        <v>5945</v>
      </c>
      <c r="FR57" s="26" t="s">
        <v>5940</v>
      </c>
      <c r="FS57" s="26" t="s">
        <v>5938</v>
      </c>
      <c r="FT57" s="26" t="s">
        <v>5940</v>
      </c>
      <c r="FU57" s="26" t="s">
        <v>5940</v>
      </c>
      <c r="FV57" s="26" t="s">
        <v>5938</v>
      </c>
      <c r="FW57" s="26" t="s">
        <v>5941</v>
      </c>
      <c r="FX57" s="26" t="s">
        <v>5944</v>
      </c>
      <c r="FY57" s="26" t="s">
        <v>5940</v>
      </c>
      <c r="FZ57" s="26" t="s">
        <v>5942</v>
      </c>
      <c r="GA57" s="26" t="s">
        <v>5940</v>
      </c>
      <c r="GB57" s="26" t="s">
        <v>5936</v>
      </c>
      <c r="GC57" s="26" t="s">
        <v>5941</v>
      </c>
      <c r="GD57" s="26" t="s">
        <v>5939</v>
      </c>
      <c r="GE57" s="26" t="s">
        <v>5937</v>
      </c>
      <c r="GF57" s="26" t="s">
        <v>5936</v>
      </c>
      <c r="GG57" s="26" t="s">
        <v>5937</v>
      </c>
      <c r="GH57" s="26" t="s">
        <v>5939</v>
      </c>
      <c r="GI57" s="26" t="s">
        <v>5940</v>
      </c>
      <c r="GJ57" s="26" t="s">
        <v>5937</v>
      </c>
      <c r="GK57" s="26" t="s">
        <v>5941</v>
      </c>
      <c r="GL57" s="26" t="s">
        <v>5951</v>
      </c>
      <c r="GM57" s="26" t="s">
        <v>5942</v>
      </c>
      <c r="GN57" s="26" t="s">
        <v>5942</v>
      </c>
      <c r="GO57" s="26" t="s">
        <v>0</v>
      </c>
      <c r="GP57" s="26" t="s">
        <v>5942</v>
      </c>
      <c r="GQ57" s="26" t="s">
        <v>5936</v>
      </c>
      <c r="GR57" s="26" t="s">
        <v>5952</v>
      </c>
      <c r="GS57" s="26" t="s">
        <v>5939</v>
      </c>
      <c r="GT57" s="26" t="s">
        <v>0</v>
      </c>
      <c r="GU57" s="26" t="s">
        <v>5944</v>
      </c>
      <c r="GV57" s="26" t="s">
        <v>5952</v>
      </c>
      <c r="GW57" s="26" t="s">
        <v>5939</v>
      </c>
      <c r="GX57" s="26" t="s">
        <v>5939</v>
      </c>
      <c r="GY57" s="26" t="s">
        <v>5944</v>
      </c>
      <c r="GZ57" s="26" t="s">
        <v>5937</v>
      </c>
      <c r="HA57" s="26" t="s">
        <v>5940</v>
      </c>
      <c r="HB57" s="26" t="s">
        <v>5936</v>
      </c>
      <c r="HC57" s="26" t="s">
        <v>0</v>
      </c>
      <c r="HD57" s="26" t="s">
        <v>5940</v>
      </c>
      <c r="HE57" s="26" t="s">
        <v>5944</v>
      </c>
      <c r="HF57" s="26" t="s">
        <v>5951</v>
      </c>
      <c r="HG57" s="26" t="s">
        <v>5937</v>
      </c>
      <c r="HH57" s="26" t="s">
        <v>5941</v>
      </c>
      <c r="HI57" s="26" t="s">
        <v>5947</v>
      </c>
      <c r="HJ57" s="26" t="s">
        <v>5940</v>
      </c>
      <c r="HK57" s="26" t="s">
        <v>5941</v>
      </c>
      <c r="HL57" s="26" t="s">
        <v>5940</v>
      </c>
      <c r="HM57" s="26" t="s">
        <v>0</v>
      </c>
      <c r="HN57" s="26" t="s">
        <v>5943</v>
      </c>
      <c r="HO57" s="26" t="s">
        <v>5945</v>
      </c>
      <c r="HP57" s="26" t="s">
        <v>5941</v>
      </c>
      <c r="HQ57" s="26" t="s">
        <v>5952</v>
      </c>
      <c r="HR57" s="26" t="s">
        <v>0</v>
      </c>
      <c r="HS57" s="26" t="s">
        <v>5941</v>
      </c>
      <c r="HT57" s="26" t="s">
        <v>5939</v>
      </c>
      <c r="HU57" s="26" t="s">
        <v>5943</v>
      </c>
      <c r="HV57" s="26" t="s">
        <v>5937</v>
      </c>
      <c r="HW57" s="26" t="s">
        <v>5946</v>
      </c>
      <c r="HX57" s="26" t="s">
        <v>5942</v>
      </c>
      <c r="HY57" s="26" t="s">
        <v>5941</v>
      </c>
      <c r="HZ57" s="26" t="s">
        <v>5946</v>
      </c>
      <c r="IA57" s="26" t="s">
        <v>5936</v>
      </c>
      <c r="IB57" s="26" t="s">
        <v>5941</v>
      </c>
      <c r="IC57" s="26" t="s">
        <v>5941</v>
      </c>
      <c r="ID57" s="26" t="s">
        <v>5938</v>
      </c>
      <c r="IE57" s="26" t="s">
        <v>5942</v>
      </c>
      <c r="IF57" s="26" t="s">
        <v>5944</v>
      </c>
      <c r="IG57" s="26" t="s">
        <v>5943</v>
      </c>
      <c r="IH57" s="26" t="s">
        <v>5936</v>
      </c>
      <c r="II57" s="26" t="s">
        <v>5946</v>
      </c>
      <c r="IJ57" s="26" t="s">
        <v>0</v>
      </c>
      <c r="IK57" s="26" t="s">
        <v>5941</v>
      </c>
      <c r="IL57" s="26" t="s">
        <v>5943</v>
      </c>
      <c r="IM57" s="26" t="s">
        <v>5938</v>
      </c>
      <c r="IN57" s="26" t="s">
        <v>0</v>
      </c>
      <c r="IO57" s="26" t="s">
        <v>5937</v>
      </c>
      <c r="IP57" s="26" t="s">
        <v>5936</v>
      </c>
      <c r="IQ57" s="26" t="s">
        <v>5939</v>
      </c>
      <c r="IR57" s="26" t="s">
        <v>0</v>
      </c>
      <c r="IS57" s="26" t="s">
        <v>5937</v>
      </c>
      <c r="IT57" s="26" t="s">
        <v>5943</v>
      </c>
      <c r="IU57" s="26" t="s">
        <v>5940</v>
      </c>
      <c r="IV57" s="26" t="s">
        <v>5939</v>
      </c>
      <c r="IW57" s="26" t="s">
        <v>5935</v>
      </c>
      <c r="IX57" s="26" t="s">
        <v>5942</v>
      </c>
      <c r="IY57" s="26" t="s">
        <v>5940</v>
      </c>
      <c r="IZ57" s="26" t="s">
        <v>5941</v>
      </c>
      <c r="JA57" s="26" t="s">
        <v>5944</v>
      </c>
      <c r="JB57" s="26" t="s">
        <v>5944</v>
      </c>
      <c r="JC57" s="26" t="s">
        <v>5940</v>
      </c>
      <c r="JD57" s="26" t="s">
        <v>0</v>
      </c>
      <c r="JE57" s="26" t="s">
        <v>5943</v>
      </c>
      <c r="JF57" s="26" t="s">
        <v>5942</v>
      </c>
      <c r="JG57" s="26" t="s">
        <v>5945</v>
      </c>
      <c r="JH57" s="26" t="s">
        <v>0</v>
      </c>
      <c r="JI57" s="26" t="s">
        <v>0</v>
      </c>
      <c r="JJ57" s="26" t="s">
        <v>5944</v>
      </c>
      <c r="JK57" s="26" t="s">
        <v>5942</v>
      </c>
      <c r="JL57" s="26" t="s">
        <v>5939</v>
      </c>
      <c r="JM57" s="26" t="s">
        <v>0</v>
      </c>
      <c r="JN57" s="26" t="s">
        <v>5937</v>
      </c>
      <c r="JO57" s="26" t="s">
        <v>5937</v>
      </c>
      <c r="JP57" s="26" t="s">
        <v>5945</v>
      </c>
      <c r="JQ57" s="26" t="s">
        <v>5952</v>
      </c>
      <c r="JR57" s="26" t="s">
        <v>5946</v>
      </c>
      <c r="JS57" s="26" t="s">
        <v>5937</v>
      </c>
      <c r="JT57" s="26" t="s">
        <v>5937</v>
      </c>
      <c r="JU57" s="26" t="s">
        <v>5941</v>
      </c>
      <c r="JV57" s="26" t="s">
        <v>5939</v>
      </c>
      <c r="JW57" s="26" t="s">
        <v>5938</v>
      </c>
      <c r="JX57" s="26" t="s">
        <v>5935</v>
      </c>
      <c r="JY57" s="26" t="s">
        <v>5939</v>
      </c>
      <c r="JZ57" s="26" t="s">
        <v>5943</v>
      </c>
      <c r="KA57" s="26" t="s">
        <v>5946</v>
      </c>
      <c r="KB57" s="26" t="s">
        <v>5938</v>
      </c>
      <c r="KC57" s="26" t="s">
        <v>0</v>
      </c>
      <c r="KD57" s="26" t="s">
        <v>5936</v>
      </c>
      <c r="KE57" s="26" t="s">
        <v>5950</v>
      </c>
      <c r="KF57" s="26" t="s">
        <v>5948</v>
      </c>
      <c r="KG57" s="26" t="s">
        <v>5939</v>
      </c>
      <c r="KH57" s="26" t="s">
        <v>5944</v>
      </c>
      <c r="KI57" s="26" t="s">
        <v>5938</v>
      </c>
      <c r="KJ57" s="26" t="s">
        <v>5946</v>
      </c>
      <c r="KK57" s="26" t="s">
        <v>5939</v>
      </c>
      <c r="KL57" s="26" t="s">
        <v>5945</v>
      </c>
      <c r="KM57" s="26" t="s">
        <v>0</v>
      </c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</row>
    <row r="58" spans="1:752">
      <c r="A58" s="16" t="s">
        <v>6112</v>
      </c>
      <c r="B58" s="26" t="s">
        <v>5950</v>
      </c>
      <c r="C58" s="26" t="s">
        <v>5940</v>
      </c>
      <c r="D58" s="26" t="s">
        <v>5937</v>
      </c>
      <c r="E58" s="26" t="s">
        <v>5937</v>
      </c>
      <c r="F58" s="26" t="s">
        <v>5942</v>
      </c>
      <c r="G58" s="26" t="s">
        <v>5953</v>
      </c>
      <c r="H58" s="26" t="s">
        <v>5941</v>
      </c>
      <c r="I58" s="26" t="s">
        <v>5944</v>
      </c>
      <c r="J58" s="26" t="s">
        <v>5939</v>
      </c>
      <c r="K58" s="26" t="s">
        <v>5939</v>
      </c>
      <c r="L58" s="26" t="s">
        <v>5945</v>
      </c>
      <c r="M58" s="26" t="s">
        <v>0</v>
      </c>
      <c r="N58" s="26" t="s">
        <v>5939</v>
      </c>
      <c r="O58" s="26" t="s">
        <v>0</v>
      </c>
      <c r="P58" s="26" t="s">
        <v>5939</v>
      </c>
      <c r="Q58" s="26" t="s">
        <v>5941</v>
      </c>
      <c r="R58" s="26" t="s">
        <v>5945</v>
      </c>
      <c r="S58" s="26" t="s">
        <v>5938</v>
      </c>
      <c r="T58" s="26" t="s">
        <v>5935</v>
      </c>
      <c r="U58" s="26" t="s">
        <v>0</v>
      </c>
      <c r="V58" s="26" t="s">
        <v>5945</v>
      </c>
      <c r="W58" s="26" t="s">
        <v>5940</v>
      </c>
      <c r="X58" s="26" t="s">
        <v>5944</v>
      </c>
      <c r="Y58" s="26" t="s">
        <v>5938</v>
      </c>
      <c r="Z58" s="26" t="s">
        <v>5938</v>
      </c>
      <c r="AA58" s="26" t="s">
        <v>5944</v>
      </c>
      <c r="AB58" s="26" t="s">
        <v>0</v>
      </c>
      <c r="AC58" s="26" t="s">
        <v>5947</v>
      </c>
      <c r="AD58" s="26" t="s">
        <v>0</v>
      </c>
      <c r="AE58" s="26" t="s">
        <v>0</v>
      </c>
      <c r="AF58" s="26" t="s">
        <v>5940</v>
      </c>
      <c r="AG58" s="26" t="s">
        <v>5937</v>
      </c>
      <c r="AH58" s="26" t="s">
        <v>5944</v>
      </c>
      <c r="AI58" s="26" t="s">
        <v>5943</v>
      </c>
      <c r="AJ58" s="26" t="s">
        <v>5940</v>
      </c>
      <c r="AK58" s="26" t="s">
        <v>5936</v>
      </c>
      <c r="AL58" s="26" t="s">
        <v>5937</v>
      </c>
      <c r="AM58" s="26" t="s">
        <v>5937</v>
      </c>
      <c r="AN58" s="26" t="s">
        <v>5948</v>
      </c>
      <c r="AO58" s="26" t="s">
        <v>5941</v>
      </c>
      <c r="AP58" s="26" t="s">
        <v>5942</v>
      </c>
      <c r="AQ58" s="26" t="s">
        <v>5940</v>
      </c>
      <c r="AR58" s="26" t="s">
        <v>5945</v>
      </c>
      <c r="AS58" s="26" t="s">
        <v>5937</v>
      </c>
      <c r="AT58" s="26" t="s">
        <v>5947</v>
      </c>
      <c r="AU58" s="26" t="s">
        <v>5938</v>
      </c>
      <c r="AV58" s="26" t="s">
        <v>5935</v>
      </c>
      <c r="AW58" s="26" t="s">
        <v>5944</v>
      </c>
      <c r="AX58" s="26" t="s">
        <v>5938</v>
      </c>
      <c r="AY58" s="26" t="s">
        <v>5935</v>
      </c>
      <c r="AZ58" s="26" t="s">
        <v>5944</v>
      </c>
      <c r="BA58" s="26" t="s">
        <v>0</v>
      </c>
      <c r="BB58" s="26" t="s">
        <v>0</v>
      </c>
      <c r="BC58" s="26" t="s">
        <v>5937</v>
      </c>
      <c r="BD58" s="26" t="s">
        <v>5937</v>
      </c>
      <c r="BE58" s="26" t="s">
        <v>5937</v>
      </c>
      <c r="BF58" s="26" t="s">
        <v>5946</v>
      </c>
      <c r="BG58" s="26" t="s">
        <v>5942</v>
      </c>
      <c r="BH58" s="26" t="s">
        <v>5941</v>
      </c>
      <c r="BI58" s="26" t="s">
        <v>5944</v>
      </c>
      <c r="BJ58" s="26" t="s">
        <v>5936</v>
      </c>
      <c r="BK58" s="26" t="s">
        <v>5937</v>
      </c>
      <c r="BL58" s="26" t="s">
        <v>5940</v>
      </c>
      <c r="BM58" s="26" t="s">
        <v>5940</v>
      </c>
      <c r="BN58" s="26" t="s">
        <v>5937</v>
      </c>
      <c r="BO58" s="26" t="s">
        <v>5942</v>
      </c>
      <c r="BP58" s="26" t="s">
        <v>5936</v>
      </c>
      <c r="BQ58" s="26" t="s">
        <v>5937</v>
      </c>
      <c r="BR58" s="26" t="s">
        <v>5947</v>
      </c>
      <c r="BS58" s="26" t="s">
        <v>5945</v>
      </c>
      <c r="BT58" s="26" t="s">
        <v>5937</v>
      </c>
      <c r="BU58" s="26" t="s">
        <v>5948</v>
      </c>
      <c r="BV58" s="26" t="s">
        <v>5942</v>
      </c>
      <c r="BW58" s="26" t="s">
        <v>5946</v>
      </c>
      <c r="BX58" s="26" t="s">
        <v>0</v>
      </c>
      <c r="BY58" s="26" t="s">
        <v>0</v>
      </c>
      <c r="BZ58" s="26" t="s">
        <v>5944</v>
      </c>
      <c r="CA58" s="26" t="s">
        <v>0</v>
      </c>
      <c r="CB58" s="26" t="s">
        <v>5938</v>
      </c>
      <c r="CC58" s="26" t="s">
        <v>5939</v>
      </c>
      <c r="CD58" s="26" t="s">
        <v>5943</v>
      </c>
      <c r="CE58" s="26" t="s">
        <v>5936</v>
      </c>
      <c r="CF58" s="26" t="s">
        <v>5937</v>
      </c>
      <c r="CG58" s="26" t="s">
        <v>0</v>
      </c>
      <c r="CH58" s="26" t="s">
        <v>5942</v>
      </c>
      <c r="CI58" s="26" t="s">
        <v>5937</v>
      </c>
      <c r="CJ58" s="26" t="s">
        <v>5936</v>
      </c>
      <c r="CK58" s="26" t="s">
        <v>5939</v>
      </c>
      <c r="CL58" s="26" t="s">
        <v>5937</v>
      </c>
      <c r="CM58" s="26" t="s">
        <v>5937</v>
      </c>
      <c r="CN58" s="26" t="s">
        <v>5946</v>
      </c>
      <c r="CO58" s="26" t="s">
        <v>5952</v>
      </c>
      <c r="CP58" s="26" t="s">
        <v>5944</v>
      </c>
      <c r="CQ58" s="26" t="s">
        <v>5942</v>
      </c>
      <c r="CR58" s="26" t="s">
        <v>0</v>
      </c>
      <c r="CS58" s="26" t="s">
        <v>5948</v>
      </c>
      <c r="CT58" s="26" t="s">
        <v>5942</v>
      </c>
      <c r="CU58" s="26" t="s">
        <v>5936</v>
      </c>
      <c r="CV58" s="26" t="s">
        <v>5936</v>
      </c>
      <c r="CW58" s="26" t="s">
        <v>5946</v>
      </c>
      <c r="CX58" s="26" t="s">
        <v>5951</v>
      </c>
      <c r="CY58" s="26" t="s">
        <v>5942</v>
      </c>
      <c r="CZ58" s="26" t="s">
        <v>0</v>
      </c>
      <c r="DA58" s="26" t="s">
        <v>5947</v>
      </c>
      <c r="DB58" s="26" t="s">
        <v>0</v>
      </c>
      <c r="DC58" s="26" t="s">
        <v>5948</v>
      </c>
      <c r="DD58" s="26" t="s">
        <v>0</v>
      </c>
      <c r="DE58" s="26" t="s">
        <v>5947</v>
      </c>
      <c r="DF58" s="26" t="s">
        <v>5944</v>
      </c>
      <c r="DG58" s="26" t="s">
        <v>5942</v>
      </c>
      <c r="DH58" s="26" t="s">
        <v>5952</v>
      </c>
      <c r="DI58" s="26" t="s">
        <v>5948</v>
      </c>
      <c r="DJ58" s="26" t="s">
        <v>5940</v>
      </c>
      <c r="DK58" s="26" t="s">
        <v>5942</v>
      </c>
      <c r="DL58" s="26" t="s">
        <v>5944</v>
      </c>
      <c r="DM58" s="26" t="s">
        <v>5947</v>
      </c>
      <c r="DN58" s="26" t="s">
        <v>5941</v>
      </c>
      <c r="DO58" s="26" t="s">
        <v>5937</v>
      </c>
      <c r="DP58" s="26" t="s">
        <v>0</v>
      </c>
      <c r="DQ58" s="26" t="s">
        <v>5952</v>
      </c>
      <c r="DR58" s="26" t="s">
        <v>0</v>
      </c>
      <c r="DS58" s="26" t="s">
        <v>5939</v>
      </c>
      <c r="DT58" s="26" t="s">
        <v>5951</v>
      </c>
      <c r="DU58" s="26" t="s">
        <v>5944</v>
      </c>
      <c r="DV58" s="26" t="s">
        <v>5947</v>
      </c>
      <c r="DW58" s="26" t="s">
        <v>5940</v>
      </c>
      <c r="DX58" s="26" t="s">
        <v>5945</v>
      </c>
      <c r="DY58" s="26" t="s">
        <v>5938</v>
      </c>
      <c r="DZ58" s="26" t="s">
        <v>5940</v>
      </c>
      <c r="EA58" s="26" t="s">
        <v>5944</v>
      </c>
      <c r="EB58" s="26" t="s">
        <v>5943</v>
      </c>
      <c r="EC58" s="26" t="s">
        <v>5942</v>
      </c>
      <c r="ED58" s="26" t="s">
        <v>5937</v>
      </c>
      <c r="EE58" s="26" t="s">
        <v>5942</v>
      </c>
      <c r="EF58" s="26" t="s">
        <v>0</v>
      </c>
      <c r="EG58" s="26" t="s">
        <v>5942</v>
      </c>
      <c r="EH58" s="26" t="s">
        <v>5941</v>
      </c>
      <c r="EI58" s="26" t="s">
        <v>5946</v>
      </c>
      <c r="EJ58" s="26" t="s">
        <v>5944</v>
      </c>
      <c r="EK58" s="26" t="s">
        <v>5940</v>
      </c>
      <c r="EL58" s="26" t="s">
        <v>5941</v>
      </c>
      <c r="EM58" s="26" t="s">
        <v>5946</v>
      </c>
      <c r="EN58" s="26" t="s">
        <v>5944</v>
      </c>
      <c r="EO58" s="26" t="s">
        <v>5944</v>
      </c>
      <c r="EP58" s="26" t="s">
        <v>5951</v>
      </c>
      <c r="EQ58" s="26" t="s">
        <v>5952</v>
      </c>
      <c r="ER58" s="26" t="s">
        <v>5946</v>
      </c>
      <c r="ES58" s="26" t="s">
        <v>5939</v>
      </c>
      <c r="ET58" s="26" t="s">
        <v>5937</v>
      </c>
      <c r="EU58" s="26" t="s">
        <v>5942</v>
      </c>
      <c r="EV58" s="26" t="s">
        <v>0</v>
      </c>
      <c r="EW58" s="26" t="s">
        <v>5940</v>
      </c>
      <c r="EX58" s="26" t="s">
        <v>5940</v>
      </c>
      <c r="EY58" s="26" t="s">
        <v>0</v>
      </c>
      <c r="EZ58" s="26" t="s">
        <v>5944</v>
      </c>
      <c r="FA58" s="26" t="s">
        <v>5935</v>
      </c>
      <c r="FB58" s="26" t="s">
        <v>5942</v>
      </c>
      <c r="FC58" s="26" t="s">
        <v>5952</v>
      </c>
      <c r="FD58" s="26" t="s">
        <v>5944</v>
      </c>
      <c r="FE58" s="26" t="s">
        <v>5936</v>
      </c>
      <c r="FF58" s="26" t="s">
        <v>5938</v>
      </c>
      <c r="FG58" s="26" t="s">
        <v>5943</v>
      </c>
      <c r="FH58" s="26" t="s">
        <v>5952</v>
      </c>
      <c r="FI58" s="26" t="s">
        <v>5945</v>
      </c>
      <c r="FJ58" s="26" t="s">
        <v>5947</v>
      </c>
      <c r="FK58" s="26" t="s">
        <v>5946</v>
      </c>
      <c r="FL58" s="26" t="s">
        <v>5943</v>
      </c>
      <c r="FM58" s="26" t="s">
        <v>5943</v>
      </c>
      <c r="FN58" s="26" t="s">
        <v>5944</v>
      </c>
      <c r="FO58" s="26" t="s">
        <v>5951</v>
      </c>
      <c r="FP58" s="26" t="s">
        <v>5940</v>
      </c>
      <c r="FQ58" s="26" t="s">
        <v>5938</v>
      </c>
      <c r="FR58" s="26" t="s">
        <v>5951</v>
      </c>
      <c r="FS58" s="26" t="s">
        <v>5942</v>
      </c>
      <c r="FT58" s="26" t="s">
        <v>0</v>
      </c>
      <c r="FU58" s="26" t="s">
        <v>5940</v>
      </c>
      <c r="FV58" s="26" t="s">
        <v>5938</v>
      </c>
      <c r="FW58" s="26" t="s">
        <v>5942</v>
      </c>
      <c r="FX58" s="26" t="s">
        <v>0</v>
      </c>
      <c r="FY58" s="26" t="s">
        <v>0</v>
      </c>
      <c r="FZ58" s="26" t="s">
        <v>5939</v>
      </c>
      <c r="GA58" s="26" t="s">
        <v>5943</v>
      </c>
      <c r="GB58" s="26" t="s">
        <v>5943</v>
      </c>
      <c r="GC58" s="26" t="s">
        <v>5944</v>
      </c>
      <c r="GD58" s="26" t="s">
        <v>5942</v>
      </c>
      <c r="GE58" s="26" t="s">
        <v>5940</v>
      </c>
      <c r="GF58" s="26" t="s">
        <v>5942</v>
      </c>
      <c r="GG58" s="26" t="s">
        <v>5939</v>
      </c>
      <c r="GH58" s="26" t="s">
        <v>5940</v>
      </c>
      <c r="GI58" s="26" t="s">
        <v>5942</v>
      </c>
      <c r="GJ58" s="26" t="s">
        <v>0</v>
      </c>
      <c r="GK58" s="26" t="s">
        <v>5952</v>
      </c>
      <c r="GL58" s="26" t="s">
        <v>5944</v>
      </c>
      <c r="GM58" s="26" t="s">
        <v>0</v>
      </c>
      <c r="GN58" s="26" t="s">
        <v>5944</v>
      </c>
      <c r="GO58" s="26" t="s">
        <v>5939</v>
      </c>
      <c r="GP58" s="26" t="s">
        <v>5948</v>
      </c>
      <c r="GQ58" s="26" t="s">
        <v>0</v>
      </c>
      <c r="GR58" s="26" t="s">
        <v>5942</v>
      </c>
      <c r="GS58" s="26" t="s">
        <v>5937</v>
      </c>
      <c r="GT58" s="26" t="s">
        <v>5942</v>
      </c>
      <c r="GU58" s="26" t="s">
        <v>5939</v>
      </c>
      <c r="GV58" s="26" t="s">
        <v>5940</v>
      </c>
      <c r="GW58" s="26" t="s">
        <v>0</v>
      </c>
      <c r="GX58" s="26" t="s">
        <v>5946</v>
      </c>
      <c r="GY58" s="26" t="s">
        <v>5940</v>
      </c>
      <c r="GZ58" s="26" t="s">
        <v>5944</v>
      </c>
      <c r="HA58" s="26" t="s">
        <v>5940</v>
      </c>
      <c r="HB58" s="26" t="s">
        <v>5947</v>
      </c>
      <c r="HC58" s="26" t="s">
        <v>5948</v>
      </c>
      <c r="HD58" s="26" t="s">
        <v>5944</v>
      </c>
      <c r="HE58" s="26" t="s">
        <v>5953</v>
      </c>
      <c r="HF58" s="26" t="s">
        <v>5941</v>
      </c>
      <c r="HG58" s="26" t="s">
        <v>5941</v>
      </c>
      <c r="HH58" s="26" t="s">
        <v>5943</v>
      </c>
      <c r="HI58" s="26" t="s">
        <v>5940</v>
      </c>
      <c r="HJ58" s="26" t="s">
        <v>5941</v>
      </c>
      <c r="HK58" s="26" t="s">
        <v>5936</v>
      </c>
      <c r="HL58" s="26" t="s">
        <v>5953</v>
      </c>
      <c r="HM58" s="26" t="s">
        <v>0</v>
      </c>
      <c r="HN58" s="26" t="s">
        <v>5941</v>
      </c>
      <c r="HO58" s="26" t="s">
        <v>0</v>
      </c>
      <c r="HP58" s="26" t="s">
        <v>5943</v>
      </c>
      <c r="HQ58" s="26" t="s">
        <v>5943</v>
      </c>
      <c r="HR58" s="26" t="s">
        <v>5935</v>
      </c>
      <c r="HS58" s="26" t="s">
        <v>5946</v>
      </c>
      <c r="HT58" s="26" t="s">
        <v>5942</v>
      </c>
      <c r="HU58" s="26" t="s">
        <v>5941</v>
      </c>
      <c r="HV58" s="26" t="s">
        <v>5943</v>
      </c>
      <c r="HW58" s="26" t="s">
        <v>5935</v>
      </c>
      <c r="HX58" s="26" t="s">
        <v>5944</v>
      </c>
      <c r="HY58" s="26" t="s">
        <v>5939</v>
      </c>
      <c r="HZ58" s="26" t="s">
        <v>5940</v>
      </c>
      <c r="IA58" s="26" t="s">
        <v>5940</v>
      </c>
      <c r="IB58" s="26" t="s">
        <v>5952</v>
      </c>
      <c r="IC58" s="26" t="s">
        <v>5944</v>
      </c>
      <c r="ID58" s="26" t="s">
        <v>5940</v>
      </c>
      <c r="IE58" s="26" t="s">
        <v>5944</v>
      </c>
      <c r="IF58" s="26" t="s">
        <v>0</v>
      </c>
      <c r="IG58" s="26" t="s">
        <v>0</v>
      </c>
      <c r="IH58" s="26" t="s">
        <v>5939</v>
      </c>
      <c r="II58" s="26" t="s">
        <v>5937</v>
      </c>
      <c r="IJ58" s="26" t="s">
        <v>0</v>
      </c>
      <c r="IK58" s="26" t="s">
        <v>0</v>
      </c>
      <c r="IL58" s="26" t="s">
        <v>5942</v>
      </c>
      <c r="IM58" s="26" t="s">
        <v>5946</v>
      </c>
      <c r="IN58" s="26" t="s">
        <v>5937</v>
      </c>
      <c r="IO58" s="26" t="s">
        <v>0</v>
      </c>
      <c r="IP58" s="26" t="s">
        <v>5942</v>
      </c>
      <c r="IQ58" s="26" t="s">
        <v>0</v>
      </c>
      <c r="IR58" s="26" t="s">
        <v>5944</v>
      </c>
      <c r="IS58" s="26" t="s">
        <v>5940</v>
      </c>
      <c r="IT58" s="26" t="s">
        <v>5942</v>
      </c>
      <c r="IU58" s="26" t="s">
        <v>5942</v>
      </c>
      <c r="IV58" s="26" t="s">
        <v>5942</v>
      </c>
      <c r="IW58" s="26" t="s">
        <v>5942</v>
      </c>
      <c r="IX58" s="26" t="s">
        <v>0</v>
      </c>
      <c r="IY58" s="26" t="s">
        <v>0</v>
      </c>
      <c r="IZ58" s="26" t="s">
        <v>0</v>
      </c>
      <c r="JA58" s="26" t="s">
        <v>5940</v>
      </c>
      <c r="JB58" s="26" t="s">
        <v>5943</v>
      </c>
      <c r="JC58" s="26" t="s">
        <v>5936</v>
      </c>
      <c r="JD58" s="26" t="s">
        <v>5940</v>
      </c>
      <c r="JE58" s="26" t="s">
        <v>5938</v>
      </c>
      <c r="JF58" s="26" t="s">
        <v>5944</v>
      </c>
      <c r="JG58" s="26" t="s">
        <v>5940</v>
      </c>
      <c r="JH58" s="26" t="s">
        <v>5940</v>
      </c>
      <c r="JI58" s="26" t="s">
        <v>5944</v>
      </c>
      <c r="JJ58" s="26" t="s">
        <v>5944</v>
      </c>
      <c r="JK58" s="26" t="s">
        <v>5938</v>
      </c>
      <c r="JL58" s="26" t="s">
        <v>5942</v>
      </c>
      <c r="JM58" s="26" t="s">
        <v>5940</v>
      </c>
      <c r="JN58" s="26" t="s">
        <v>5948</v>
      </c>
      <c r="JO58" s="26" t="s">
        <v>5952</v>
      </c>
      <c r="JP58" s="26" t="s">
        <v>5940</v>
      </c>
      <c r="JQ58" s="26" t="s">
        <v>5937</v>
      </c>
      <c r="JR58" s="26" t="s">
        <v>5948</v>
      </c>
      <c r="JS58" s="26" t="s">
        <v>5952</v>
      </c>
      <c r="JT58" s="26" t="s">
        <v>5944</v>
      </c>
      <c r="JU58" s="26" t="s">
        <v>5942</v>
      </c>
      <c r="JV58" s="26" t="s">
        <v>5941</v>
      </c>
      <c r="JW58" s="26" t="s">
        <v>0</v>
      </c>
      <c r="JX58" s="26" t="s">
        <v>5942</v>
      </c>
      <c r="JY58" s="26" t="s">
        <v>5940</v>
      </c>
      <c r="JZ58" s="26" t="s">
        <v>0</v>
      </c>
      <c r="KA58" s="26" t="s">
        <v>5942</v>
      </c>
      <c r="KB58" s="26" t="s">
        <v>5943</v>
      </c>
      <c r="KC58" s="26" t="s">
        <v>5944</v>
      </c>
      <c r="KD58" s="26" t="s">
        <v>5944</v>
      </c>
      <c r="KE58" s="26" t="s">
        <v>5943</v>
      </c>
      <c r="KF58" s="26" t="s">
        <v>5947</v>
      </c>
      <c r="KG58" s="26" t="s">
        <v>5950</v>
      </c>
      <c r="KH58" s="26" t="s">
        <v>0</v>
      </c>
      <c r="KI58" s="26" t="s">
        <v>5944</v>
      </c>
      <c r="KJ58" s="26" t="s">
        <v>5945</v>
      </c>
      <c r="KK58" s="26" t="s">
        <v>5944</v>
      </c>
      <c r="KL58" s="26" t="s">
        <v>5944</v>
      </c>
      <c r="KM58" s="26" t="s">
        <v>5942</v>
      </c>
      <c r="KN58" s="26" t="s">
        <v>5940</v>
      </c>
      <c r="KO58" s="26" t="s">
        <v>5944</v>
      </c>
      <c r="KP58" s="26" t="s">
        <v>5936</v>
      </c>
      <c r="KQ58" s="26" t="s">
        <v>5939</v>
      </c>
      <c r="KR58" s="26" t="s">
        <v>5946</v>
      </c>
      <c r="KS58" s="26" t="s">
        <v>5942</v>
      </c>
      <c r="KT58" s="26" t="s">
        <v>5935</v>
      </c>
      <c r="KU58" s="26" t="s">
        <v>0</v>
      </c>
      <c r="KV58" s="26" t="s">
        <v>5952</v>
      </c>
      <c r="KW58" s="26" t="s">
        <v>5940</v>
      </c>
      <c r="KX58" s="26" t="s">
        <v>5942</v>
      </c>
      <c r="KY58" s="26" t="s">
        <v>5944</v>
      </c>
      <c r="KZ58" s="26" t="s">
        <v>5941</v>
      </c>
      <c r="LA58" s="26" t="s">
        <v>5947</v>
      </c>
      <c r="LB58" s="26" t="s">
        <v>5944</v>
      </c>
      <c r="LC58" s="26" t="s">
        <v>5938</v>
      </c>
      <c r="LD58" s="26" t="s">
        <v>5939</v>
      </c>
      <c r="LE58" s="26" t="s">
        <v>5952</v>
      </c>
      <c r="LF58" s="26" t="s">
        <v>5940</v>
      </c>
      <c r="LG58" s="26" t="s">
        <v>5943</v>
      </c>
      <c r="LH58" s="26" t="s">
        <v>5937</v>
      </c>
      <c r="LI58" s="26" t="s">
        <v>5948</v>
      </c>
      <c r="LJ58" s="26" t="s">
        <v>5940</v>
      </c>
      <c r="LK58" s="26" t="s">
        <v>0</v>
      </c>
      <c r="LL58" s="26" t="s">
        <v>5948</v>
      </c>
      <c r="LM58" s="26" t="s">
        <v>5943</v>
      </c>
      <c r="LN58" s="26" t="s">
        <v>5940</v>
      </c>
      <c r="LO58" s="26" t="s">
        <v>5938</v>
      </c>
      <c r="LP58" s="26" t="s">
        <v>5944</v>
      </c>
      <c r="LQ58" s="26" t="s">
        <v>5935</v>
      </c>
      <c r="LR58" s="26" t="s">
        <v>0</v>
      </c>
      <c r="LS58" s="26" t="s">
        <v>5944</v>
      </c>
      <c r="LT58" s="26" t="s">
        <v>5952</v>
      </c>
      <c r="LU58" s="26" t="s">
        <v>5951</v>
      </c>
      <c r="LV58" s="26" t="s">
        <v>5942</v>
      </c>
      <c r="LW58" s="26" t="s">
        <v>0</v>
      </c>
      <c r="LX58" s="26" t="s">
        <v>5940</v>
      </c>
      <c r="LY58" s="26" t="s">
        <v>0</v>
      </c>
      <c r="LZ58" s="26" t="s">
        <v>0</v>
      </c>
      <c r="MA58" s="26" t="s">
        <v>0</v>
      </c>
      <c r="MB58" s="26" t="s">
        <v>5939</v>
      </c>
      <c r="MC58" s="26" t="s">
        <v>5941</v>
      </c>
      <c r="MD58" s="26" t="s">
        <v>5939</v>
      </c>
      <c r="ME58" s="26" t="s">
        <v>5944</v>
      </c>
      <c r="MF58" s="26" t="s">
        <v>5937</v>
      </c>
      <c r="MG58" s="26" t="s">
        <v>5951</v>
      </c>
      <c r="MH58" s="26" t="s">
        <v>5952</v>
      </c>
      <c r="MI58" s="26" t="s">
        <v>5943</v>
      </c>
      <c r="MJ58" s="26" t="s">
        <v>5953</v>
      </c>
      <c r="MK58" s="26" t="s">
        <v>5938</v>
      </c>
      <c r="ML58" s="26" t="s">
        <v>5943</v>
      </c>
      <c r="MM58" s="26" t="s">
        <v>5938</v>
      </c>
      <c r="MN58" s="26" t="s">
        <v>5947</v>
      </c>
      <c r="MO58" s="26" t="s">
        <v>5942</v>
      </c>
      <c r="MP58" s="26" t="s">
        <v>5950</v>
      </c>
      <c r="MQ58" s="26" t="s">
        <v>5944</v>
      </c>
      <c r="MR58" s="26" t="s">
        <v>5944</v>
      </c>
      <c r="MS58" s="26" t="s">
        <v>5939</v>
      </c>
      <c r="MT58" s="26" t="s">
        <v>5936</v>
      </c>
      <c r="MU58" s="26" t="s">
        <v>5943</v>
      </c>
      <c r="MV58" s="26" t="s">
        <v>5938</v>
      </c>
      <c r="MW58" s="26" t="s">
        <v>5938</v>
      </c>
      <c r="MX58" s="26" t="s">
        <v>5938</v>
      </c>
      <c r="MY58" s="26" t="s">
        <v>5937</v>
      </c>
      <c r="MZ58" s="26" t="s">
        <v>5939</v>
      </c>
      <c r="NA58" s="26" t="s">
        <v>5940</v>
      </c>
      <c r="NB58" s="26" t="s">
        <v>5946</v>
      </c>
      <c r="NC58" s="26" t="s">
        <v>0</v>
      </c>
      <c r="ND58" s="26" t="s">
        <v>5945</v>
      </c>
      <c r="NE58" s="26" t="s">
        <v>5948</v>
      </c>
      <c r="NF58" s="26" t="s">
        <v>5948</v>
      </c>
      <c r="NG58" s="26" t="s">
        <v>5940</v>
      </c>
      <c r="NH58" s="26" t="s">
        <v>5937</v>
      </c>
      <c r="NI58" s="26" t="s">
        <v>5940</v>
      </c>
      <c r="NJ58" s="26" t="s">
        <v>5939</v>
      </c>
      <c r="NK58" s="26" t="s">
        <v>5941</v>
      </c>
      <c r="NL58" s="26" t="s">
        <v>5943</v>
      </c>
      <c r="NM58" s="26" t="s">
        <v>5942</v>
      </c>
      <c r="NN58" s="26" t="s">
        <v>5947</v>
      </c>
      <c r="NO58" s="26" t="s">
        <v>0</v>
      </c>
      <c r="NP58" s="26" t="s">
        <v>0</v>
      </c>
      <c r="NQ58" s="26" t="s">
        <v>0</v>
      </c>
      <c r="NR58" s="26" t="s">
        <v>5947</v>
      </c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</row>
    <row r="59" spans="1:752">
      <c r="A59" s="16" t="s">
        <v>6113</v>
      </c>
      <c r="B59" s="26" t="s">
        <v>5938</v>
      </c>
      <c r="C59" s="26" t="s">
        <v>5938</v>
      </c>
      <c r="D59" s="26" t="s">
        <v>5946</v>
      </c>
      <c r="E59" s="26" t="s">
        <v>5946</v>
      </c>
      <c r="F59" s="26" t="s">
        <v>5939</v>
      </c>
      <c r="G59" s="26" t="s">
        <v>0</v>
      </c>
      <c r="H59" s="26" t="s">
        <v>5945</v>
      </c>
      <c r="I59" s="26" t="s">
        <v>5946</v>
      </c>
      <c r="J59" s="26" t="s">
        <v>5937</v>
      </c>
      <c r="K59" s="26" t="s">
        <v>5950</v>
      </c>
      <c r="L59" s="26" t="s">
        <v>5951</v>
      </c>
      <c r="M59" s="26" t="s">
        <v>5941</v>
      </c>
      <c r="N59" s="26" t="s">
        <v>5953</v>
      </c>
      <c r="O59" s="26" t="s">
        <v>5951</v>
      </c>
      <c r="P59" s="26" t="s">
        <v>5952</v>
      </c>
      <c r="Q59" s="26" t="s">
        <v>5948</v>
      </c>
      <c r="R59" s="26" t="s">
        <v>5938</v>
      </c>
      <c r="S59" s="26" t="s">
        <v>5944</v>
      </c>
      <c r="T59" s="26" t="s">
        <v>5935</v>
      </c>
      <c r="U59" s="26" t="s">
        <v>5938</v>
      </c>
      <c r="V59" s="26" t="s">
        <v>5944</v>
      </c>
      <c r="W59" s="26" t="s">
        <v>5952</v>
      </c>
      <c r="X59" s="26" t="s">
        <v>5939</v>
      </c>
      <c r="Y59" s="26" t="s">
        <v>5952</v>
      </c>
      <c r="Z59" s="26" t="s">
        <v>5942</v>
      </c>
      <c r="AA59" s="26" t="s">
        <v>5948</v>
      </c>
      <c r="AB59" s="26" t="s">
        <v>5952</v>
      </c>
      <c r="AC59" s="26" t="s">
        <v>5942</v>
      </c>
      <c r="AD59" s="26" t="s">
        <v>5936</v>
      </c>
      <c r="AE59" s="26" t="s">
        <v>5950</v>
      </c>
      <c r="AF59" s="26" t="s">
        <v>0</v>
      </c>
      <c r="AG59" s="26" t="s">
        <v>5936</v>
      </c>
      <c r="AH59" s="26" t="s">
        <v>5940</v>
      </c>
      <c r="AI59" s="26" t="s">
        <v>5949</v>
      </c>
      <c r="AJ59" s="26" t="s">
        <v>5936</v>
      </c>
      <c r="AK59" s="26" t="s">
        <v>5939</v>
      </c>
      <c r="AL59" s="26" t="s">
        <v>5942</v>
      </c>
      <c r="AM59" s="26" t="s">
        <v>5939</v>
      </c>
      <c r="AN59" s="26" t="s">
        <v>0</v>
      </c>
      <c r="AO59" s="26" t="s">
        <v>5944</v>
      </c>
      <c r="AP59" s="26" t="s">
        <v>5940</v>
      </c>
      <c r="AQ59" s="26" t="s">
        <v>5936</v>
      </c>
      <c r="AR59" s="26" t="s">
        <v>5950</v>
      </c>
      <c r="AS59" s="26" t="s">
        <v>5939</v>
      </c>
      <c r="AT59" s="26" t="s">
        <v>5941</v>
      </c>
      <c r="AU59" s="26" t="s">
        <v>5936</v>
      </c>
      <c r="AV59" s="26" t="s">
        <v>5940</v>
      </c>
      <c r="AW59" s="26" t="s">
        <v>5935</v>
      </c>
      <c r="AX59" s="26" t="s">
        <v>5944</v>
      </c>
      <c r="AY59" s="26" t="s">
        <v>5944</v>
      </c>
      <c r="AZ59" s="26" t="s">
        <v>5953</v>
      </c>
      <c r="BA59" s="26" t="s">
        <v>5953</v>
      </c>
      <c r="BB59" s="26" t="s">
        <v>0</v>
      </c>
      <c r="BC59" s="26" t="s">
        <v>0</v>
      </c>
      <c r="BD59" s="26" t="s">
        <v>5941</v>
      </c>
      <c r="BE59" s="26" t="s">
        <v>5951</v>
      </c>
      <c r="BF59" s="26" t="s">
        <v>5940</v>
      </c>
      <c r="BG59" s="26" t="s">
        <v>5948</v>
      </c>
      <c r="BH59" s="26" t="s">
        <v>5943</v>
      </c>
      <c r="BI59" s="26" t="s">
        <v>5951</v>
      </c>
      <c r="BJ59" s="26" t="s">
        <v>5952</v>
      </c>
      <c r="BK59" s="26" t="s">
        <v>5947</v>
      </c>
      <c r="BL59" s="26" t="s">
        <v>5939</v>
      </c>
      <c r="BM59" s="26" t="s">
        <v>5943</v>
      </c>
      <c r="BN59" s="26" t="s">
        <v>0</v>
      </c>
      <c r="BO59" s="26" t="s">
        <v>0</v>
      </c>
      <c r="BP59" s="26" t="s">
        <v>5935</v>
      </c>
      <c r="BQ59" s="26" t="s">
        <v>5937</v>
      </c>
      <c r="BR59" s="26" t="s">
        <v>0</v>
      </c>
      <c r="BS59" s="26" t="s">
        <v>5947</v>
      </c>
      <c r="BT59" s="26" t="s">
        <v>5941</v>
      </c>
      <c r="BU59" s="26" t="s">
        <v>5946</v>
      </c>
      <c r="BV59" s="26" t="s">
        <v>0</v>
      </c>
      <c r="BW59" s="26" t="s">
        <v>5935</v>
      </c>
      <c r="BX59" s="26" t="s">
        <v>5944</v>
      </c>
      <c r="BY59" s="26" t="s">
        <v>5951</v>
      </c>
      <c r="BZ59" s="26" t="s">
        <v>5942</v>
      </c>
      <c r="CA59" s="26" t="s">
        <v>5935</v>
      </c>
      <c r="CB59" s="26" t="s">
        <v>5945</v>
      </c>
      <c r="CC59" s="26" t="s">
        <v>5940</v>
      </c>
      <c r="CD59" s="26" t="s">
        <v>5940</v>
      </c>
      <c r="CE59" s="26" t="s">
        <v>5941</v>
      </c>
      <c r="CF59" s="26" t="s">
        <v>5938</v>
      </c>
      <c r="CG59" s="26" t="s">
        <v>5951</v>
      </c>
      <c r="CH59" s="26" t="s">
        <v>5947</v>
      </c>
      <c r="CI59" s="26" t="s">
        <v>5952</v>
      </c>
      <c r="CJ59" s="26" t="s">
        <v>0</v>
      </c>
      <c r="CK59" s="26" t="s">
        <v>5942</v>
      </c>
      <c r="CL59" s="26" t="s">
        <v>5943</v>
      </c>
      <c r="CM59" s="26" t="s">
        <v>5939</v>
      </c>
      <c r="CN59" s="26" t="s">
        <v>5949</v>
      </c>
      <c r="CO59" s="26" t="s">
        <v>5950</v>
      </c>
      <c r="CP59" s="26" t="s">
        <v>5937</v>
      </c>
      <c r="CQ59" s="26" t="s">
        <v>5939</v>
      </c>
      <c r="CR59" s="26" t="s">
        <v>5942</v>
      </c>
      <c r="CS59" s="26" t="s">
        <v>0</v>
      </c>
      <c r="CT59" s="26" t="s">
        <v>5941</v>
      </c>
      <c r="CU59" s="26" t="s">
        <v>5938</v>
      </c>
      <c r="CV59" s="26" t="s">
        <v>5952</v>
      </c>
      <c r="CW59" s="26" t="s">
        <v>5936</v>
      </c>
      <c r="CX59" s="26" t="s">
        <v>5952</v>
      </c>
      <c r="CY59" s="26" t="s">
        <v>5939</v>
      </c>
      <c r="CZ59" s="26" t="s">
        <v>5936</v>
      </c>
      <c r="DA59" s="26" t="s">
        <v>5949</v>
      </c>
      <c r="DB59" s="26" t="s">
        <v>5942</v>
      </c>
      <c r="DC59" s="26" t="s">
        <v>5945</v>
      </c>
      <c r="DD59" s="26" t="s">
        <v>5939</v>
      </c>
      <c r="DE59" s="26" t="s">
        <v>0</v>
      </c>
      <c r="DF59" s="26" t="s">
        <v>5946</v>
      </c>
      <c r="DG59" s="26" t="s">
        <v>5944</v>
      </c>
      <c r="DH59" s="26" t="s">
        <v>5940</v>
      </c>
      <c r="DI59" s="26" t="s">
        <v>5944</v>
      </c>
      <c r="DJ59" s="26" t="s">
        <v>5942</v>
      </c>
      <c r="DK59" s="26" t="s">
        <v>5944</v>
      </c>
      <c r="DL59" s="26" t="s">
        <v>5942</v>
      </c>
      <c r="DM59" s="26" t="s">
        <v>5936</v>
      </c>
      <c r="DN59" s="26" t="s">
        <v>5942</v>
      </c>
      <c r="DO59" s="26" t="s">
        <v>0</v>
      </c>
      <c r="DP59" s="26" t="s">
        <v>5935</v>
      </c>
      <c r="DQ59" s="26" t="s">
        <v>5937</v>
      </c>
      <c r="DR59" s="26" t="s">
        <v>5935</v>
      </c>
      <c r="DS59" s="26" t="s">
        <v>0</v>
      </c>
      <c r="DT59" s="26" t="s">
        <v>5939</v>
      </c>
      <c r="DU59" s="26" t="s">
        <v>5947</v>
      </c>
      <c r="DV59" s="26" t="s">
        <v>5948</v>
      </c>
      <c r="DW59" s="26" t="s">
        <v>5953</v>
      </c>
      <c r="DX59" s="26" t="s">
        <v>5947</v>
      </c>
      <c r="DY59" s="26" t="s">
        <v>0</v>
      </c>
      <c r="DZ59" s="26" t="s">
        <v>5950</v>
      </c>
      <c r="EA59" s="26" t="s">
        <v>5940</v>
      </c>
      <c r="EB59" s="26" t="s">
        <v>5936</v>
      </c>
      <c r="EC59" s="26" t="s">
        <v>5944</v>
      </c>
      <c r="ED59" s="26" t="s">
        <v>5950</v>
      </c>
      <c r="EE59" s="26" t="s">
        <v>5947</v>
      </c>
      <c r="EF59" s="26" t="s">
        <v>5950</v>
      </c>
      <c r="EG59" s="26" t="s">
        <v>5945</v>
      </c>
      <c r="EH59" s="26" t="s">
        <v>5939</v>
      </c>
      <c r="EI59" s="26" t="s">
        <v>5938</v>
      </c>
      <c r="EJ59" s="26" t="s">
        <v>5945</v>
      </c>
      <c r="EK59" s="26" t="s">
        <v>5950</v>
      </c>
      <c r="EL59" s="26" t="s">
        <v>5951</v>
      </c>
      <c r="EM59" s="26" t="s">
        <v>5940</v>
      </c>
      <c r="EN59" s="26" t="s">
        <v>5948</v>
      </c>
      <c r="EO59" s="26" t="s">
        <v>5951</v>
      </c>
      <c r="EP59" s="26" t="s">
        <v>5940</v>
      </c>
      <c r="EQ59" s="26" t="s">
        <v>5946</v>
      </c>
      <c r="ER59" s="26" t="s">
        <v>5938</v>
      </c>
      <c r="ES59" s="26" t="s">
        <v>5945</v>
      </c>
      <c r="ET59" s="26" t="s">
        <v>5940</v>
      </c>
      <c r="EU59" s="26" t="s">
        <v>0</v>
      </c>
      <c r="EV59" s="26" t="s">
        <v>5935</v>
      </c>
      <c r="EW59" s="26" t="s">
        <v>5944</v>
      </c>
      <c r="EX59" s="26" t="s">
        <v>5942</v>
      </c>
      <c r="EY59" s="26" t="s">
        <v>5949</v>
      </c>
      <c r="EZ59" s="26" t="s">
        <v>5946</v>
      </c>
      <c r="FA59" s="26" t="s">
        <v>5952</v>
      </c>
      <c r="FB59" s="26" t="s">
        <v>5946</v>
      </c>
      <c r="FC59" s="26" t="s">
        <v>5943</v>
      </c>
      <c r="FD59" s="26" t="s">
        <v>5944</v>
      </c>
      <c r="FE59" s="26" t="s">
        <v>5935</v>
      </c>
      <c r="FF59" s="26" t="s">
        <v>5951</v>
      </c>
      <c r="FG59" s="26" t="s">
        <v>5944</v>
      </c>
      <c r="FH59" s="26" t="s">
        <v>5939</v>
      </c>
      <c r="FI59" s="26" t="s">
        <v>5953</v>
      </c>
      <c r="FJ59" s="26" t="s">
        <v>5937</v>
      </c>
      <c r="FK59" s="26" t="s">
        <v>5940</v>
      </c>
      <c r="FL59" s="26" t="s">
        <v>5948</v>
      </c>
      <c r="FM59" s="26" t="s">
        <v>5939</v>
      </c>
      <c r="FN59" s="26" t="s">
        <v>5952</v>
      </c>
      <c r="FO59" s="26" t="s">
        <v>5936</v>
      </c>
      <c r="FP59" s="26" t="s">
        <v>5943</v>
      </c>
      <c r="FQ59" s="26" t="s">
        <v>5939</v>
      </c>
      <c r="FR59" s="26" t="s">
        <v>5945</v>
      </c>
      <c r="FS59" s="26" t="s">
        <v>0</v>
      </c>
      <c r="FT59" s="26" t="s">
        <v>5952</v>
      </c>
      <c r="FU59" s="26" t="s">
        <v>0</v>
      </c>
      <c r="FV59" s="26" t="s">
        <v>5952</v>
      </c>
      <c r="FW59" s="26" t="s">
        <v>5947</v>
      </c>
      <c r="FX59" s="26" t="s">
        <v>5944</v>
      </c>
      <c r="FY59" s="26" t="s">
        <v>5950</v>
      </c>
      <c r="FZ59" s="26" t="s">
        <v>5935</v>
      </c>
      <c r="GA59" s="26" t="s">
        <v>5946</v>
      </c>
      <c r="GB59" s="26" t="s">
        <v>5940</v>
      </c>
      <c r="GC59" s="26" t="s">
        <v>5936</v>
      </c>
      <c r="GD59" s="26" t="s">
        <v>5953</v>
      </c>
      <c r="GE59" s="26" t="s">
        <v>5946</v>
      </c>
      <c r="GF59" s="26" t="s">
        <v>5936</v>
      </c>
      <c r="GG59" s="26" t="s">
        <v>5944</v>
      </c>
      <c r="GH59" s="26" t="s">
        <v>5946</v>
      </c>
      <c r="GI59" s="26" t="s">
        <v>5941</v>
      </c>
      <c r="GJ59" s="26" t="s">
        <v>0</v>
      </c>
      <c r="GK59" s="26" t="s">
        <v>5952</v>
      </c>
      <c r="GL59" s="26" t="s">
        <v>5945</v>
      </c>
      <c r="GM59" s="26" t="s">
        <v>0</v>
      </c>
      <c r="GN59" s="26" t="s">
        <v>5950</v>
      </c>
      <c r="GO59" s="26" t="s">
        <v>5939</v>
      </c>
      <c r="GP59" s="26" t="s">
        <v>5935</v>
      </c>
      <c r="GQ59" s="26" t="s">
        <v>0</v>
      </c>
      <c r="GR59" s="26" t="s">
        <v>0</v>
      </c>
      <c r="GS59" s="26" t="s">
        <v>5951</v>
      </c>
      <c r="GT59" s="26" t="s">
        <v>5950</v>
      </c>
      <c r="GU59" s="26" t="s">
        <v>5951</v>
      </c>
      <c r="GV59" s="26" t="s">
        <v>5936</v>
      </c>
      <c r="GW59" s="26" t="s">
        <v>5941</v>
      </c>
      <c r="GX59" s="26" t="s">
        <v>0</v>
      </c>
      <c r="GY59" s="26" t="s">
        <v>0</v>
      </c>
      <c r="GZ59" s="26" t="s">
        <v>5942</v>
      </c>
      <c r="HA59" s="26" t="s">
        <v>5941</v>
      </c>
      <c r="HB59" s="26" t="s">
        <v>5939</v>
      </c>
      <c r="HC59" s="26" t="s">
        <v>5936</v>
      </c>
      <c r="HD59" s="26" t="s">
        <v>5952</v>
      </c>
      <c r="HE59" s="26" t="s">
        <v>5941</v>
      </c>
      <c r="HF59" s="26" t="s">
        <v>5942</v>
      </c>
      <c r="HG59" s="26" t="s">
        <v>5947</v>
      </c>
      <c r="HH59" s="26" t="s">
        <v>5940</v>
      </c>
      <c r="HI59" s="26" t="s">
        <v>0</v>
      </c>
      <c r="HJ59" s="26" t="s">
        <v>5940</v>
      </c>
      <c r="HK59" s="26" t="s">
        <v>5940</v>
      </c>
      <c r="HL59" s="26" t="s">
        <v>5935</v>
      </c>
      <c r="HM59" s="26" t="s">
        <v>5950</v>
      </c>
      <c r="HN59" s="26" t="s">
        <v>5941</v>
      </c>
      <c r="HO59" s="26" t="s">
        <v>5948</v>
      </c>
      <c r="HP59" s="26" t="s">
        <v>5951</v>
      </c>
      <c r="HQ59" s="26" t="s">
        <v>5952</v>
      </c>
      <c r="HR59" s="26" t="s">
        <v>5947</v>
      </c>
      <c r="HS59" s="26" t="s">
        <v>5953</v>
      </c>
      <c r="HT59" s="26" t="s">
        <v>5939</v>
      </c>
      <c r="HU59" s="26" t="s">
        <v>5950</v>
      </c>
      <c r="HV59" s="26" t="s">
        <v>5950</v>
      </c>
      <c r="HW59" s="26" t="s">
        <v>5941</v>
      </c>
      <c r="HX59" s="26" t="s">
        <v>5950</v>
      </c>
      <c r="HY59" s="26" t="s">
        <v>5943</v>
      </c>
      <c r="HZ59" s="26" t="s">
        <v>5935</v>
      </c>
      <c r="IA59" s="26" t="s">
        <v>5949</v>
      </c>
      <c r="IB59" s="26" t="s">
        <v>5946</v>
      </c>
      <c r="IC59" s="26" t="s">
        <v>5950</v>
      </c>
      <c r="ID59" s="26" t="s">
        <v>5936</v>
      </c>
      <c r="IE59" s="26" t="s">
        <v>5940</v>
      </c>
      <c r="IF59" s="26" t="s">
        <v>5941</v>
      </c>
      <c r="IG59" s="26" t="s">
        <v>5939</v>
      </c>
      <c r="IH59" s="26" t="s">
        <v>5939</v>
      </c>
      <c r="II59" s="26" t="s">
        <v>5941</v>
      </c>
      <c r="IJ59" s="26" t="s">
        <v>0</v>
      </c>
      <c r="IK59" s="26" t="s">
        <v>5946</v>
      </c>
      <c r="IL59" s="26" t="s">
        <v>5936</v>
      </c>
      <c r="IM59" s="26" t="s">
        <v>5941</v>
      </c>
      <c r="IN59" s="26" t="s">
        <v>0</v>
      </c>
      <c r="IO59" s="26" t="s">
        <v>5938</v>
      </c>
      <c r="IP59" s="26" t="s">
        <v>5940</v>
      </c>
      <c r="IQ59" s="26" t="s">
        <v>5945</v>
      </c>
      <c r="IR59" s="26" t="s">
        <v>5940</v>
      </c>
      <c r="IS59" s="26" t="s">
        <v>5950</v>
      </c>
      <c r="IT59" s="26" t="s">
        <v>5938</v>
      </c>
      <c r="IU59" s="26" t="s">
        <v>5940</v>
      </c>
      <c r="IV59" s="26" t="s">
        <v>5937</v>
      </c>
      <c r="IW59" s="26" t="s">
        <v>5939</v>
      </c>
      <c r="IX59" s="26" t="s">
        <v>5945</v>
      </c>
      <c r="IY59" s="26" t="s">
        <v>0</v>
      </c>
      <c r="IZ59" s="26" t="s">
        <v>5949</v>
      </c>
      <c r="JA59" s="26" t="s">
        <v>5936</v>
      </c>
      <c r="JB59" s="26" t="s">
        <v>5951</v>
      </c>
      <c r="JC59" s="26" t="s">
        <v>0</v>
      </c>
      <c r="JD59" s="26" t="s">
        <v>5940</v>
      </c>
      <c r="JE59" s="26" t="s">
        <v>5941</v>
      </c>
      <c r="JF59" s="26" t="s">
        <v>0</v>
      </c>
      <c r="JG59" s="26" t="s">
        <v>5952</v>
      </c>
      <c r="JH59" s="26" t="s">
        <v>5946</v>
      </c>
      <c r="JI59" s="26" t="s">
        <v>5941</v>
      </c>
      <c r="JJ59" s="26" t="s">
        <v>5939</v>
      </c>
      <c r="JK59" s="26" t="s">
        <v>5949</v>
      </c>
      <c r="JL59" s="26" t="s">
        <v>5939</v>
      </c>
      <c r="JM59" s="26" t="s">
        <v>5940</v>
      </c>
      <c r="JN59" s="26" t="s">
        <v>5937</v>
      </c>
      <c r="JO59" s="26" t="s">
        <v>0</v>
      </c>
      <c r="JP59" s="26" t="s">
        <v>5939</v>
      </c>
      <c r="JQ59" s="26" t="s">
        <v>5938</v>
      </c>
      <c r="JR59" s="26" t="s">
        <v>5940</v>
      </c>
      <c r="JS59" s="26" t="s">
        <v>5940</v>
      </c>
      <c r="JT59" s="26" t="s">
        <v>5938</v>
      </c>
      <c r="JU59" s="26" t="s">
        <v>5935</v>
      </c>
      <c r="JV59" s="26" t="s">
        <v>5938</v>
      </c>
      <c r="JW59" s="26" t="s">
        <v>5939</v>
      </c>
      <c r="JX59" s="26" t="s">
        <v>5944</v>
      </c>
      <c r="JY59" s="26" t="s">
        <v>0</v>
      </c>
      <c r="JZ59" s="26" t="s">
        <v>5938</v>
      </c>
      <c r="KA59" s="26" t="s">
        <v>5939</v>
      </c>
      <c r="KB59" s="26" t="s">
        <v>5938</v>
      </c>
      <c r="KC59" s="26" t="s">
        <v>5938</v>
      </c>
      <c r="KD59" s="26" t="s">
        <v>5950</v>
      </c>
      <c r="KE59" s="26" t="s">
        <v>5947</v>
      </c>
      <c r="KF59" s="26" t="s">
        <v>5942</v>
      </c>
      <c r="KG59" s="26" t="s">
        <v>0</v>
      </c>
      <c r="KH59" s="26" t="s">
        <v>5936</v>
      </c>
      <c r="KI59" s="26" t="s">
        <v>5938</v>
      </c>
      <c r="KJ59" s="26" t="s">
        <v>5941</v>
      </c>
      <c r="KK59" s="26" t="s">
        <v>5944</v>
      </c>
      <c r="KL59" s="26" t="s">
        <v>5943</v>
      </c>
      <c r="KM59" s="26" t="s">
        <v>5940</v>
      </c>
      <c r="KN59" s="26" t="s">
        <v>5936</v>
      </c>
      <c r="KO59" s="26" t="s">
        <v>0</v>
      </c>
      <c r="KP59" s="26" t="s">
        <v>5940</v>
      </c>
      <c r="KQ59" s="26" t="s">
        <v>5949</v>
      </c>
      <c r="KR59" s="26" t="s">
        <v>5945</v>
      </c>
      <c r="KS59" s="26" t="s">
        <v>5935</v>
      </c>
      <c r="KT59" s="26" t="s">
        <v>5951</v>
      </c>
      <c r="KU59" s="26" t="s">
        <v>5940</v>
      </c>
      <c r="KV59" s="26" t="s">
        <v>5952</v>
      </c>
      <c r="KW59" s="26" t="s">
        <v>5938</v>
      </c>
      <c r="KX59" s="26" t="s">
        <v>5945</v>
      </c>
      <c r="KY59" s="26" t="s">
        <v>5935</v>
      </c>
      <c r="KZ59" s="26" t="s">
        <v>5940</v>
      </c>
      <c r="LA59" s="26" t="s">
        <v>5943</v>
      </c>
      <c r="LB59" s="26" t="s">
        <v>5952</v>
      </c>
      <c r="LC59" s="26" t="s">
        <v>5939</v>
      </c>
      <c r="LD59" s="26" t="s">
        <v>0</v>
      </c>
      <c r="LE59" s="26" t="s">
        <v>5949</v>
      </c>
      <c r="LF59" s="26" t="s">
        <v>0</v>
      </c>
      <c r="LG59" s="26" t="s">
        <v>5942</v>
      </c>
      <c r="LH59" s="26" t="s">
        <v>0</v>
      </c>
      <c r="LI59" s="26" t="s">
        <v>5949</v>
      </c>
      <c r="LJ59" s="26" t="s">
        <v>0</v>
      </c>
      <c r="LK59" s="26" t="s">
        <v>5944</v>
      </c>
      <c r="LL59" s="26" t="s">
        <v>5939</v>
      </c>
      <c r="LM59" s="26" t="s">
        <v>5938</v>
      </c>
      <c r="LN59" s="26" t="s">
        <v>5939</v>
      </c>
      <c r="LO59" s="26" t="s">
        <v>5939</v>
      </c>
      <c r="LP59" s="26" t="s">
        <v>5936</v>
      </c>
      <c r="LQ59" s="26" t="s">
        <v>5944</v>
      </c>
      <c r="LR59" s="26" t="s">
        <v>5940</v>
      </c>
      <c r="LS59" s="26" t="s">
        <v>5936</v>
      </c>
      <c r="LT59" s="26" t="s">
        <v>5953</v>
      </c>
      <c r="LU59" s="26" t="s">
        <v>5950</v>
      </c>
      <c r="LV59" s="26" t="s">
        <v>5947</v>
      </c>
      <c r="LW59" s="26" t="s">
        <v>5947</v>
      </c>
      <c r="LX59" s="26" t="s">
        <v>5942</v>
      </c>
      <c r="LY59" s="26" t="s">
        <v>0</v>
      </c>
      <c r="LZ59" s="26" t="s">
        <v>5944</v>
      </c>
      <c r="MA59" s="26" t="s">
        <v>5941</v>
      </c>
      <c r="MB59" s="26" t="s">
        <v>5936</v>
      </c>
      <c r="MC59" s="26" t="s">
        <v>5944</v>
      </c>
      <c r="MD59" s="26" t="s">
        <v>5947</v>
      </c>
      <c r="ME59" s="26" t="s">
        <v>5939</v>
      </c>
      <c r="MF59" s="26" t="s">
        <v>5950</v>
      </c>
      <c r="MG59" s="26" t="s">
        <v>0</v>
      </c>
      <c r="MH59" s="26" t="s">
        <v>5936</v>
      </c>
      <c r="MI59" s="26" t="s">
        <v>5939</v>
      </c>
      <c r="MJ59" s="26" t="s">
        <v>0</v>
      </c>
      <c r="MK59" s="26" t="s">
        <v>5952</v>
      </c>
      <c r="ML59" s="26" t="s">
        <v>0</v>
      </c>
      <c r="MM59" s="26" t="s">
        <v>5947</v>
      </c>
      <c r="MN59" s="26" t="s">
        <v>5950</v>
      </c>
      <c r="MO59" s="26" t="s">
        <v>5944</v>
      </c>
      <c r="MP59" s="26" t="s">
        <v>5952</v>
      </c>
      <c r="MQ59" s="26" t="s">
        <v>5953</v>
      </c>
      <c r="MR59" s="26" t="s">
        <v>5942</v>
      </c>
      <c r="MS59" s="26" t="s">
        <v>0</v>
      </c>
      <c r="MT59" s="26" t="s">
        <v>5946</v>
      </c>
      <c r="MU59" s="26" t="s">
        <v>5942</v>
      </c>
      <c r="MV59" s="26" t="s">
        <v>5950</v>
      </c>
      <c r="MW59" s="26" t="s">
        <v>5942</v>
      </c>
      <c r="MX59" s="26" t="s">
        <v>5939</v>
      </c>
      <c r="MY59" s="26" t="s">
        <v>5940</v>
      </c>
      <c r="MZ59" s="26" t="s">
        <v>0</v>
      </c>
      <c r="NA59" s="26" t="s">
        <v>5941</v>
      </c>
      <c r="NB59" s="26" t="s">
        <v>5940</v>
      </c>
      <c r="NC59" s="26" t="s">
        <v>5942</v>
      </c>
      <c r="ND59" s="26" t="s">
        <v>5942</v>
      </c>
      <c r="NE59" s="26" t="s">
        <v>5936</v>
      </c>
      <c r="NF59" s="26" t="s">
        <v>5938</v>
      </c>
      <c r="NG59" s="26" t="s">
        <v>5938</v>
      </c>
      <c r="NH59" s="26" t="s">
        <v>5951</v>
      </c>
      <c r="NI59" s="26" t="s">
        <v>5952</v>
      </c>
      <c r="NJ59" s="26" t="s">
        <v>5942</v>
      </c>
      <c r="NK59" s="26" t="s">
        <v>5943</v>
      </c>
      <c r="NL59" s="26" t="s">
        <v>5935</v>
      </c>
      <c r="NM59" s="26" t="s">
        <v>0</v>
      </c>
      <c r="NN59" s="26" t="s">
        <v>0</v>
      </c>
      <c r="NO59" s="26" t="s">
        <v>5939</v>
      </c>
      <c r="NP59" s="26" t="s">
        <v>5947</v>
      </c>
      <c r="NQ59" s="26" t="s">
        <v>5950</v>
      </c>
      <c r="NR59" s="26" t="s">
        <v>5945</v>
      </c>
      <c r="NS59" s="26" t="s">
        <v>5945</v>
      </c>
      <c r="NT59" s="26" t="s">
        <v>5942</v>
      </c>
      <c r="NU59" s="26" t="s">
        <v>5940</v>
      </c>
      <c r="NV59" s="26" t="s">
        <v>5947</v>
      </c>
      <c r="NW59" s="26" t="s">
        <v>5940</v>
      </c>
      <c r="NX59" s="26" t="s">
        <v>5942</v>
      </c>
      <c r="NY59" s="26" t="s">
        <v>5953</v>
      </c>
      <c r="NZ59" s="26" t="s">
        <v>5941</v>
      </c>
      <c r="OA59" s="26" t="s">
        <v>5950</v>
      </c>
      <c r="OB59" s="26" t="s">
        <v>5952</v>
      </c>
      <c r="OC59" s="26" t="s">
        <v>5945</v>
      </c>
      <c r="OD59" s="26" t="s">
        <v>5940</v>
      </c>
      <c r="OE59" s="26" t="s">
        <v>5937</v>
      </c>
      <c r="OF59" s="26" t="s">
        <v>5939</v>
      </c>
      <c r="OG59" s="26" t="s">
        <v>5941</v>
      </c>
      <c r="OH59" s="26" t="s">
        <v>5948</v>
      </c>
      <c r="OI59" s="26" t="s">
        <v>5939</v>
      </c>
      <c r="OJ59" s="26" t="s">
        <v>5935</v>
      </c>
      <c r="OK59" s="26" t="s">
        <v>5952</v>
      </c>
      <c r="OL59" s="26" t="s">
        <v>5952</v>
      </c>
      <c r="OM59" s="26" t="s">
        <v>5948</v>
      </c>
      <c r="ON59" s="26" t="s">
        <v>5941</v>
      </c>
      <c r="OO59" s="26" t="s">
        <v>5941</v>
      </c>
      <c r="OP59" s="26" t="s">
        <v>5950</v>
      </c>
      <c r="OQ59" s="26" t="s">
        <v>5952</v>
      </c>
      <c r="OR59" s="26" t="s">
        <v>5946</v>
      </c>
      <c r="OS59" s="26" t="s">
        <v>5947</v>
      </c>
      <c r="OT59" s="26" t="s">
        <v>5939</v>
      </c>
      <c r="OU59" s="26" t="s">
        <v>5950</v>
      </c>
      <c r="OV59" s="26" t="s">
        <v>5950</v>
      </c>
      <c r="OW59" s="26" t="s">
        <v>5939</v>
      </c>
      <c r="OX59" s="26" t="s">
        <v>5938</v>
      </c>
      <c r="OY59" s="26" t="s">
        <v>5947</v>
      </c>
      <c r="OZ59" s="26" t="s">
        <v>0</v>
      </c>
      <c r="PA59" s="26" t="s">
        <v>5942</v>
      </c>
      <c r="PB59" s="26" t="s">
        <v>5943</v>
      </c>
      <c r="PC59" s="26" t="s">
        <v>5946</v>
      </c>
      <c r="PD59" s="26" t="s">
        <v>0</v>
      </c>
      <c r="PE59" s="26" t="s">
        <v>5942</v>
      </c>
      <c r="PF59" s="26" t="s">
        <v>5951</v>
      </c>
      <c r="PG59" s="26" t="s">
        <v>5943</v>
      </c>
      <c r="PH59" s="26" t="s">
        <v>5936</v>
      </c>
      <c r="PI59" s="26" t="s">
        <v>5938</v>
      </c>
      <c r="PJ59" s="26" t="s">
        <v>5945</v>
      </c>
      <c r="PK59" s="26" t="s">
        <v>5945</v>
      </c>
      <c r="PL59" s="26" t="s">
        <v>5944</v>
      </c>
      <c r="PM59" s="26" t="s">
        <v>5951</v>
      </c>
      <c r="PN59" s="26"/>
      <c r="PO59" s="26"/>
      <c r="PP59" s="26"/>
    </row>
    <row r="60" spans="1:752">
      <c r="A60" s="16" t="s">
        <v>6114</v>
      </c>
      <c r="B60" s="26" t="s">
        <v>5946</v>
      </c>
      <c r="C60" s="26" t="s">
        <v>5950</v>
      </c>
      <c r="D60" s="26" t="s">
        <v>5937</v>
      </c>
      <c r="E60" s="26" t="s">
        <v>5945</v>
      </c>
      <c r="F60" s="26" t="s">
        <v>5936</v>
      </c>
      <c r="G60" s="26" t="s">
        <v>5942</v>
      </c>
      <c r="H60" s="26" t="s">
        <v>5944</v>
      </c>
      <c r="I60" s="26" t="s">
        <v>5950</v>
      </c>
      <c r="J60" s="26" t="s">
        <v>5937</v>
      </c>
      <c r="K60" s="26" t="s">
        <v>5938</v>
      </c>
      <c r="L60" s="26" t="s">
        <v>5940</v>
      </c>
      <c r="M60" s="26" t="s">
        <v>5936</v>
      </c>
      <c r="N60" s="26" t="s">
        <v>5938</v>
      </c>
      <c r="O60" s="26" t="s">
        <v>5946</v>
      </c>
      <c r="P60" s="26" t="s">
        <v>5941</v>
      </c>
      <c r="Q60" s="26" t="s">
        <v>5938</v>
      </c>
      <c r="R60" s="26" t="s">
        <v>5939</v>
      </c>
      <c r="S60" s="26" t="s">
        <v>5944</v>
      </c>
      <c r="T60" s="26" t="s">
        <v>5941</v>
      </c>
      <c r="U60" s="26" t="s">
        <v>5943</v>
      </c>
      <c r="V60" s="26" t="s">
        <v>5941</v>
      </c>
      <c r="W60" s="26" t="s">
        <v>5946</v>
      </c>
      <c r="X60" s="26" t="s">
        <v>5940</v>
      </c>
      <c r="Y60" s="26" t="s">
        <v>5944</v>
      </c>
      <c r="Z60" s="26" t="s">
        <v>5940</v>
      </c>
      <c r="AA60" s="26" t="s">
        <v>5937</v>
      </c>
      <c r="AB60" s="26" t="s">
        <v>5944</v>
      </c>
      <c r="AC60" s="26" t="s">
        <v>5943</v>
      </c>
      <c r="AD60" s="26" t="s">
        <v>5941</v>
      </c>
      <c r="AE60" s="26" t="s">
        <v>5944</v>
      </c>
      <c r="AF60" s="26" t="s">
        <v>5938</v>
      </c>
      <c r="AG60" s="26" t="s">
        <v>5940</v>
      </c>
      <c r="AH60" s="26" t="s">
        <v>5942</v>
      </c>
      <c r="AI60" s="26" t="s">
        <v>5940</v>
      </c>
      <c r="AJ60" s="26" t="s">
        <v>5945</v>
      </c>
      <c r="AK60" s="26" t="s">
        <v>5945</v>
      </c>
      <c r="AL60" s="26" t="s">
        <v>5946</v>
      </c>
      <c r="AM60" s="26" t="s">
        <v>5951</v>
      </c>
      <c r="AN60" s="26" t="s">
        <v>5935</v>
      </c>
      <c r="AO60" s="26" t="s">
        <v>5939</v>
      </c>
      <c r="AP60" s="26" t="s">
        <v>5943</v>
      </c>
      <c r="AQ60" s="26" t="s">
        <v>5939</v>
      </c>
      <c r="AR60" s="26" t="s">
        <v>5945</v>
      </c>
      <c r="AS60" s="26" t="s">
        <v>0</v>
      </c>
      <c r="AT60" s="26" t="s">
        <v>5937</v>
      </c>
      <c r="AU60" s="26" t="s">
        <v>5951</v>
      </c>
      <c r="AV60" s="26" t="s">
        <v>5940</v>
      </c>
      <c r="AW60" s="26" t="s">
        <v>5939</v>
      </c>
      <c r="AX60" s="26" t="s">
        <v>5945</v>
      </c>
      <c r="AY60" s="26" t="s">
        <v>5946</v>
      </c>
      <c r="AZ60" s="26" t="s">
        <v>5939</v>
      </c>
      <c r="BA60" s="26" t="s">
        <v>5946</v>
      </c>
      <c r="BB60" s="26" t="s">
        <v>5942</v>
      </c>
      <c r="BC60" s="26" t="s">
        <v>5937</v>
      </c>
      <c r="BD60" s="26" t="s">
        <v>0</v>
      </c>
      <c r="BE60" s="26" t="s">
        <v>5937</v>
      </c>
      <c r="BF60" s="26" t="s">
        <v>5940</v>
      </c>
      <c r="BG60" s="26" t="s">
        <v>5946</v>
      </c>
      <c r="BH60" s="26" t="s">
        <v>5939</v>
      </c>
      <c r="BI60" s="26" t="s">
        <v>5936</v>
      </c>
      <c r="BJ60" s="26" t="s">
        <v>5941</v>
      </c>
      <c r="BK60" s="26" t="s">
        <v>5946</v>
      </c>
      <c r="BL60" s="26" t="s">
        <v>0</v>
      </c>
      <c r="BM60" s="26" t="s">
        <v>5951</v>
      </c>
      <c r="BN60" s="26" t="s">
        <v>5951</v>
      </c>
      <c r="BO60" s="26" t="s">
        <v>5938</v>
      </c>
      <c r="BP60" s="26" t="s">
        <v>5942</v>
      </c>
      <c r="BQ60" s="26" t="s">
        <v>5936</v>
      </c>
      <c r="BR60" s="26" t="s">
        <v>5946</v>
      </c>
      <c r="BS60" s="26" t="s">
        <v>5942</v>
      </c>
      <c r="BT60" s="26" t="s">
        <v>5940</v>
      </c>
      <c r="BU60" s="26" t="s">
        <v>5941</v>
      </c>
      <c r="BV60" s="26" t="s">
        <v>5942</v>
      </c>
      <c r="BW60" s="26" t="s">
        <v>5939</v>
      </c>
      <c r="BX60" s="26" t="s">
        <v>5940</v>
      </c>
      <c r="BY60" s="26" t="s">
        <v>5947</v>
      </c>
      <c r="BZ60" s="26" t="s">
        <v>0</v>
      </c>
      <c r="CA60" s="26" t="s">
        <v>5941</v>
      </c>
      <c r="CB60" s="26" t="s">
        <v>5937</v>
      </c>
      <c r="CC60" s="26" t="s">
        <v>5947</v>
      </c>
      <c r="CD60" s="26" t="s">
        <v>0</v>
      </c>
      <c r="CE60" s="26" t="s">
        <v>5939</v>
      </c>
      <c r="CF60" s="26" t="s">
        <v>5940</v>
      </c>
      <c r="CG60" s="26" t="s">
        <v>5936</v>
      </c>
      <c r="CH60" s="26" t="s">
        <v>5937</v>
      </c>
      <c r="CI60" s="26" t="s">
        <v>5937</v>
      </c>
      <c r="CJ60" s="26" t="s">
        <v>5944</v>
      </c>
      <c r="CK60" s="26" t="s">
        <v>5941</v>
      </c>
      <c r="CL60" s="26" t="s">
        <v>5950</v>
      </c>
      <c r="CM60" s="26" t="s">
        <v>5950</v>
      </c>
      <c r="CN60" s="26" t="s">
        <v>5948</v>
      </c>
      <c r="CO60" s="26" t="s">
        <v>5940</v>
      </c>
      <c r="CP60" s="26" t="s">
        <v>5944</v>
      </c>
      <c r="CQ60" s="26" t="s">
        <v>5944</v>
      </c>
      <c r="CR60" s="26" t="s">
        <v>5945</v>
      </c>
      <c r="CS60" s="26" t="s">
        <v>5942</v>
      </c>
      <c r="CT60" s="26" t="s">
        <v>5952</v>
      </c>
      <c r="CU60" s="26" t="s">
        <v>5935</v>
      </c>
      <c r="CV60" s="26" t="s">
        <v>5946</v>
      </c>
      <c r="CW60" s="26" t="s">
        <v>5936</v>
      </c>
      <c r="CX60" s="26" t="s">
        <v>0</v>
      </c>
      <c r="CY60" s="26" t="s">
        <v>5939</v>
      </c>
      <c r="CZ60" s="26" t="s">
        <v>5942</v>
      </c>
      <c r="DA60" s="26" t="s">
        <v>5939</v>
      </c>
      <c r="DB60" s="26" t="s">
        <v>5942</v>
      </c>
      <c r="DC60" s="26" t="s">
        <v>0</v>
      </c>
      <c r="DD60" s="26" t="s">
        <v>5939</v>
      </c>
      <c r="DE60" s="26" t="s">
        <v>5946</v>
      </c>
      <c r="DF60" s="26" t="s">
        <v>5939</v>
      </c>
      <c r="DG60" s="26" t="s">
        <v>5944</v>
      </c>
      <c r="DH60" s="26" t="s">
        <v>5940</v>
      </c>
      <c r="DI60" s="26" t="s">
        <v>5950</v>
      </c>
      <c r="DJ60" s="26" t="s">
        <v>5952</v>
      </c>
      <c r="DK60" s="26" t="s">
        <v>5948</v>
      </c>
      <c r="DL60" s="26" t="s">
        <v>5939</v>
      </c>
      <c r="DM60" s="26" t="s">
        <v>5942</v>
      </c>
      <c r="DN60" s="26" t="s">
        <v>5945</v>
      </c>
      <c r="DO60" s="26" t="s">
        <v>5946</v>
      </c>
      <c r="DP60" s="26" t="s">
        <v>0</v>
      </c>
      <c r="DQ60" s="26" t="s">
        <v>5936</v>
      </c>
      <c r="DR60" s="26" t="s">
        <v>5939</v>
      </c>
      <c r="DS60" s="26" t="s">
        <v>5937</v>
      </c>
      <c r="DT60" s="26" t="s">
        <v>5949</v>
      </c>
      <c r="DU60" s="26" t="s">
        <v>5936</v>
      </c>
      <c r="DV60" s="26" t="s">
        <v>5937</v>
      </c>
      <c r="DW60" s="26" t="s">
        <v>5939</v>
      </c>
      <c r="DX60" s="26" t="s">
        <v>5940</v>
      </c>
      <c r="DY60" s="26" t="s">
        <v>5943</v>
      </c>
      <c r="DZ60" s="26" t="s">
        <v>5935</v>
      </c>
      <c r="EA60" s="26" t="s">
        <v>5936</v>
      </c>
      <c r="EB60" s="26" t="s">
        <v>5938</v>
      </c>
      <c r="EC60" s="26" t="s">
        <v>5936</v>
      </c>
      <c r="ED60" s="26" t="s">
        <v>5939</v>
      </c>
      <c r="EE60" s="26" t="s">
        <v>5942</v>
      </c>
      <c r="EF60" s="26" t="s">
        <v>5936</v>
      </c>
      <c r="EG60" s="26" t="s">
        <v>5936</v>
      </c>
      <c r="EH60" s="26" t="s">
        <v>5945</v>
      </c>
      <c r="EI60" s="26" t="s">
        <v>5945</v>
      </c>
      <c r="EJ60" s="26" t="s">
        <v>5950</v>
      </c>
      <c r="EK60" s="26" t="s">
        <v>0</v>
      </c>
      <c r="EL60" s="26" t="s">
        <v>5942</v>
      </c>
      <c r="EM60" s="26" t="s">
        <v>0</v>
      </c>
      <c r="EN60" s="26" t="s">
        <v>5945</v>
      </c>
      <c r="EO60" s="26" t="s">
        <v>5943</v>
      </c>
      <c r="EP60" s="26" t="s">
        <v>0</v>
      </c>
      <c r="EQ60" s="26" t="s">
        <v>5940</v>
      </c>
      <c r="ER60" s="26" t="s">
        <v>5941</v>
      </c>
      <c r="ES60" s="26" t="s">
        <v>5938</v>
      </c>
      <c r="ET60" s="26" t="s">
        <v>5939</v>
      </c>
      <c r="EU60" s="26" t="s">
        <v>5951</v>
      </c>
      <c r="EV60" s="26" t="s">
        <v>5942</v>
      </c>
      <c r="EW60" s="26" t="s">
        <v>5937</v>
      </c>
      <c r="EX60" s="26" t="s">
        <v>0</v>
      </c>
      <c r="EY60" s="26" t="s">
        <v>5939</v>
      </c>
      <c r="EZ60" s="26" t="s">
        <v>5948</v>
      </c>
      <c r="FA60" s="26" t="s">
        <v>5940</v>
      </c>
      <c r="FB60" s="26" t="s">
        <v>5944</v>
      </c>
      <c r="FC60" s="26" t="s">
        <v>5943</v>
      </c>
      <c r="FD60" s="26" t="s">
        <v>5938</v>
      </c>
      <c r="FE60" s="26" t="s">
        <v>5951</v>
      </c>
      <c r="FF60" s="26" t="s">
        <v>5951</v>
      </c>
      <c r="FG60" s="26" t="s">
        <v>5941</v>
      </c>
      <c r="FH60" s="26" t="s">
        <v>5941</v>
      </c>
      <c r="FI60" s="26" t="s">
        <v>5936</v>
      </c>
      <c r="FJ60" s="26" t="s">
        <v>0</v>
      </c>
      <c r="FK60" s="26" t="s">
        <v>5935</v>
      </c>
      <c r="FL60" s="26" t="s">
        <v>5945</v>
      </c>
      <c r="FM60" s="26" t="s">
        <v>5937</v>
      </c>
      <c r="FN60" s="26" t="s">
        <v>0</v>
      </c>
      <c r="FO60" s="26" t="s">
        <v>5945</v>
      </c>
      <c r="FP60" s="26" t="s">
        <v>5940</v>
      </c>
      <c r="FQ60" s="26" t="s">
        <v>5950</v>
      </c>
      <c r="FR60" s="26" t="s">
        <v>0</v>
      </c>
      <c r="FS60" s="26" t="s">
        <v>5939</v>
      </c>
      <c r="FT60" s="26" t="s">
        <v>5946</v>
      </c>
      <c r="FU60" s="26" t="s">
        <v>5946</v>
      </c>
      <c r="FV60" s="26" t="s">
        <v>0</v>
      </c>
      <c r="FW60" s="26" t="s">
        <v>5938</v>
      </c>
      <c r="FX60" s="26" t="s">
        <v>5950</v>
      </c>
      <c r="FY60" s="26" t="s">
        <v>5937</v>
      </c>
      <c r="FZ60" s="26" t="s">
        <v>5946</v>
      </c>
      <c r="GA60" s="26" t="s">
        <v>5946</v>
      </c>
      <c r="GB60" s="26" t="s">
        <v>5950</v>
      </c>
      <c r="GC60" s="26" t="s">
        <v>5941</v>
      </c>
      <c r="GD60" s="26" t="s">
        <v>5936</v>
      </c>
      <c r="GE60" s="26" t="s">
        <v>5940</v>
      </c>
      <c r="GF60" s="26" t="s">
        <v>5942</v>
      </c>
      <c r="GG60" s="26" t="s">
        <v>5935</v>
      </c>
      <c r="GH60" s="26" t="s">
        <v>5944</v>
      </c>
      <c r="GI60" s="26" t="s">
        <v>5938</v>
      </c>
      <c r="GJ60" s="26" t="s">
        <v>5937</v>
      </c>
      <c r="GK60" s="26" t="s">
        <v>5940</v>
      </c>
      <c r="GL60" s="26" t="s">
        <v>5935</v>
      </c>
      <c r="GM60" s="26" t="s">
        <v>5939</v>
      </c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8A96-4C7C-4280-BE32-8C9DB922E9CF}">
  <dimension ref="A1:V101"/>
  <sheetViews>
    <sheetView workbookViewId="0">
      <selection sqref="A1:XFD1"/>
    </sheetView>
  </sheetViews>
  <sheetFormatPr defaultRowHeight="14.5"/>
  <cols>
    <col min="1" max="1" width="17.54296875" customWidth="1"/>
  </cols>
  <sheetData>
    <row r="1" spans="1:22">
      <c r="A1" s="8"/>
      <c r="B1" s="9" t="s">
        <v>5935</v>
      </c>
      <c r="C1" s="9" t="s">
        <v>5936</v>
      </c>
      <c r="D1" s="9" t="s">
        <v>5937</v>
      </c>
      <c r="E1" s="9" t="s">
        <v>5938</v>
      </c>
      <c r="F1" s="9" t="s">
        <v>5939</v>
      </c>
      <c r="G1" s="9" t="s">
        <v>5940</v>
      </c>
      <c r="H1" s="9" t="s">
        <v>5941</v>
      </c>
      <c r="I1" s="9" t="s">
        <v>5942</v>
      </c>
      <c r="J1" s="9" t="s">
        <v>5943</v>
      </c>
      <c r="K1" s="9" t="s">
        <v>5944</v>
      </c>
      <c r="L1" s="9" t="s">
        <v>5945</v>
      </c>
      <c r="M1" s="9" t="s">
        <v>5946</v>
      </c>
      <c r="N1" s="9" t="s">
        <v>5947</v>
      </c>
      <c r="O1" s="9" t="s">
        <v>5948</v>
      </c>
      <c r="P1" s="9" t="s">
        <v>5949</v>
      </c>
      <c r="Q1" s="9" t="s">
        <v>5950</v>
      </c>
      <c r="R1" s="9" t="s">
        <v>5951</v>
      </c>
      <c r="S1" s="9" t="s">
        <v>0</v>
      </c>
      <c r="T1" s="9" t="s">
        <v>5952</v>
      </c>
      <c r="U1" s="9" t="s">
        <v>5953</v>
      </c>
      <c r="V1" s="8" t="s">
        <v>5954</v>
      </c>
    </row>
    <row r="2" spans="1:22">
      <c r="A2" s="8" t="s">
        <v>5955</v>
      </c>
      <c r="B2" s="10">
        <v>1.2903225806451613</v>
      </c>
      <c r="C2" s="10">
        <v>6.129032258064516</v>
      </c>
      <c r="D2" s="10">
        <v>16.129032258064516</v>
      </c>
      <c r="E2" s="10">
        <v>4.193548387096774</v>
      </c>
      <c r="F2" s="10">
        <v>10.96774193548387</v>
      </c>
      <c r="G2" s="10">
        <v>3.870967741935484</v>
      </c>
      <c r="H2" s="10">
        <v>9.3548387096774199</v>
      </c>
      <c r="I2" s="10">
        <v>4.5161290322580649</v>
      </c>
      <c r="J2" s="10">
        <v>8.064516129032258</v>
      </c>
      <c r="K2" s="10">
        <v>6.129032258064516</v>
      </c>
      <c r="L2" s="10">
        <v>3.5483870967741935</v>
      </c>
      <c r="M2" s="10">
        <v>3.5483870967741935</v>
      </c>
      <c r="N2" s="10">
        <v>3.225806451612903</v>
      </c>
      <c r="O2" s="10">
        <v>5.161290322580645</v>
      </c>
      <c r="P2" s="10">
        <v>1.2903225806451613</v>
      </c>
      <c r="Q2" s="10">
        <v>3.870967741935484</v>
      </c>
      <c r="R2" s="10">
        <v>3.225806451612903</v>
      </c>
      <c r="S2" s="10">
        <v>2.5806451612903225</v>
      </c>
      <c r="T2" s="10">
        <v>1.6129032258064515</v>
      </c>
      <c r="U2" s="10">
        <v>1.2903225806451613</v>
      </c>
      <c r="V2">
        <v>100</v>
      </c>
    </row>
    <row r="3" spans="1:22">
      <c r="A3" s="8" t="s">
        <v>5956</v>
      </c>
      <c r="B3" s="10">
        <v>1.1111111111111112</v>
      </c>
      <c r="C3" s="10">
        <v>8.3333333333333339</v>
      </c>
      <c r="D3" s="10">
        <v>22.777777777777779</v>
      </c>
      <c r="E3" s="10">
        <v>3.3333333333333335</v>
      </c>
      <c r="F3" s="10">
        <v>9.4444444444444446</v>
      </c>
      <c r="G3" s="10">
        <v>3.3333333333333335</v>
      </c>
      <c r="H3" s="10">
        <v>7.2222222222222223</v>
      </c>
      <c r="I3" s="10">
        <v>5.5555555555555554</v>
      </c>
      <c r="J3" s="10">
        <v>7.7777777777777777</v>
      </c>
      <c r="K3" s="10">
        <v>5.5555555555555554</v>
      </c>
      <c r="L3" s="10">
        <v>3.3333333333333335</v>
      </c>
      <c r="M3" s="10">
        <v>1.6666666666666667</v>
      </c>
      <c r="N3" s="10">
        <v>3.3333333333333335</v>
      </c>
      <c r="O3" s="10">
        <v>5.5555555555555554</v>
      </c>
      <c r="P3" s="10">
        <v>0</v>
      </c>
      <c r="Q3" s="10">
        <v>2.2222222222222223</v>
      </c>
      <c r="R3" s="10">
        <v>1.1111111111111112</v>
      </c>
      <c r="S3" s="10">
        <v>5</v>
      </c>
      <c r="T3" s="10">
        <v>2.2222222222222223</v>
      </c>
      <c r="U3" s="10">
        <v>1.1111111111111112</v>
      </c>
      <c r="V3">
        <v>100</v>
      </c>
    </row>
    <row r="4" spans="1:22">
      <c r="A4" s="8" t="s">
        <v>5957</v>
      </c>
      <c r="B4" s="10">
        <v>1.5486725663716814</v>
      </c>
      <c r="C4" s="10">
        <v>7.7433628318584073</v>
      </c>
      <c r="D4" s="10">
        <v>7.7433628318584073</v>
      </c>
      <c r="E4" s="10">
        <v>3.9823008849557522</v>
      </c>
      <c r="F4" s="10">
        <v>12.168141592920353</v>
      </c>
      <c r="G4" s="10">
        <v>5.0884955752212386</v>
      </c>
      <c r="H4" s="10">
        <v>13.274336283185841</v>
      </c>
      <c r="I4" s="10">
        <v>6.6371681415929205</v>
      </c>
      <c r="J4" s="10">
        <v>10.398230088495575</v>
      </c>
      <c r="K4" s="10">
        <v>6.1946902654867255</v>
      </c>
      <c r="L4" s="10">
        <v>2.8761061946902653</v>
      </c>
      <c r="M4" s="10">
        <v>6.6371681415929205</v>
      </c>
      <c r="N4" s="10">
        <v>3.3185840707964602</v>
      </c>
      <c r="O4" s="10">
        <v>1.7699115044247788</v>
      </c>
      <c r="P4" s="10">
        <v>0.66371681415929207</v>
      </c>
      <c r="Q4" s="10">
        <v>2.6548672566371683</v>
      </c>
      <c r="R4" s="10">
        <v>0.66371681415929207</v>
      </c>
      <c r="S4" s="10">
        <v>5.3097345132743365</v>
      </c>
      <c r="T4" s="10">
        <v>1.1061946902654867</v>
      </c>
      <c r="U4" s="10">
        <v>0.22123893805309736</v>
      </c>
      <c r="V4">
        <v>100</v>
      </c>
    </row>
    <row r="5" spans="1:22">
      <c r="A5" s="8" t="s">
        <v>5958</v>
      </c>
      <c r="B5" s="10">
        <v>1.0600706713780919</v>
      </c>
      <c r="C5" s="10">
        <v>7.7738515901060072</v>
      </c>
      <c r="D5" s="10">
        <v>12.367491166077739</v>
      </c>
      <c r="E5" s="10">
        <v>6.0070671378091873</v>
      </c>
      <c r="F5" s="10">
        <v>10.247349823321555</v>
      </c>
      <c r="G5" s="10">
        <v>4.2402826855123674</v>
      </c>
      <c r="H5" s="10">
        <v>12.367491166077739</v>
      </c>
      <c r="I5" s="10">
        <v>6.0070671378091873</v>
      </c>
      <c r="J5" s="10">
        <v>7.0671378091872787</v>
      </c>
      <c r="K5" s="10">
        <v>5.6537102473498235</v>
      </c>
      <c r="L5" s="10">
        <v>3.1802120141342756</v>
      </c>
      <c r="M5" s="10">
        <v>4.2402826855123674</v>
      </c>
      <c r="N5" s="10">
        <v>3.5335689045936394</v>
      </c>
      <c r="O5" s="10">
        <v>3.5335689045936394</v>
      </c>
      <c r="P5" s="10">
        <v>0</v>
      </c>
      <c r="Q5" s="10">
        <v>0.70671378091872794</v>
      </c>
      <c r="R5" s="10">
        <v>1.7667844522968197</v>
      </c>
      <c r="S5" s="10">
        <v>6.7137809187279149</v>
      </c>
      <c r="T5" s="10">
        <v>3.1802120141342756</v>
      </c>
      <c r="U5" s="10">
        <v>0.35335689045936397</v>
      </c>
      <c r="V5">
        <v>100</v>
      </c>
    </row>
    <row r="6" spans="1:22">
      <c r="A6" s="8" t="s">
        <v>5959</v>
      </c>
      <c r="B6" s="10">
        <v>1.4492753623188406</v>
      </c>
      <c r="C6" s="10">
        <v>3.1400966183574881</v>
      </c>
      <c r="D6" s="10">
        <v>6.2801932367149762</v>
      </c>
      <c r="E6" s="10">
        <v>7.2463768115942031</v>
      </c>
      <c r="F6" s="10">
        <v>12.077294685990339</v>
      </c>
      <c r="G6" s="10">
        <v>6.2801932367149762</v>
      </c>
      <c r="H6" s="10">
        <v>11.352657004830919</v>
      </c>
      <c r="I6" s="10">
        <v>7.4879227053140101</v>
      </c>
      <c r="J6" s="10">
        <v>3.8647342995169081</v>
      </c>
      <c r="K6" s="10">
        <v>7.9710144927536231</v>
      </c>
      <c r="L6" s="10">
        <v>6.0386473429951693</v>
      </c>
      <c r="M6" s="10">
        <v>3.8647342995169081</v>
      </c>
      <c r="N6" s="10">
        <v>2.1739130434782608</v>
      </c>
      <c r="O6" s="10">
        <v>4.8309178743961354</v>
      </c>
      <c r="P6" s="10">
        <v>0</v>
      </c>
      <c r="Q6" s="10">
        <v>3.8647342995169081</v>
      </c>
      <c r="R6" s="10">
        <v>0.96618357487922701</v>
      </c>
      <c r="S6" s="10">
        <v>6.2801932367149762</v>
      </c>
      <c r="T6" s="10">
        <v>3.6231884057971016</v>
      </c>
      <c r="U6" s="10">
        <v>1.2077294685990339</v>
      </c>
      <c r="V6">
        <v>100</v>
      </c>
    </row>
    <row r="7" spans="1:22">
      <c r="A7" s="8" t="s">
        <v>5960</v>
      </c>
      <c r="B7" s="10">
        <v>2.2831050228310503</v>
      </c>
      <c r="C7" s="10">
        <v>2.2831050228310503</v>
      </c>
      <c r="D7" s="10">
        <v>8.6757990867579906</v>
      </c>
      <c r="E7" s="10">
        <v>2.2831050228310503</v>
      </c>
      <c r="F7" s="10">
        <v>10.95890410958904</v>
      </c>
      <c r="G7" s="10">
        <v>2.2831050228310503</v>
      </c>
      <c r="H7" s="10">
        <v>13.242009132420092</v>
      </c>
      <c r="I7" s="10">
        <v>5.0228310502283104</v>
      </c>
      <c r="J7" s="10">
        <v>8.6757990867579906</v>
      </c>
      <c r="K7" s="10">
        <v>8.2191780821917817</v>
      </c>
      <c r="L7" s="10">
        <v>5.0228310502283104</v>
      </c>
      <c r="M7" s="10">
        <v>6.8493150684931505</v>
      </c>
      <c r="N7" s="10">
        <v>5.4794520547945202</v>
      </c>
      <c r="O7" s="10">
        <v>7.762557077625571</v>
      </c>
      <c r="P7" s="10">
        <v>2.7397260273972601</v>
      </c>
      <c r="Q7" s="10">
        <v>0.45662100456621002</v>
      </c>
      <c r="R7" s="10">
        <v>1.3698630136986301</v>
      </c>
      <c r="S7" s="10">
        <v>5.0228310502283104</v>
      </c>
      <c r="T7" s="10">
        <v>1.3698630136986301</v>
      </c>
      <c r="U7" s="10">
        <v>0</v>
      </c>
      <c r="V7">
        <v>100</v>
      </c>
    </row>
    <row r="8" spans="1:22">
      <c r="A8" s="8" t="s">
        <v>5961</v>
      </c>
      <c r="B8" s="10">
        <v>1.8867924528301887</v>
      </c>
      <c r="C8" s="10">
        <v>5.4245283018867925</v>
      </c>
      <c r="D8" s="10">
        <v>10.849056603773585</v>
      </c>
      <c r="E8" s="10">
        <v>4.4811320754716979</v>
      </c>
      <c r="F8" s="10">
        <v>12.5</v>
      </c>
      <c r="G8" s="10">
        <v>3.5377358490566038</v>
      </c>
      <c r="H8" s="10">
        <v>11.320754716981131</v>
      </c>
      <c r="I8" s="10">
        <v>3.5377358490566038</v>
      </c>
      <c r="J8" s="10">
        <v>11.084905660377359</v>
      </c>
      <c r="K8" s="10">
        <v>6.8396226415094343</v>
      </c>
      <c r="L8" s="10">
        <v>4.716981132075472</v>
      </c>
      <c r="M8" s="10">
        <v>4.0094339622641506</v>
      </c>
      <c r="N8" s="10">
        <v>2.8301886792452828</v>
      </c>
      <c r="O8" s="10">
        <v>6.367924528301887</v>
      </c>
      <c r="P8" s="10">
        <v>1.4150943396226414</v>
      </c>
      <c r="Q8" s="10">
        <v>1.8867924528301887</v>
      </c>
      <c r="R8" s="10">
        <v>0.70754716981132071</v>
      </c>
      <c r="S8" s="10">
        <v>3.7735849056603774</v>
      </c>
      <c r="T8" s="10">
        <v>2.358490566037736</v>
      </c>
      <c r="U8" s="10">
        <v>0.47169811320754718</v>
      </c>
      <c r="V8">
        <v>100</v>
      </c>
    </row>
    <row r="9" spans="1:22">
      <c r="A9" s="8" t="s">
        <v>5962</v>
      </c>
      <c r="B9" s="10">
        <v>3.2911392405063293</v>
      </c>
      <c r="C9" s="10">
        <v>8.8607594936708853</v>
      </c>
      <c r="D9" s="10">
        <v>5.5696202531645573</v>
      </c>
      <c r="E9" s="10">
        <v>8.6075949367088604</v>
      </c>
      <c r="F9" s="10">
        <v>6.3291139240506329</v>
      </c>
      <c r="G9" s="10">
        <v>9.3670886075949369</v>
      </c>
      <c r="H9" s="10">
        <v>6.3291139240506329</v>
      </c>
      <c r="I9" s="10">
        <v>9.8734177215189867</v>
      </c>
      <c r="J9" s="10">
        <v>3.5443037974683542</v>
      </c>
      <c r="K9" s="10">
        <v>2.278481012658228</v>
      </c>
      <c r="L9" s="10">
        <v>3.2911392405063293</v>
      </c>
      <c r="M9" s="10">
        <v>6.5822784810126587</v>
      </c>
      <c r="N9" s="10">
        <v>2.5316455696202533</v>
      </c>
      <c r="O9" s="10">
        <v>2.278481012658228</v>
      </c>
      <c r="P9" s="10">
        <v>0.50632911392405067</v>
      </c>
      <c r="Q9" s="10">
        <v>5.3164556962025316</v>
      </c>
      <c r="R9" s="10">
        <v>2.7848101265822787</v>
      </c>
      <c r="S9" s="10">
        <v>7.8481012658227849</v>
      </c>
      <c r="T9" s="10">
        <v>4.556962025316456</v>
      </c>
      <c r="U9" s="10">
        <v>0.25316455696202533</v>
      </c>
      <c r="V9">
        <v>100</v>
      </c>
    </row>
    <row r="10" spans="1:22">
      <c r="A10" s="8" t="s">
        <v>5963</v>
      </c>
      <c r="B10" s="10">
        <v>1.7621145374449338</v>
      </c>
      <c r="C10" s="10">
        <v>4.8458149779735686</v>
      </c>
      <c r="D10" s="10">
        <v>6.607929515418502</v>
      </c>
      <c r="E10" s="10">
        <v>3.9647577092511015</v>
      </c>
      <c r="F10" s="10">
        <v>11.894273127753303</v>
      </c>
      <c r="G10" s="10">
        <v>5.286343612334802</v>
      </c>
      <c r="H10" s="10">
        <v>11.894273127753303</v>
      </c>
      <c r="I10" s="10">
        <v>7.0484581497797354</v>
      </c>
      <c r="J10" s="10">
        <v>11.453744493392071</v>
      </c>
      <c r="K10" s="10">
        <v>4.8458149779735686</v>
      </c>
      <c r="L10" s="10">
        <v>3.9647577092511015</v>
      </c>
      <c r="M10" s="10">
        <v>8.8105726872246688</v>
      </c>
      <c r="N10" s="10">
        <v>4.4052863436123344</v>
      </c>
      <c r="O10" s="10">
        <v>0.88105726872246692</v>
      </c>
      <c r="P10" s="10">
        <v>0.88105726872246692</v>
      </c>
      <c r="Q10" s="10">
        <v>3.9647577092511015</v>
      </c>
      <c r="R10" s="10">
        <v>1.7621145374449338</v>
      </c>
      <c r="S10" s="10">
        <v>3.5242290748898677</v>
      </c>
      <c r="T10" s="10">
        <v>1.7621145374449338</v>
      </c>
      <c r="U10" s="10">
        <v>0.44052863436123346</v>
      </c>
      <c r="V10">
        <v>100</v>
      </c>
    </row>
    <row r="11" spans="1:22">
      <c r="A11" s="8" t="s">
        <v>5964</v>
      </c>
      <c r="B11" s="10">
        <v>1.6666666666666667</v>
      </c>
      <c r="C11" s="10">
        <v>7.916666666666667</v>
      </c>
      <c r="D11" s="10">
        <v>8.75</v>
      </c>
      <c r="E11" s="10">
        <v>4.166666666666667</v>
      </c>
      <c r="F11" s="10">
        <v>8.3333333333333339</v>
      </c>
      <c r="G11" s="10">
        <v>5</v>
      </c>
      <c r="H11" s="10">
        <v>14.166666666666666</v>
      </c>
      <c r="I11" s="10">
        <v>5.833333333333333</v>
      </c>
      <c r="J11" s="10">
        <v>6.666666666666667</v>
      </c>
      <c r="K11" s="10">
        <v>6.666666666666667</v>
      </c>
      <c r="L11" s="10">
        <v>2.0833333333333335</v>
      </c>
      <c r="M11" s="10">
        <v>6.25</v>
      </c>
      <c r="N11" s="10">
        <v>5</v>
      </c>
      <c r="O11" s="10">
        <v>4.583333333333333</v>
      </c>
      <c r="P11" s="10">
        <v>0.41666666666666669</v>
      </c>
      <c r="Q11" s="10">
        <v>3.3333333333333335</v>
      </c>
      <c r="R11" s="10">
        <v>3.3333333333333335</v>
      </c>
      <c r="S11" s="10">
        <v>2.0833333333333335</v>
      </c>
      <c r="T11" s="10">
        <v>3.3333333333333335</v>
      </c>
      <c r="U11" s="10">
        <v>0.41666666666666669</v>
      </c>
      <c r="V11">
        <v>100</v>
      </c>
    </row>
    <row r="12" spans="1:22">
      <c r="A12" s="8" t="s">
        <v>5965</v>
      </c>
      <c r="B12" s="10">
        <v>3.3045977011494254</v>
      </c>
      <c r="C12" s="10">
        <v>3.1609195402298851</v>
      </c>
      <c r="D12" s="10">
        <v>9.4827586206896548</v>
      </c>
      <c r="E12" s="10">
        <v>7.6149425287356323</v>
      </c>
      <c r="F12" s="10">
        <v>13.649425287356323</v>
      </c>
      <c r="G12" s="10">
        <v>4.166666666666667</v>
      </c>
      <c r="H12" s="10">
        <v>12.787356321839081</v>
      </c>
      <c r="I12" s="10">
        <v>4.4540229885057467</v>
      </c>
      <c r="J12" s="10">
        <v>5.0287356321839081</v>
      </c>
      <c r="K12" s="10">
        <v>9.0517241379310338</v>
      </c>
      <c r="L12" s="10">
        <v>8.6206896551724146</v>
      </c>
      <c r="M12" s="10">
        <v>1.5804597701149425</v>
      </c>
      <c r="N12" s="10">
        <v>2.1551724137931036</v>
      </c>
      <c r="O12" s="10">
        <v>2.8735632183908044</v>
      </c>
      <c r="P12" s="10">
        <v>0.43103448275862066</v>
      </c>
      <c r="Q12" s="10">
        <v>1.7241379310344827</v>
      </c>
      <c r="R12" s="10">
        <v>0.57471264367816088</v>
      </c>
      <c r="S12" s="10">
        <v>6.4655172413793105</v>
      </c>
      <c r="T12" s="10">
        <v>2.1551724137931036</v>
      </c>
      <c r="U12" s="10">
        <v>0.7183908045977011</v>
      </c>
      <c r="V12">
        <v>100</v>
      </c>
    </row>
    <row r="13" spans="1:22">
      <c r="A13" s="8" t="s">
        <v>5966</v>
      </c>
      <c r="B13" s="10">
        <v>2.9530201342281881</v>
      </c>
      <c r="C13" s="10">
        <v>4.9664429530201346</v>
      </c>
      <c r="D13" s="10">
        <v>8.9932885906040276</v>
      </c>
      <c r="E13" s="10">
        <v>6.7114093959731544</v>
      </c>
      <c r="F13" s="10">
        <v>8.4563758389261743</v>
      </c>
      <c r="G13" s="10">
        <v>8.3221476510067109</v>
      </c>
      <c r="H13" s="10">
        <v>6.7114093959731544</v>
      </c>
      <c r="I13" s="10">
        <v>6.9798657718120802</v>
      </c>
      <c r="J13" s="10">
        <v>3.7583892617449663</v>
      </c>
      <c r="K13" s="10">
        <v>8.8590604026845643</v>
      </c>
      <c r="L13" s="10">
        <v>5.7718120805369129</v>
      </c>
      <c r="M13" s="10">
        <v>3.3557046979865772</v>
      </c>
      <c r="N13" s="10">
        <v>4.026845637583893</v>
      </c>
      <c r="O13" s="10">
        <v>2.1476510067114094</v>
      </c>
      <c r="P13" s="10">
        <v>1.6107382550335569</v>
      </c>
      <c r="Q13" s="10">
        <v>1.476510067114094</v>
      </c>
      <c r="R13" s="10">
        <v>1.476510067114094</v>
      </c>
      <c r="S13" s="10">
        <v>8.5906040268456376</v>
      </c>
      <c r="T13" s="10">
        <v>3.6241610738255035</v>
      </c>
      <c r="U13" s="10">
        <v>1.2080536912751678</v>
      </c>
      <c r="V13">
        <v>100</v>
      </c>
    </row>
    <row r="14" spans="1:22">
      <c r="A14" s="8" t="s">
        <v>5967</v>
      </c>
      <c r="B14" s="10">
        <v>1.1204481792717087</v>
      </c>
      <c r="C14" s="10">
        <v>2.5210084033613445</v>
      </c>
      <c r="D14" s="10">
        <v>5.882352941176471</v>
      </c>
      <c r="E14" s="10">
        <v>5.6022408963585431</v>
      </c>
      <c r="F14" s="10">
        <v>12.605042016806722</v>
      </c>
      <c r="G14" s="10">
        <v>6.1624649859943981</v>
      </c>
      <c r="H14" s="10">
        <v>12.044817927170868</v>
      </c>
      <c r="I14" s="10">
        <v>6.7226890756302522</v>
      </c>
      <c r="J14" s="10">
        <v>3.9215686274509802</v>
      </c>
      <c r="K14" s="10">
        <v>7.5630252100840334</v>
      </c>
      <c r="L14" s="10">
        <v>9.2436974789915958</v>
      </c>
      <c r="M14" s="10">
        <v>3.6414565826330532</v>
      </c>
      <c r="N14" s="10">
        <v>1.4005602240896358</v>
      </c>
      <c r="O14" s="10">
        <v>3.9215686274509802</v>
      </c>
      <c r="P14" s="10">
        <v>0.56022408963585435</v>
      </c>
      <c r="Q14" s="10">
        <v>3.3613445378151261</v>
      </c>
      <c r="R14" s="10">
        <v>2.2408963585434174</v>
      </c>
      <c r="S14" s="10">
        <v>5.6022408963585431</v>
      </c>
      <c r="T14" s="10">
        <v>4.2016806722689077</v>
      </c>
      <c r="U14" s="10">
        <v>1.680672268907563</v>
      </c>
      <c r="V14">
        <v>100</v>
      </c>
    </row>
    <row r="15" spans="1:22">
      <c r="A15" s="8" t="s">
        <v>5968</v>
      </c>
      <c r="B15" s="10">
        <v>0.72815533980582525</v>
      </c>
      <c r="C15" s="10">
        <v>3.6407766990291264</v>
      </c>
      <c r="D15" s="10">
        <v>9.2233009708737868</v>
      </c>
      <c r="E15" s="10">
        <v>6.5533980582524274</v>
      </c>
      <c r="F15" s="10">
        <v>10.436893203883495</v>
      </c>
      <c r="G15" s="10">
        <v>4.1262135922330101</v>
      </c>
      <c r="H15" s="10">
        <v>12.621359223300971</v>
      </c>
      <c r="I15" s="10">
        <v>4.3689320388349513</v>
      </c>
      <c r="J15" s="10">
        <v>9.7087378640776691</v>
      </c>
      <c r="K15" s="10">
        <v>7.2815533980582527</v>
      </c>
      <c r="L15" s="10">
        <v>4.8543689320388346</v>
      </c>
      <c r="M15" s="10">
        <v>6.0679611650485441</v>
      </c>
      <c r="N15" s="10">
        <v>4.1262135922330101</v>
      </c>
      <c r="O15" s="10">
        <v>3.883495145631068</v>
      </c>
      <c r="P15" s="10">
        <v>0.4854368932038835</v>
      </c>
      <c r="Q15" s="10">
        <v>1.941747572815534</v>
      </c>
      <c r="R15" s="10">
        <v>2.4271844660194173</v>
      </c>
      <c r="S15" s="10">
        <v>4.3689320388349513</v>
      </c>
      <c r="T15" s="10">
        <v>2.4271844660194173</v>
      </c>
      <c r="U15" s="10">
        <v>0.72815533980582525</v>
      </c>
      <c r="V15">
        <v>100</v>
      </c>
    </row>
    <row r="16" spans="1:22">
      <c r="A16" s="8" t="s">
        <v>5969</v>
      </c>
      <c r="B16" s="10">
        <v>1.589825119236884</v>
      </c>
      <c r="C16" s="10">
        <v>8.2670906200317962</v>
      </c>
      <c r="D16" s="10">
        <v>9.2209856915739277</v>
      </c>
      <c r="E16" s="10">
        <v>7.1542130365659782</v>
      </c>
      <c r="F16" s="10">
        <v>6.2003179650238476</v>
      </c>
      <c r="G16" s="10">
        <v>8.1081081081081088</v>
      </c>
      <c r="H16" s="10">
        <v>9.8569157392686808</v>
      </c>
      <c r="I16" s="10">
        <v>11.128775834658187</v>
      </c>
      <c r="J16" s="10">
        <v>4.6104928457869638</v>
      </c>
      <c r="K16" s="10">
        <v>4.9284578696343404</v>
      </c>
      <c r="L16" s="10">
        <v>2.2257551669316373</v>
      </c>
      <c r="M16" s="10">
        <v>5.0874403815580287</v>
      </c>
      <c r="N16" s="10">
        <v>2.5437201907790143</v>
      </c>
      <c r="O16" s="10">
        <v>2.5437201907790143</v>
      </c>
      <c r="P16" s="10">
        <v>0.95389507154213038</v>
      </c>
      <c r="Q16" s="10">
        <v>1.9077901430842608</v>
      </c>
      <c r="R16" s="10">
        <v>1.7488076311605723</v>
      </c>
      <c r="S16" s="10">
        <v>7.4721780604133547</v>
      </c>
      <c r="T16" s="10">
        <v>4.2925278219395864</v>
      </c>
      <c r="U16" s="10">
        <v>0.1589825119236884</v>
      </c>
      <c r="V16">
        <v>100</v>
      </c>
    </row>
    <row r="17" spans="1:22">
      <c r="A17" s="8" t="s">
        <v>5970</v>
      </c>
      <c r="B17" s="10">
        <v>1.8433179723502304</v>
      </c>
      <c r="C17" s="10">
        <v>4.6082949308755756</v>
      </c>
      <c r="D17" s="10">
        <v>7.8341013824884795</v>
      </c>
      <c r="E17" s="10">
        <v>5.9907834101382491</v>
      </c>
      <c r="F17" s="10">
        <v>8.7557603686635943</v>
      </c>
      <c r="G17" s="10">
        <v>4.1474654377880187</v>
      </c>
      <c r="H17" s="10">
        <v>7.8341013824884795</v>
      </c>
      <c r="I17" s="10">
        <v>7.3732718894009217</v>
      </c>
      <c r="J17" s="10">
        <v>11.52073732718894</v>
      </c>
      <c r="K17" s="10">
        <v>5.0691244239631335</v>
      </c>
      <c r="L17" s="10">
        <v>4.6082949308755756</v>
      </c>
      <c r="M17" s="10">
        <v>5.9907834101382491</v>
      </c>
      <c r="N17" s="10">
        <v>2.3041474654377878</v>
      </c>
      <c r="O17" s="10">
        <v>4.1474654377880187</v>
      </c>
      <c r="P17" s="10">
        <v>0.92165898617511521</v>
      </c>
      <c r="Q17" s="10">
        <v>2.3041474654377878</v>
      </c>
      <c r="R17" s="10">
        <v>3.6866359447004609</v>
      </c>
      <c r="S17" s="10">
        <v>8.2949308755760374</v>
      </c>
      <c r="T17" s="10">
        <v>1.8433179723502304</v>
      </c>
      <c r="U17" s="10">
        <v>0.92165898617511521</v>
      </c>
      <c r="V17">
        <v>100</v>
      </c>
    </row>
    <row r="18" spans="1:22">
      <c r="A18" s="8" t="s">
        <v>5971</v>
      </c>
      <c r="B18" s="10">
        <v>1.909307875894988</v>
      </c>
      <c r="C18" s="10">
        <v>4.5346062052505971</v>
      </c>
      <c r="D18" s="10">
        <v>11.455847255369928</v>
      </c>
      <c r="E18" s="10">
        <v>3.3412887828162292</v>
      </c>
      <c r="F18" s="10">
        <v>12.410501193317423</v>
      </c>
      <c r="G18" s="10">
        <v>2.8639618138424821</v>
      </c>
      <c r="H18" s="10">
        <v>12.410501193317423</v>
      </c>
      <c r="I18" s="10">
        <v>4.7732696897374698</v>
      </c>
      <c r="J18" s="10">
        <v>11.455847255369928</v>
      </c>
      <c r="K18" s="10">
        <v>5.9665871121718377</v>
      </c>
      <c r="L18" s="10">
        <v>4.2959427207637235</v>
      </c>
      <c r="M18" s="10">
        <v>5.4892601431980905</v>
      </c>
      <c r="N18" s="10">
        <v>5.4892601431980905</v>
      </c>
      <c r="O18" s="10">
        <v>4.5346062052505971</v>
      </c>
      <c r="P18" s="10">
        <v>1.6706443914081146</v>
      </c>
      <c r="Q18" s="10">
        <v>1.6706443914081146</v>
      </c>
      <c r="R18" s="10">
        <v>1.6706443914081146</v>
      </c>
      <c r="S18" s="10">
        <v>2.6252983293556085</v>
      </c>
      <c r="T18" s="10">
        <v>1.431980906921241</v>
      </c>
      <c r="U18" s="10">
        <v>0</v>
      </c>
      <c r="V18">
        <v>100</v>
      </c>
    </row>
    <row r="19" spans="1:22">
      <c r="A19" s="8" t="s">
        <v>5972</v>
      </c>
      <c r="B19" s="10">
        <v>1.948051948051948</v>
      </c>
      <c r="C19" s="10">
        <v>5.8441558441558445</v>
      </c>
      <c r="D19" s="10">
        <v>9.7402597402597397</v>
      </c>
      <c r="E19" s="10">
        <v>5.8441558441558445</v>
      </c>
      <c r="F19" s="10">
        <v>8.4415584415584419</v>
      </c>
      <c r="G19" s="10">
        <v>9.0909090909090917</v>
      </c>
      <c r="H19" s="10">
        <v>7.7922077922077921</v>
      </c>
      <c r="I19" s="10">
        <v>11.038961038961039</v>
      </c>
      <c r="J19" s="10">
        <v>5.1948051948051948</v>
      </c>
      <c r="K19" s="10">
        <v>4.5454545454545459</v>
      </c>
      <c r="L19" s="10">
        <v>5.8441558441558445</v>
      </c>
      <c r="M19" s="10">
        <v>7.7922077922077921</v>
      </c>
      <c r="N19" s="10">
        <v>2.5974025974025974</v>
      </c>
      <c r="O19" s="10">
        <v>1.2987012987012987</v>
      </c>
      <c r="P19" s="10">
        <v>0.64935064935064934</v>
      </c>
      <c r="Q19" s="10">
        <v>1.2987012987012987</v>
      </c>
      <c r="R19" s="10">
        <v>1.948051948051948</v>
      </c>
      <c r="S19" s="10">
        <v>4.5454545454545459</v>
      </c>
      <c r="T19" s="10">
        <v>3.8961038961038961</v>
      </c>
      <c r="U19" s="10">
        <v>0.64935064935064934</v>
      </c>
      <c r="V19">
        <v>100</v>
      </c>
    </row>
    <row r="20" spans="1:22">
      <c r="A20" s="8" t="s">
        <v>5973</v>
      </c>
      <c r="B20" s="10">
        <v>0.90361445783132532</v>
      </c>
      <c r="C20" s="10">
        <v>5.1204819277108431</v>
      </c>
      <c r="D20" s="10">
        <v>7.831325301204819</v>
      </c>
      <c r="E20" s="10">
        <v>4.2168674698795181</v>
      </c>
      <c r="F20" s="10">
        <v>8.1325301204819276</v>
      </c>
      <c r="G20" s="10">
        <v>6.927710843373494</v>
      </c>
      <c r="H20" s="10">
        <v>9.9397590361445776</v>
      </c>
      <c r="I20" s="10">
        <v>5.1204819277108431</v>
      </c>
      <c r="J20" s="10">
        <v>8.7349397590361448</v>
      </c>
      <c r="K20" s="10">
        <v>7.2289156626506026</v>
      </c>
      <c r="L20" s="10">
        <v>6.024096385542169</v>
      </c>
      <c r="M20" s="10">
        <v>6.3253012048192767</v>
      </c>
      <c r="N20" s="10">
        <v>3.0120481927710845</v>
      </c>
      <c r="O20" s="10">
        <v>6.6265060240963853</v>
      </c>
      <c r="P20" s="10">
        <v>1.2048192771084338</v>
      </c>
      <c r="Q20" s="10">
        <v>3.0120481927710845</v>
      </c>
      <c r="R20" s="10">
        <v>2.1084337349397591</v>
      </c>
      <c r="S20" s="10">
        <v>5.1204819277108431</v>
      </c>
      <c r="T20" s="10">
        <v>2.4096385542168677</v>
      </c>
      <c r="U20" s="10">
        <v>0</v>
      </c>
      <c r="V20">
        <v>100</v>
      </c>
    </row>
    <row r="21" spans="1:22">
      <c r="A21" s="8" t="s">
        <v>5974</v>
      </c>
      <c r="B21" s="10">
        <v>2.2544283413848629</v>
      </c>
      <c r="C21" s="10">
        <v>4.3478260869565215</v>
      </c>
      <c r="D21" s="10">
        <v>7.8904991948470213</v>
      </c>
      <c r="E21" s="10">
        <v>5.7971014492753623</v>
      </c>
      <c r="F21" s="10">
        <v>10.466988727858293</v>
      </c>
      <c r="G21" s="10">
        <v>9.5008051529790656</v>
      </c>
      <c r="H21" s="10">
        <v>9.1787439613526569</v>
      </c>
      <c r="I21" s="10">
        <v>5.7971014492753623</v>
      </c>
      <c r="J21" s="10">
        <v>4.6698872785829311</v>
      </c>
      <c r="K21" s="10">
        <v>6.6022544283413849</v>
      </c>
      <c r="L21" s="10">
        <v>8.0515297906602257</v>
      </c>
      <c r="M21" s="10">
        <v>2.576489533011272</v>
      </c>
      <c r="N21" s="10">
        <v>3.0595813204508855</v>
      </c>
      <c r="O21" s="10">
        <v>3.0595813204508855</v>
      </c>
      <c r="P21" s="10">
        <v>0.322061191626409</v>
      </c>
      <c r="Q21" s="10">
        <v>2.0933977455716586</v>
      </c>
      <c r="R21" s="10">
        <v>1.4492753623188406</v>
      </c>
      <c r="S21" s="10">
        <v>8.3735909822866343</v>
      </c>
      <c r="T21" s="10">
        <v>3.0595813204508855</v>
      </c>
      <c r="U21" s="10">
        <v>1.4492753623188406</v>
      </c>
      <c r="V21">
        <v>100</v>
      </c>
    </row>
    <row r="22" spans="1:22">
      <c r="A22" s="8" t="s">
        <v>5975</v>
      </c>
      <c r="B22" s="10">
        <v>0.66006600660066006</v>
      </c>
      <c r="C22" s="10">
        <v>5.2805280528052805</v>
      </c>
      <c r="D22" s="10">
        <v>12.541254125412541</v>
      </c>
      <c r="E22" s="10">
        <v>5.2805280528052805</v>
      </c>
      <c r="F22" s="10">
        <v>8.5808580858085808</v>
      </c>
      <c r="G22" s="10">
        <v>3.6303630363036303</v>
      </c>
      <c r="H22" s="10">
        <v>13.201320132013201</v>
      </c>
      <c r="I22" s="10">
        <v>4.9504950495049505</v>
      </c>
      <c r="J22" s="10">
        <v>8.5808580858085808</v>
      </c>
      <c r="K22" s="10">
        <v>3.9603960396039604</v>
      </c>
      <c r="L22" s="10">
        <v>2.9702970297029703</v>
      </c>
      <c r="M22" s="10">
        <v>5.6105610561056105</v>
      </c>
      <c r="N22" s="10">
        <v>3.9603960396039604</v>
      </c>
      <c r="O22" s="10">
        <v>6.2706270627062706</v>
      </c>
      <c r="P22" s="10">
        <v>1.3201320132013201</v>
      </c>
      <c r="Q22" s="10">
        <v>3.9603960396039604</v>
      </c>
      <c r="R22" s="10">
        <v>1.6501650165016502</v>
      </c>
      <c r="S22" s="10">
        <v>3.9603960396039604</v>
      </c>
      <c r="T22" s="10">
        <v>2.9702970297029703</v>
      </c>
      <c r="U22" s="10">
        <v>0.66006600660066006</v>
      </c>
      <c r="V22">
        <v>100</v>
      </c>
    </row>
    <row r="23" spans="1:22">
      <c r="A23" s="8" t="s">
        <v>5976</v>
      </c>
      <c r="B23" s="10">
        <v>1.1787819253438114</v>
      </c>
      <c r="C23" s="10">
        <v>10.216110019646365</v>
      </c>
      <c r="D23" s="10">
        <v>10.805500982318271</v>
      </c>
      <c r="E23" s="10">
        <v>3.1434184675834969</v>
      </c>
      <c r="F23" s="10">
        <v>10.805500982318271</v>
      </c>
      <c r="G23" s="10">
        <v>4.7151277013752457</v>
      </c>
      <c r="H23" s="10">
        <v>13.555992141453832</v>
      </c>
      <c r="I23" s="10">
        <v>5.8939096267190569</v>
      </c>
      <c r="J23" s="10">
        <v>4.1257367387033401</v>
      </c>
      <c r="K23" s="10">
        <v>6.8762278978389002</v>
      </c>
      <c r="L23" s="10">
        <v>2.3575638506876229</v>
      </c>
      <c r="M23" s="10">
        <v>5.3045186640471513</v>
      </c>
      <c r="N23" s="10">
        <v>4.3222003929273081</v>
      </c>
      <c r="O23" s="10">
        <v>1.9646365422396856</v>
      </c>
      <c r="P23" s="10">
        <v>0.19646365422396855</v>
      </c>
      <c r="Q23" s="10">
        <v>4.7151277013752457</v>
      </c>
      <c r="R23" s="10">
        <v>1.5717092337917484</v>
      </c>
      <c r="S23" s="10">
        <v>6.2868369351669937</v>
      </c>
      <c r="T23" s="10">
        <v>1.768172888015717</v>
      </c>
      <c r="U23" s="10">
        <v>0.19646365422396855</v>
      </c>
      <c r="V23">
        <v>100</v>
      </c>
    </row>
    <row r="24" spans="1:22">
      <c r="A24" s="8" t="s">
        <v>5977</v>
      </c>
      <c r="B24" s="10">
        <v>0.48309178743961351</v>
      </c>
      <c r="C24" s="10">
        <v>2.4154589371980677</v>
      </c>
      <c r="D24" s="10">
        <v>12.077294685990339</v>
      </c>
      <c r="E24" s="10">
        <v>4.3478260869565215</v>
      </c>
      <c r="F24" s="10">
        <v>12.077294685990339</v>
      </c>
      <c r="G24" s="10">
        <v>5.3140096618357484</v>
      </c>
      <c r="H24" s="10">
        <v>12.560386473429952</v>
      </c>
      <c r="I24" s="10">
        <v>2.8985507246376812</v>
      </c>
      <c r="J24" s="10">
        <v>5.3140096618357484</v>
      </c>
      <c r="K24" s="10">
        <v>8.2125603864734291</v>
      </c>
      <c r="L24" s="10">
        <v>2.8985507246376812</v>
      </c>
      <c r="M24" s="10">
        <v>8.695652173913043</v>
      </c>
      <c r="N24" s="10">
        <v>4.8309178743961354</v>
      </c>
      <c r="O24" s="10">
        <v>4.3478260869565215</v>
      </c>
      <c r="P24" s="10">
        <v>1.932367149758454</v>
      </c>
      <c r="Q24" s="10">
        <v>2.4154589371980677</v>
      </c>
      <c r="R24" s="10">
        <v>1.932367149758454</v>
      </c>
      <c r="S24" s="10">
        <v>3.8647342995169081</v>
      </c>
      <c r="T24" s="10">
        <v>3.3816425120772946</v>
      </c>
      <c r="U24" s="10">
        <v>0</v>
      </c>
      <c r="V24">
        <v>100</v>
      </c>
    </row>
    <row r="25" spans="1:22">
      <c r="A25" s="8" t="s">
        <v>5978</v>
      </c>
      <c r="B25" s="10">
        <v>2.150537634408602</v>
      </c>
      <c r="C25" s="10">
        <v>5.7347670250896057</v>
      </c>
      <c r="D25" s="10">
        <v>10.75268817204301</v>
      </c>
      <c r="E25" s="10">
        <v>8.6021505376344081</v>
      </c>
      <c r="F25" s="10">
        <v>11.111111111111111</v>
      </c>
      <c r="G25" s="10">
        <v>3.225806451612903</v>
      </c>
      <c r="H25" s="10">
        <v>8.6021505376344081</v>
      </c>
      <c r="I25" s="10">
        <v>6.8100358422939067</v>
      </c>
      <c r="J25" s="10">
        <v>4.6594982078853047</v>
      </c>
      <c r="K25" s="10">
        <v>6.8100358422939067</v>
      </c>
      <c r="L25" s="10">
        <v>2.8673835125448028</v>
      </c>
      <c r="M25" s="10">
        <v>8.2437275985663074</v>
      </c>
      <c r="N25" s="10">
        <v>5.0179211469534053</v>
      </c>
      <c r="O25" s="10">
        <v>4.301075268817204</v>
      </c>
      <c r="P25" s="10">
        <v>0.71684587813620071</v>
      </c>
      <c r="Q25" s="10">
        <v>1.7921146953405018</v>
      </c>
      <c r="R25" s="10">
        <v>0.35842293906810035</v>
      </c>
      <c r="S25" s="10">
        <v>5.0179211469534053</v>
      </c>
      <c r="T25" s="10">
        <v>2.150537634408602</v>
      </c>
      <c r="U25" s="10">
        <v>1.075268817204301</v>
      </c>
      <c r="V25">
        <v>100</v>
      </c>
    </row>
    <row r="26" spans="1:22">
      <c r="A26" s="8" t="s">
        <v>5979</v>
      </c>
      <c r="B26" s="10">
        <v>3.1746031746031744</v>
      </c>
      <c r="C26" s="10">
        <v>5.895691609977324</v>
      </c>
      <c r="D26" s="10">
        <v>7.9365079365079367</v>
      </c>
      <c r="E26" s="10">
        <v>7.2562358276643995</v>
      </c>
      <c r="F26" s="10">
        <v>6.3492063492063489</v>
      </c>
      <c r="G26" s="10">
        <v>6.1224489795918364</v>
      </c>
      <c r="H26" s="10">
        <v>8.1632653061224492</v>
      </c>
      <c r="I26" s="10">
        <v>9.7505668934240362</v>
      </c>
      <c r="J26" s="10">
        <v>4.5351473922902494</v>
      </c>
      <c r="K26" s="10">
        <v>6.8027210884353737</v>
      </c>
      <c r="L26" s="10">
        <v>2.947845804988662</v>
      </c>
      <c r="M26" s="10">
        <v>4.9886621315192743</v>
      </c>
      <c r="N26" s="10">
        <v>2.7210884353741496</v>
      </c>
      <c r="O26" s="10">
        <v>1.3605442176870748</v>
      </c>
      <c r="P26" s="10">
        <v>0.22675736961451248</v>
      </c>
      <c r="Q26" s="10">
        <v>2.4943310657596371</v>
      </c>
      <c r="R26" s="10">
        <v>1.5873015873015872</v>
      </c>
      <c r="S26" s="10">
        <v>11.337868480725623</v>
      </c>
      <c r="T26" s="10">
        <v>6.1224489795918364</v>
      </c>
      <c r="U26" s="10">
        <v>0.22675736961451248</v>
      </c>
      <c r="V26">
        <v>100</v>
      </c>
    </row>
    <row r="27" spans="1:22">
      <c r="A27" s="8" t="s">
        <v>5980</v>
      </c>
      <c r="B27" s="10">
        <v>2.9761904761904763</v>
      </c>
      <c r="C27" s="10">
        <v>2.6785714285714284</v>
      </c>
      <c r="D27" s="10">
        <v>4.4642857142857144</v>
      </c>
      <c r="E27" s="10">
        <v>7.7380952380952381</v>
      </c>
      <c r="F27" s="10">
        <v>13.392857142857142</v>
      </c>
      <c r="G27" s="10">
        <v>5.0595238095238093</v>
      </c>
      <c r="H27" s="10">
        <v>11.904761904761905</v>
      </c>
      <c r="I27" s="10">
        <v>6.5476190476190474</v>
      </c>
      <c r="J27" s="10">
        <v>4.7619047619047619</v>
      </c>
      <c r="K27" s="10">
        <v>8.0357142857142865</v>
      </c>
      <c r="L27" s="10">
        <v>7.4404761904761907</v>
      </c>
      <c r="M27" s="10">
        <v>2.3809523809523809</v>
      </c>
      <c r="N27" s="10">
        <v>3.2738095238095237</v>
      </c>
      <c r="O27" s="10">
        <v>1.7857142857142858</v>
      </c>
      <c r="P27" s="10">
        <v>0</v>
      </c>
      <c r="Q27" s="10">
        <v>4.4642857142857144</v>
      </c>
      <c r="R27" s="10">
        <v>2.0833333333333335</v>
      </c>
      <c r="S27" s="10">
        <v>4.7619047619047619</v>
      </c>
      <c r="T27" s="10">
        <v>4.166666666666667</v>
      </c>
      <c r="U27" s="10">
        <v>2.0833333333333335</v>
      </c>
      <c r="V27">
        <v>100</v>
      </c>
    </row>
    <row r="28" spans="1:22">
      <c r="A28" s="8" t="s">
        <v>5981</v>
      </c>
      <c r="B28" s="10">
        <v>1.5037593984962405</v>
      </c>
      <c r="C28" s="10">
        <v>4.511278195488722</v>
      </c>
      <c r="D28" s="10">
        <v>11.654135338345865</v>
      </c>
      <c r="E28" s="10">
        <v>3.3834586466165413</v>
      </c>
      <c r="F28" s="10">
        <v>11.278195488721805</v>
      </c>
      <c r="G28" s="10">
        <v>1.5037593984962405</v>
      </c>
      <c r="H28" s="10">
        <v>12.406015037593985</v>
      </c>
      <c r="I28" s="10">
        <v>5.6390977443609023</v>
      </c>
      <c r="J28" s="10">
        <v>12.406015037593985</v>
      </c>
      <c r="K28" s="10">
        <v>5.6390977443609023</v>
      </c>
      <c r="L28" s="10">
        <v>5.6390977443609023</v>
      </c>
      <c r="M28" s="10">
        <v>6.3909774436090228</v>
      </c>
      <c r="N28" s="10">
        <v>4.8872180451127818</v>
      </c>
      <c r="O28" s="10">
        <v>4.8872180451127818</v>
      </c>
      <c r="P28" s="10">
        <v>0.75187969924812026</v>
      </c>
      <c r="Q28" s="10">
        <v>2.255639097744361</v>
      </c>
      <c r="R28" s="10">
        <v>0.37593984962406013</v>
      </c>
      <c r="S28" s="10">
        <v>3.007518796992481</v>
      </c>
      <c r="T28" s="10">
        <v>1.8796992481203008</v>
      </c>
      <c r="U28" s="10">
        <v>0</v>
      </c>
      <c r="V28">
        <v>100</v>
      </c>
    </row>
    <row r="29" spans="1:22">
      <c r="A29" s="8" t="s">
        <v>5982</v>
      </c>
      <c r="B29" s="10">
        <v>2.2304832713754648</v>
      </c>
      <c r="C29" s="10">
        <v>3.7174721189591078</v>
      </c>
      <c r="D29" s="10">
        <v>7.4349442379182156</v>
      </c>
      <c r="E29" s="10">
        <v>4.0892193308550189</v>
      </c>
      <c r="F29" s="10">
        <v>15.985130111524164</v>
      </c>
      <c r="G29" s="10">
        <v>2.6022304832713754</v>
      </c>
      <c r="H29" s="10">
        <v>14.49814126394052</v>
      </c>
      <c r="I29" s="10">
        <v>3.3457249070631971</v>
      </c>
      <c r="J29" s="10">
        <v>5.9479553903345721</v>
      </c>
      <c r="K29" s="10">
        <v>7.8066914498141262</v>
      </c>
      <c r="L29" s="10">
        <v>9.6654275092936803</v>
      </c>
      <c r="M29" s="10">
        <v>1.486988847583643</v>
      </c>
      <c r="N29" s="10">
        <v>3.3457249070631971</v>
      </c>
      <c r="O29" s="10">
        <v>5.5762081784386615</v>
      </c>
      <c r="P29" s="10">
        <v>0.37174721189591076</v>
      </c>
      <c r="Q29" s="10">
        <v>1.1152416356877324</v>
      </c>
      <c r="R29" s="10">
        <v>0.74349442379182151</v>
      </c>
      <c r="S29" s="10">
        <v>4.8327137546468402</v>
      </c>
      <c r="T29" s="10">
        <v>2.6022304832713754</v>
      </c>
      <c r="U29" s="10">
        <v>2.6022304832713754</v>
      </c>
      <c r="V29">
        <v>100</v>
      </c>
    </row>
    <row r="30" spans="1:22">
      <c r="A30" s="8" t="s">
        <v>5983</v>
      </c>
      <c r="B30" s="10">
        <v>1.3513513513513513</v>
      </c>
      <c r="C30" s="10">
        <v>8.1081081081081088</v>
      </c>
      <c r="D30" s="10">
        <v>18.243243243243242</v>
      </c>
      <c r="E30" s="10">
        <v>4.0540540540540544</v>
      </c>
      <c r="F30" s="10">
        <v>10.135135135135135</v>
      </c>
      <c r="G30" s="10">
        <v>2.7027027027027026</v>
      </c>
      <c r="H30" s="10">
        <v>12.837837837837839</v>
      </c>
      <c r="I30" s="10">
        <v>4.7297297297297298</v>
      </c>
      <c r="J30" s="10">
        <v>7.4324324324324325</v>
      </c>
      <c r="K30" s="10">
        <v>2.0270270270270272</v>
      </c>
      <c r="L30" s="10">
        <v>2.7027027027027026</v>
      </c>
      <c r="M30" s="10">
        <v>3.3783783783783785</v>
      </c>
      <c r="N30" s="10">
        <v>3.3783783783783785</v>
      </c>
      <c r="O30" s="10">
        <v>6.0810810810810807</v>
      </c>
      <c r="P30" s="10">
        <v>0</v>
      </c>
      <c r="Q30" s="10">
        <v>4.7297297297297298</v>
      </c>
      <c r="R30" s="10">
        <v>2.7027027027027026</v>
      </c>
      <c r="S30" s="10">
        <v>4.0540540540540544</v>
      </c>
      <c r="T30" s="10">
        <v>1.3513513513513513</v>
      </c>
      <c r="U30" s="10">
        <v>0</v>
      </c>
      <c r="V30">
        <v>100</v>
      </c>
    </row>
    <row r="31" spans="1:22">
      <c r="A31" s="8" t="s">
        <v>5984</v>
      </c>
      <c r="B31" s="10">
        <v>0.60240963855421692</v>
      </c>
      <c r="C31" s="10">
        <v>4.2168674698795181</v>
      </c>
      <c r="D31" s="10">
        <v>10.843373493975903</v>
      </c>
      <c r="E31" s="10">
        <v>7.2289156626506026</v>
      </c>
      <c r="F31" s="10">
        <v>12.650602409638553</v>
      </c>
      <c r="G31" s="10">
        <v>1.2048192771084338</v>
      </c>
      <c r="H31" s="10">
        <v>16.265060240963855</v>
      </c>
      <c r="I31" s="10">
        <v>3.6144578313253013</v>
      </c>
      <c r="J31" s="10">
        <v>10.843373493975903</v>
      </c>
      <c r="K31" s="10">
        <v>6.6265060240963853</v>
      </c>
      <c r="L31" s="10">
        <v>3.0120481927710845</v>
      </c>
      <c r="M31" s="10">
        <v>7.2289156626506026</v>
      </c>
      <c r="N31" s="10">
        <v>3.6144578313253013</v>
      </c>
      <c r="O31" s="10">
        <v>3.0120481927710845</v>
      </c>
      <c r="P31" s="10">
        <v>0</v>
      </c>
      <c r="Q31" s="10">
        <v>2.4096385542168677</v>
      </c>
      <c r="R31" s="10">
        <v>0.60240963855421692</v>
      </c>
      <c r="S31" s="10">
        <v>2.4096385542168677</v>
      </c>
      <c r="T31" s="10">
        <v>3.6144578313253013</v>
      </c>
      <c r="U31" s="10">
        <v>0</v>
      </c>
      <c r="V31">
        <v>100</v>
      </c>
    </row>
    <row r="32" spans="1:22">
      <c r="A32" s="8" t="s">
        <v>5985</v>
      </c>
      <c r="B32" s="10">
        <v>3.7037037037037037</v>
      </c>
      <c r="C32" s="10">
        <v>8.0808080808080813</v>
      </c>
      <c r="D32" s="10">
        <v>9.0909090909090917</v>
      </c>
      <c r="E32" s="10">
        <v>4.7138047138047137</v>
      </c>
      <c r="F32" s="10">
        <v>9.4276094276094273</v>
      </c>
      <c r="G32" s="10">
        <v>9.4276094276094273</v>
      </c>
      <c r="H32" s="10">
        <v>7.0707070707070709</v>
      </c>
      <c r="I32" s="10">
        <v>5.7239057239057241</v>
      </c>
      <c r="J32" s="10">
        <v>4.0404040404040407</v>
      </c>
      <c r="K32" s="10">
        <v>4.7138047138047137</v>
      </c>
      <c r="L32" s="10">
        <v>3.0303030303030303</v>
      </c>
      <c r="M32" s="10">
        <v>4.3771043771043772</v>
      </c>
      <c r="N32" s="10">
        <v>3.3670033670033672</v>
      </c>
      <c r="O32" s="10">
        <v>3.3670033670033672</v>
      </c>
      <c r="P32" s="10">
        <v>1.0101010101010102</v>
      </c>
      <c r="Q32" s="10">
        <v>2.3569023569023568</v>
      </c>
      <c r="R32" s="10">
        <v>3.0303030303030303</v>
      </c>
      <c r="S32" s="10">
        <v>8.7542087542087543</v>
      </c>
      <c r="T32" s="10">
        <v>3.3670033670033672</v>
      </c>
      <c r="U32" s="10">
        <v>1.3468013468013469</v>
      </c>
      <c r="V32">
        <v>100</v>
      </c>
    </row>
    <row r="33" spans="1:22">
      <c r="A33" s="8" t="s">
        <v>5986</v>
      </c>
      <c r="B33" s="10">
        <v>1.1976047904191616</v>
      </c>
      <c r="C33" s="10">
        <v>5.0898203592814371</v>
      </c>
      <c r="D33" s="10">
        <v>10.778443113772456</v>
      </c>
      <c r="E33" s="10">
        <v>5.9880239520958085</v>
      </c>
      <c r="F33" s="10">
        <v>8.682634730538922</v>
      </c>
      <c r="G33" s="10">
        <v>4.7904191616766463</v>
      </c>
      <c r="H33" s="10">
        <v>8.9820359281437128</v>
      </c>
      <c r="I33" s="10">
        <v>7.4850299401197606</v>
      </c>
      <c r="J33" s="10">
        <v>9.2814371257485035</v>
      </c>
      <c r="K33" s="10">
        <v>3.8922155688622753</v>
      </c>
      <c r="L33" s="10">
        <v>5.3892215568862278</v>
      </c>
      <c r="M33" s="10">
        <v>8.0838323353293422</v>
      </c>
      <c r="N33" s="10">
        <v>5.3892215568862278</v>
      </c>
      <c r="O33" s="10">
        <v>4.1916167664670656</v>
      </c>
      <c r="P33" s="10">
        <v>0.29940119760479039</v>
      </c>
      <c r="Q33" s="10">
        <v>1.7964071856287425</v>
      </c>
      <c r="R33" s="10">
        <v>1.1976047904191616</v>
      </c>
      <c r="S33" s="10">
        <v>4.4910179640718564</v>
      </c>
      <c r="T33" s="10">
        <v>1.7964071856287425</v>
      </c>
      <c r="U33" s="10">
        <v>1.1976047904191616</v>
      </c>
      <c r="V33">
        <v>100</v>
      </c>
    </row>
    <row r="34" spans="1:22">
      <c r="A34" s="8" t="s">
        <v>5987</v>
      </c>
      <c r="B34" s="10">
        <v>1.6548463356973995</v>
      </c>
      <c r="C34" s="10">
        <v>6.8557919621749406</v>
      </c>
      <c r="D34" s="10">
        <v>10.99290780141844</v>
      </c>
      <c r="E34" s="10">
        <v>4.9645390070921982</v>
      </c>
      <c r="F34" s="10">
        <v>11.938534278959811</v>
      </c>
      <c r="G34" s="10">
        <v>3.7825059101654848</v>
      </c>
      <c r="H34" s="10">
        <v>10.047281323877069</v>
      </c>
      <c r="I34" s="10">
        <v>5.4373522458628845</v>
      </c>
      <c r="J34" s="10">
        <v>7.5650118203309695</v>
      </c>
      <c r="K34" s="10">
        <v>6.9739952718676124</v>
      </c>
      <c r="L34" s="10">
        <v>6.8557919621749406</v>
      </c>
      <c r="M34" s="10">
        <v>3.7825059101654848</v>
      </c>
      <c r="N34" s="10">
        <v>3.4278959810874703</v>
      </c>
      <c r="O34" s="10">
        <v>4.6099290780141846</v>
      </c>
      <c r="P34" s="10">
        <v>0.2364066193853428</v>
      </c>
      <c r="Q34" s="10">
        <v>1.7730496453900708</v>
      </c>
      <c r="R34" s="10">
        <v>1.1820330969267139</v>
      </c>
      <c r="S34" s="10">
        <v>5.08274231678487</v>
      </c>
      <c r="T34" s="10">
        <v>1.4184397163120568</v>
      </c>
      <c r="U34" s="10">
        <v>1.4184397163120568</v>
      </c>
      <c r="V34">
        <v>100</v>
      </c>
    </row>
    <row r="35" spans="1:22">
      <c r="A35" s="8" t="s">
        <v>5988</v>
      </c>
      <c r="B35" s="10">
        <v>0.58939096267190572</v>
      </c>
      <c r="C35" s="10">
        <v>3.9292730844793713</v>
      </c>
      <c r="D35" s="10">
        <v>9.4302554027504915</v>
      </c>
      <c r="E35" s="10">
        <v>4.3222003929273081</v>
      </c>
      <c r="F35" s="10">
        <v>11.198428290766207</v>
      </c>
      <c r="G35" s="10">
        <v>4.1257367387033401</v>
      </c>
      <c r="H35" s="10">
        <v>13.359528487229863</v>
      </c>
      <c r="I35" s="10">
        <v>3.3398821218074657</v>
      </c>
      <c r="J35" s="10">
        <v>8.2514734774066802</v>
      </c>
      <c r="K35" s="10">
        <v>4.9115913555992146</v>
      </c>
      <c r="L35" s="10">
        <v>8.0550098231827114</v>
      </c>
      <c r="M35" s="10">
        <v>5.3045186640471513</v>
      </c>
      <c r="N35" s="10">
        <v>3.9292730844793713</v>
      </c>
      <c r="O35" s="10">
        <v>5.3045186640471513</v>
      </c>
      <c r="P35" s="10">
        <v>1.1787819253438114</v>
      </c>
      <c r="Q35" s="10">
        <v>3.1434184675834969</v>
      </c>
      <c r="R35" s="10">
        <v>1.5717092337917484</v>
      </c>
      <c r="S35" s="10">
        <v>3.7328094302554029</v>
      </c>
      <c r="T35" s="10">
        <v>2.7504911591355601</v>
      </c>
      <c r="U35" s="10">
        <v>1.5717092337917484</v>
      </c>
      <c r="V35">
        <v>100</v>
      </c>
    </row>
    <row r="36" spans="1:22">
      <c r="A36" s="8" t="s">
        <v>5989</v>
      </c>
      <c r="B36" s="10">
        <v>1.8662519440124417</v>
      </c>
      <c r="C36" s="10">
        <v>6.9984447900466566</v>
      </c>
      <c r="D36" s="10">
        <v>10.575427682737169</v>
      </c>
      <c r="E36" s="10">
        <v>6.2208398133748055</v>
      </c>
      <c r="F36" s="10">
        <v>9.3312597200622083</v>
      </c>
      <c r="G36" s="10">
        <v>6.9984447900466566</v>
      </c>
      <c r="H36" s="10">
        <v>9.7978227060653182</v>
      </c>
      <c r="I36" s="10">
        <v>5.2877138413685847</v>
      </c>
      <c r="J36" s="10">
        <v>6.3763608087091761</v>
      </c>
      <c r="K36" s="10">
        <v>5.598755832037325</v>
      </c>
      <c r="L36" s="10">
        <v>3.5769828926905132</v>
      </c>
      <c r="M36" s="10">
        <v>6.9984447900466566</v>
      </c>
      <c r="N36" s="10">
        <v>3.421461897356143</v>
      </c>
      <c r="O36" s="10">
        <v>3.2659409020217729</v>
      </c>
      <c r="P36" s="10">
        <v>0.15552099533437014</v>
      </c>
      <c r="Q36" s="10">
        <v>3.2659409020217729</v>
      </c>
      <c r="R36" s="10">
        <v>1.5552099533437014</v>
      </c>
      <c r="S36" s="10">
        <v>6.0653188180404358</v>
      </c>
      <c r="T36" s="10">
        <v>1.8662519440124417</v>
      </c>
      <c r="U36" s="10">
        <v>0.77760497667185069</v>
      </c>
      <c r="V36">
        <v>100</v>
      </c>
    </row>
    <row r="37" spans="1:22">
      <c r="A37" s="8" t="s">
        <v>5990</v>
      </c>
      <c r="B37" s="10">
        <v>1.0869565217391304</v>
      </c>
      <c r="C37" s="10">
        <v>5.4347826086956523</v>
      </c>
      <c r="D37" s="10">
        <v>15.217391304347826</v>
      </c>
      <c r="E37" s="10">
        <v>6.5217391304347823</v>
      </c>
      <c r="F37" s="10">
        <v>11.956521739130435</v>
      </c>
      <c r="G37" s="10">
        <v>5.4347826086956523</v>
      </c>
      <c r="H37" s="10">
        <v>6.5217391304347823</v>
      </c>
      <c r="I37" s="10">
        <v>5.4347826086956523</v>
      </c>
      <c r="J37" s="10">
        <v>6.5217391304347823</v>
      </c>
      <c r="K37" s="10">
        <v>3.2608695652173911</v>
      </c>
      <c r="L37" s="10">
        <v>3.2608695652173911</v>
      </c>
      <c r="M37" s="10">
        <v>4.3478260869565215</v>
      </c>
      <c r="N37" s="10">
        <v>4.3478260869565215</v>
      </c>
      <c r="O37" s="10">
        <v>2.1739130434782608</v>
      </c>
      <c r="P37" s="10">
        <v>0</v>
      </c>
      <c r="Q37" s="10">
        <v>6.5217391304347823</v>
      </c>
      <c r="R37" s="10">
        <v>1.0869565217391304</v>
      </c>
      <c r="S37" s="10">
        <v>6.5217391304347823</v>
      </c>
      <c r="T37" s="10">
        <v>3.2608695652173911</v>
      </c>
      <c r="U37" s="10">
        <v>1.0869565217391304</v>
      </c>
      <c r="V37">
        <v>100</v>
      </c>
    </row>
    <row r="38" spans="1:22">
      <c r="A38" s="8" t="s">
        <v>5991</v>
      </c>
      <c r="B38" s="10">
        <v>3.4965034965034967</v>
      </c>
      <c r="C38" s="10">
        <v>6.9930069930069934</v>
      </c>
      <c r="D38" s="10">
        <v>9.79020979020979</v>
      </c>
      <c r="E38" s="10">
        <v>4.895104895104895</v>
      </c>
      <c r="F38" s="10">
        <v>10.48951048951049</v>
      </c>
      <c r="G38" s="10">
        <v>4.1958041958041958</v>
      </c>
      <c r="H38" s="10">
        <v>11.888111888111888</v>
      </c>
      <c r="I38" s="10">
        <v>3.4965034965034967</v>
      </c>
      <c r="J38" s="10">
        <v>6.9930069930069934</v>
      </c>
      <c r="K38" s="10">
        <v>6.9930069930069934</v>
      </c>
      <c r="L38" s="10">
        <v>2.7972027972027971</v>
      </c>
      <c r="M38" s="10">
        <v>5.5944055944055942</v>
      </c>
      <c r="N38" s="10">
        <v>4.895104895104895</v>
      </c>
      <c r="O38" s="10">
        <v>6.2937062937062933</v>
      </c>
      <c r="P38" s="10">
        <v>0</v>
      </c>
      <c r="Q38" s="10">
        <v>4.1958041958041958</v>
      </c>
      <c r="R38" s="10">
        <v>0</v>
      </c>
      <c r="S38" s="10">
        <v>5.5944055944055942</v>
      </c>
      <c r="T38" s="10">
        <v>1.3986013986013985</v>
      </c>
      <c r="U38" s="10">
        <v>0</v>
      </c>
      <c r="V38">
        <v>100</v>
      </c>
    </row>
    <row r="39" spans="1:22">
      <c r="A39" s="8" t="s">
        <v>5992</v>
      </c>
      <c r="B39" s="10">
        <v>1.8264840182648401</v>
      </c>
      <c r="C39" s="10">
        <v>5.9360730593607309</v>
      </c>
      <c r="D39" s="10">
        <v>10.502283105022832</v>
      </c>
      <c r="E39" s="10">
        <v>4.3378995433789953</v>
      </c>
      <c r="F39" s="10">
        <v>10.273972602739725</v>
      </c>
      <c r="G39" s="10">
        <v>4.5662100456621006</v>
      </c>
      <c r="H39" s="10">
        <v>9.1324200913242013</v>
      </c>
      <c r="I39" s="10">
        <v>4.3378995433789953</v>
      </c>
      <c r="J39" s="10">
        <v>9.5890410958904102</v>
      </c>
      <c r="K39" s="10">
        <v>5.9360730593607309</v>
      </c>
      <c r="L39" s="10">
        <v>4.5662100456621006</v>
      </c>
      <c r="M39" s="10">
        <v>4.7945205479452051</v>
      </c>
      <c r="N39" s="10">
        <v>5.7077625570776256</v>
      </c>
      <c r="O39" s="10">
        <v>3.6529680365296802</v>
      </c>
      <c r="P39" s="10">
        <v>1.5981735159817352</v>
      </c>
      <c r="Q39" s="10">
        <v>2.2831050228310503</v>
      </c>
      <c r="R39" s="10">
        <v>1.1415525114155252</v>
      </c>
      <c r="S39" s="10">
        <v>6.3926940639269407</v>
      </c>
      <c r="T39" s="10">
        <v>2.9680365296803655</v>
      </c>
      <c r="U39" s="10">
        <v>0.45662100456621002</v>
      </c>
      <c r="V39">
        <v>100</v>
      </c>
    </row>
    <row r="40" spans="1:22">
      <c r="A40" s="8" t="s">
        <v>5993</v>
      </c>
      <c r="B40" s="10">
        <v>1.1337868480725624</v>
      </c>
      <c r="C40" s="10">
        <v>4.9886621315192743</v>
      </c>
      <c r="D40" s="10">
        <v>11.111111111111111</v>
      </c>
      <c r="E40" s="10">
        <v>3.8548752834467122</v>
      </c>
      <c r="F40" s="10">
        <v>12.92517006802721</v>
      </c>
      <c r="G40" s="10">
        <v>3.6281179138321997</v>
      </c>
      <c r="H40" s="10">
        <v>11.337868480725623</v>
      </c>
      <c r="I40" s="10">
        <v>4.308390022675737</v>
      </c>
      <c r="J40" s="10">
        <v>11.111111111111111</v>
      </c>
      <c r="K40" s="10">
        <v>4.9886621315192743</v>
      </c>
      <c r="L40" s="10">
        <v>4.308390022675737</v>
      </c>
      <c r="M40" s="10">
        <v>7.7097505668934243</v>
      </c>
      <c r="N40" s="10">
        <v>3.6281179138321997</v>
      </c>
      <c r="O40" s="10">
        <v>4.7619047619047619</v>
      </c>
      <c r="P40" s="10">
        <v>0.90702947845804993</v>
      </c>
      <c r="Q40" s="10">
        <v>2.0408163265306123</v>
      </c>
      <c r="R40" s="10">
        <v>2.4943310657596371</v>
      </c>
      <c r="S40" s="10">
        <v>2.0408163265306123</v>
      </c>
      <c r="T40" s="10">
        <v>1.3605442176870748</v>
      </c>
      <c r="U40" s="10">
        <v>1.3605442176870748</v>
      </c>
      <c r="V40">
        <v>100</v>
      </c>
    </row>
    <row r="41" spans="1:22">
      <c r="A41" s="8" t="s">
        <v>5994</v>
      </c>
      <c r="B41" s="10">
        <v>3.5714285714285716</v>
      </c>
      <c r="C41" s="10">
        <v>5.6547619047619051</v>
      </c>
      <c r="D41" s="10">
        <v>11.904761904761905</v>
      </c>
      <c r="E41" s="10">
        <v>6.25</v>
      </c>
      <c r="F41" s="10">
        <v>9.5238095238095237</v>
      </c>
      <c r="G41" s="10">
        <v>4.4642857142857144</v>
      </c>
      <c r="H41" s="10">
        <v>11.30952380952381</v>
      </c>
      <c r="I41" s="10">
        <v>3.5714285714285716</v>
      </c>
      <c r="J41" s="10">
        <v>7.1428571428571432</v>
      </c>
      <c r="K41" s="10">
        <v>5.0595238095238093</v>
      </c>
      <c r="L41" s="10">
        <v>2.6785714285714284</v>
      </c>
      <c r="M41" s="10">
        <v>5.3571428571428568</v>
      </c>
      <c r="N41" s="10">
        <v>5.3571428571428568</v>
      </c>
      <c r="O41" s="10">
        <v>4.4642857142857144</v>
      </c>
      <c r="P41" s="10">
        <v>0.59523809523809523</v>
      </c>
      <c r="Q41" s="10">
        <v>1.7857142857142858</v>
      </c>
      <c r="R41" s="10">
        <v>1.1904761904761905</v>
      </c>
      <c r="S41" s="10">
        <v>5.3571428571428568</v>
      </c>
      <c r="T41" s="10">
        <v>3.8690476190476191</v>
      </c>
      <c r="U41" s="10">
        <v>0.8928571428571429</v>
      </c>
      <c r="V41">
        <v>100</v>
      </c>
    </row>
    <row r="42" spans="1:22">
      <c r="A42" s="8" t="s">
        <v>5995</v>
      </c>
      <c r="B42" s="10">
        <v>2.816901408450704</v>
      </c>
      <c r="C42" s="10">
        <v>13.145539906103286</v>
      </c>
      <c r="D42" s="10">
        <v>10.328638497652582</v>
      </c>
      <c r="E42" s="10">
        <v>5.164319248826291</v>
      </c>
      <c r="F42" s="10">
        <v>6.103286384976526</v>
      </c>
      <c r="G42" s="10">
        <v>7.042253521126761</v>
      </c>
      <c r="H42" s="10">
        <v>7.981220657276995</v>
      </c>
      <c r="I42" s="10">
        <v>7.511737089201878</v>
      </c>
      <c r="J42" s="10">
        <v>5.6338028169014081</v>
      </c>
      <c r="K42" s="10">
        <v>7.511737089201878</v>
      </c>
      <c r="L42" s="10">
        <v>5.6338028169014081</v>
      </c>
      <c r="M42" s="10">
        <v>2.816901408450704</v>
      </c>
      <c r="N42" s="10">
        <v>4.225352112676056</v>
      </c>
      <c r="O42" s="10">
        <v>1.408450704225352</v>
      </c>
      <c r="P42" s="10">
        <v>0.46948356807511737</v>
      </c>
      <c r="Q42" s="10">
        <v>1.8779342723004695</v>
      </c>
      <c r="R42" s="10">
        <v>1.408450704225352</v>
      </c>
      <c r="S42" s="10">
        <v>4.694835680751174</v>
      </c>
      <c r="T42" s="10">
        <v>2.816901408450704</v>
      </c>
      <c r="U42" s="10">
        <v>1.408450704225352</v>
      </c>
      <c r="V42">
        <v>100</v>
      </c>
    </row>
    <row r="43" spans="1:22">
      <c r="A43" s="8" t="s">
        <v>5996</v>
      </c>
      <c r="B43" s="10">
        <v>2.3529411764705883</v>
      </c>
      <c r="C43" s="10">
        <v>3.5294117647058822</v>
      </c>
      <c r="D43" s="10">
        <v>10.588235294117647</v>
      </c>
      <c r="E43" s="10">
        <v>3.5294117647058822</v>
      </c>
      <c r="F43" s="10">
        <v>10.588235294117647</v>
      </c>
      <c r="G43" s="10">
        <v>4.117647058823529</v>
      </c>
      <c r="H43" s="10">
        <v>5.882352941176471</v>
      </c>
      <c r="I43" s="10">
        <v>13.529411764705882</v>
      </c>
      <c r="J43" s="10">
        <v>4.7058823529411766</v>
      </c>
      <c r="K43" s="10">
        <v>2.3529411764705883</v>
      </c>
      <c r="L43" s="10">
        <v>5.882352941176471</v>
      </c>
      <c r="M43" s="10">
        <v>10</v>
      </c>
      <c r="N43" s="10">
        <v>4.117647058823529</v>
      </c>
      <c r="O43" s="10">
        <v>4.117647058823529</v>
      </c>
      <c r="P43" s="10">
        <v>0</v>
      </c>
      <c r="Q43" s="10">
        <v>2.3529411764705883</v>
      </c>
      <c r="R43" s="10">
        <v>1.7647058823529411</v>
      </c>
      <c r="S43" s="10">
        <v>7.0588235294117645</v>
      </c>
      <c r="T43" s="10">
        <v>3.5294117647058822</v>
      </c>
      <c r="U43" s="10">
        <v>0</v>
      </c>
      <c r="V43">
        <v>100</v>
      </c>
    </row>
    <row r="44" spans="1:22">
      <c r="A44" s="8" t="s">
        <v>5997</v>
      </c>
      <c r="B44" s="10">
        <v>1.3422818791946309</v>
      </c>
      <c r="C44" s="10">
        <v>6.0402684563758386</v>
      </c>
      <c r="D44" s="10">
        <v>12.751677852348994</v>
      </c>
      <c r="E44" s="10">
        <v>4.6979865771812079</v>
      </c>
      <c r="F44" s="10">
        <v>14.093959731543624</v>
      </c>
      <c r="G44" s="10">
        <v>0.67114093959731547</v>
      </c>
      <c r="H44" s="10">
        <v>8.724832214765101</v>
      </c>
      <c r="I44" s="10">
        <v>4.6979865771812079</v>
      </c>
      <c r="J44" s="10">
        <v>8.724832214765101</v>
      </c>
      <c r="K44" s="10">
        <v>4.026845637583893</v>
      </c>
      <c r="L44" s="10">
        <v>5.3691275167785237</v>
      </c>
      <c r="M44" s="10">
        <v>6.7114093959731544</v>
      </c>
      <c r="N44" s="10">
        <v>4.6979865771812079</v>
      </c>
      <c r="O44" s="10">
        <v>5.3691275167785237</v>
      </c>
      <c r="P44" s="10">
        <v>0.67114093959731547</v>
      </c>
      <c r="Q44" s="10">
        <v>0</v>
      </c>
      <c r="R44" s="10">
        <v>2.6845637583892619</v>
      </c>
      <c r="S44" s="10">
        <v>4.6979865771812079</v>
      </c>
      <c r="T44" s="10">
        <v>2.6845637583892619</v>
      </c>
      <c r="U44" s="10">
        <v>1.3422818791946309</v>
      </c>
      <c r="V44">
        <v>100</v>
      </c>
    </row>
    <row r="45" spans="1:22">
      <c r="A45" s="8" t="s">
        <v>5998</v>
      </c>
      <c r="B45" s="10">
        <v>0.84033613445378152</v>
      </c>
      <c r="C45" s="10">
        <v>6.2184873949579833</v>
      </c>
      <c r="D45" s="10">
        <v>11.260504201680673</v>
      </c>
      <c r="E45" s="10">
        <v>4.8739495798319323</v>
      </c>
      <c r="F45" s="10">
        <v>13.445378151260504</v>
      </c>
      <c r="G45" s="10">
        <v>0.50420168067226889</v>
      </c>
      <c r="H45" s="10">
        <v>13.109243697478991</v>
      </c>
      <c r="I45" s="10">
        <v>4.7058823529411766</v>
      </c>
      <c r="J45" s="10">
        <v>11.764705882352942</v>
      </c>
      <c r="K45" s="10">
        <v>4.0336134453781511</v>
      </c>
      <c r="L45" s="10">
        <v>6.5546218487394956</v>
      </c>
      <c r="M45" s="10">
        <v>4.2016806722689077</v>
      </c>
      <c r="N45" s="10">
        <v>6.2184873949579833</v>
      </c>
      <c r="O45" s="10">
        <v>4.8739495798319323</v>
      </c>
      <c r="P45" s="10">
        <v>0.33613445378151263</v>
      </c>
      <c r="Q45" s="10">
        <v>2.0168067226890756</v>
      </c>
      <c r="R45" s="10">
        <v>1.680672268907563</v>
      </c>
      <c r="S45" s="10">
        <v>2.6890756302521011</v>
      </c>
      <c r="T45" s="10">
        <v>0.16806722689075632</v>
      </c>
      <c r="U45" s="10">
        <v>0.50420168067226889</v>
      </c>
      <c r="V45">
        <v>100</v>
      </c>
    </row>
    <row r="46" spans="1:22">
      <c r="A46" s="8" t="s">
        <v>5999</v>
      </c>
      <c r="B46" s="10">
        <v>3.3898305084745761</v>
      </c>
      <c r="C46" s="10">
        <v>5.4613935969868175</v>
      </c>
      <c r="D46" s="10">
        <v>8.2862523540489637</v>
      </c>
      <c r="E46" s="10">
        <v>4.8964218455743875</v>
      </c>
      <c r="F46" s="10">
        <v>8.2862523540489637</v>
      </c>
      <c r="G46" s="10">
        <v>5.2730696798493408</v>
      </c>
      <c r="H46" s="10">
        <v>10.734463276836157</v>
      </c>
      <c r="I46" s="10">
        <v>4.3314500941619585</v>
      </c>
      <c r="J46" s="10">
        <v>8.8512241054613927</v>
      </c>
      <c r="K46" s="10">
        <v>4.8964218455743875</v>
      </c>
      <c r="L46" s="10">
        <v>3.9548022598870056</v>
      </c>
      <c r="M46" s="10">
        <v>7.7212806026365346</v>
      </c>
      <c r="N46" s="10">
        <v>2.4482109227871938</v>
      </c>
      <c r="O46" s="10">
        <v>3.3898305084745761</v>
      </c>
      <c r="P46" s="10">
        <v>0.37664783427495291</v>
      </c>
      <c r="Q46" s="10">
        <v>3.0131826741996233</v>
      </c>
      <c r="R46" s="10">
        <v>3.2015065913370999</v>
      </c>
      <c r="S46" s="10">
        <v>7.5329566854990579</v>
      </c>
      <c r="T46" s="10">
        <v>3.2015065913370999</v>
      </c>
      <c r="U46" s="10">
        <v>0.75329566854990582</v>
      </c>
      <c r="V46">
        <v>100</v>
      </c>
    </row>
    <row r="47" spans="1:22">
      <c r="A47" s="8" t="s">
        <v>6000</v>
      </c>
      <c r="B47" s="10">
        <v>0.92165898617511521</v>
      </c>
      <c r="C47" s="10">
        <v>0.92165898617511521</v>
      </c>
      <c r="D47" s="10">
        <v>9.2165898617511512</v>
      </c>
      <c r="E47" s="10">
        <v>4.1474654377880187</v>
      </c>
      <c r="F47" s="10">
        <v>12.442396313364055</v>
      </c>
      <c r="G47" s="10">
        <v>2.7649769585253456</v>
      </c>
      <c r="H47" s="10">
        <v>9.67741935483871</v>
      </c>
      <c r="I47" s="10">
        <v>4.6082949308755756</v>
      </c>
      <c r="J47" s="10">
        <v>13.824884792626728</v>
      </c>
      <c r="K47" s="10">
        <v>7.3732718894009217</v>
      </c>
      <c r="L47" s="10">
        <v>6.4516129032258061</v>
      </c>
      <c r="M47" s="10">
        <v>6.4516129032258061</v>
      </c>
      <c r="N47" s="10">
        <v>4.1474654377880187</v>
      </c>
      <c r="O47" s="10">
        <v>2.3041474654377878</v>
      </c>
      <c r="P47" s="10">
        <v>0.92165898617511521</v>
      </c>
      <c r="Q47" s="10">
        <v>0</v>
      </c>
      <c r="R47" s="10">
        <v>3.225806451612903</v>
      </c>
      <c r="S47" s="10">
        <v>3.225806451612903</v>
      </c>
      <c r="T47" s="10">
        <v>4.6082949308755756</v>
      </c>
      <c r="U47" s="10">
        <v>2.7649769585253456</v>
      </c>
      <c r="V47">
        <v>100</v>
      </c>
    </row>
    <row r="48" spans="1:22">
      <c r="A48" s="8" t="s">
        <v>6001</v>
      </c>
      <c r="B48" s="10">
        <v>1.9817073170731707</v>
      </c>
      <c r="C48" s="10">
        <v>4.5731707317073171</v>
      </c>
      <c r="D48" s="10">
        <v>8.3841463414634152</v>
      </c>
      <c r="E48" s="10">
        <v>5.0304878048780486</v>
      </c>
      <c r="F48" s="10">
        <v>8.9939024390243905</v>
      </c>
      <c r="G48" s="10">
        <v>7.3170731707317076</v>
      </c>
      <c r="H48" s="10">
        <v>8.536585365853659</v>
      </c>
      <c r="I48" s="10">
        <v>5.9451219512195124</v>
      </c>
      <c r="J48" s="10">
        <v>6.7073170731707314</v>
      </c>
      <c r="K48" s="10">
        <v>7.4695121951219514</v>
      </c>
      <c r="L48" s="10">
        <v>3.6585365853658538</v>
      </c>
      <c r="M48" s="10">
        <v>6.7073170731707314</v>
      </c>
      <c r="N48" s="10">
        <v>3.6585365853658538</v>
      </c>
      <c r="O48" s="10">
        <v>3.8109756097560976</v>
      </c>
      <c r="P48" s="10">
        <v>0.6097560975609756</v>
      </c>
      <c r="Q48" s="10">
        <v>2.7439024390243905</v>
      </c>
      <c r="R48" s="10">
        <v>3.0487804878048781</v>
      </c>
      <c r="S48" s="10">
        <v>6.8597560975609753</v>
      </c>
      <c r="T48" s="10">
        <v>2.8963414634146343</v>
      </c>
      <c r="U48" s="10">
        <v>1.0670731707317074</v>
      </c>
      <c r="V48">
        <v>100</v>
      </c>
    </row>
    <row r="49" spans="1:22">
      <c r="A49" s="8" t="s">
        <v>6002</v>
      </c>
      <c r="B49" s="10">
        <v>1.8518518518518519</v>
      </c>
      <c r="C49" s="10">
        <v>9.2592592592592595</v>
      </c>
      <c r="D49" s="10">
        <v>22.222222222222221</v>
      </c>
      <c r="E49" s="10">
        <v>1.8518518518518519</v>
      </c>
      <c r="F49" s="10">
        <v>3.7037037037037037</v>
      </c>
      <c r="G49" s="10">
        <v>1.8518518518518519</v>
      </c>
      <c r="H49" s="10">
        <v>5.5555555555555554</v>
      </c>
      <c r="I49" s="10">
        <v>5.5555555555555554</v>
      </c>
      <c r="J49" s="10">
        <v>3.7037037037037037</v>
      </c>
      <c r="K49" s="10">
        <v>7.4074074074074074</v>
      </c>
      <c r="L49" s="10">
        <v>1.8518518518518519</v>
      </c>
      <c r="M49" s="10">
        <v>1.8518518518518519</v>
      </c>
      <c r="N49" s="10">
        <v>5.5555555555555554</v>
      </c>
      <c r="O49" s="10">
        <v>5.5555555555555554</v>
      </c>
      <c r="P49" s="10">
        <v>0</v>
      </c>
      <c r="Q49" s="10">
        <v>9.2592592592592595</v>
      </c>
      <c r="R49" s="10">
        <v>3.7037037037037037</v>
      </c>
      <c r="S49" s="10">
        <v>9.2592592592592595</v>
      </c>
      <c r="T49" s="10">
        <v>0</v>
      </c>
      <c r="U49" s="10">
        <v>0</v>
      </c>
      <c r="V49">
        <v>100</v>
      </c>
    </row>
    <row r="50" spans="1:22">
      <c r="A50" s="8" t="s">
        <v>6003</v>
      </c>
      <c r="B50" s="10">
        <v>2.318840579710145</v>
      </c>
      <c r="C50" s="10">
        <v>8.4057971014492754</v>
      </c>
      <c r="D50" s="10">
        <v>9.27536231884058</v>
      </c>
      <c r="E50" s="10">
        <v>5.5072463768115938</v>
      </c>
      <c r="F50" s="10">
        <v>11.014492753623188</v>
      </c>
      <c r="G50" s="10">
        <v>8.1159420289855078</v>
      </c>
      <c r="H50" s="10">
        <v>11.304347826086957</v>
      </c>
      <c r="I50" s="10">
        <v>4.9275362318840576</v>
      </c>
      <c r="J50" s="10">
        <v>7.2463768115942031</v>
      </c>
      <c r="K50" s="10">
        <v>7.8260869565217392</v>
      </c>
      <c r="L50" s="10">
        <v>2.318840579710145</v>
      </c>
      <c r="M50" s="10">
        <v>4.3478260869565215</v>
      </c>
      <c r="N50" s="10">
        <v>4.3478260869565215</v>
      </c>
      <c r="O50" s="10">
        <v>2.0289855072463769</v>
      </c>
      <c r="P50" s="10">
        <v>0.57971014492753625</v>
      </c>
      <c r="Q50" s="10">
        <v>2.318840579710145</v>
      </c>
      <c r="R50" s="10">
        <v>0.57971014492753625</v>
      </c>
      <c r="S50" s="10">
        <v>4.63768115942029</v>
      </c>
      <c r="T50" s="10">
        <v>2.0289855072463769</v>
      </c>
      <c r="U50" s="10">
        <v>0.86956521739130432</v>
      </c>
      <c r="V50">
        <v>100</v>
      </c>
    </row>
    <row r="51" spans="1:22">
      <c r="A51" s="8" t="s">
        <v>6004</v>
      </c>
      <c r="B51" s="10">
        <v>1.9933554817275747</v>
      </c>
      <c r="C51" s="10">
        <v>2.9900332225913622</v>
      </c>
      <c r="D51" s="10">
        <v>6.9767441860465116</v>
      </c>
      <c r="E51" s="10">
        <v>4.8172757475083055</v>
      </c>
      <c r="F51" s="10">
        <v>12.956810631229235</v>
      </c>
      <c r="G51" s="10">
        <v>7.8073089700996681</v>
      </c>
      <c r="H51" s="10">
        <v>14.451827242524917</v>
      </c>
      <c r="I51" s="10">
        <v>7.1428571428571432</v>
      </c>
      <c r="J51" s="10">
        <v>6.4784053156146175</v>
      </c>
      <c r="K51" s="10">
        <v>6.3122923588039868</v>
      </c>
      <c r="L51" s="10">
        <v>6.9767441860465116</v>
      </c>
      <c r="M51" s="10">
        <v>2.3255813953488373</v>
      </c>
      <c r="N51" s="10">
        <v>2.9900332225913622</v>
      </c>
      <c r="O51" s="10">
        <v>2.3255813953488373</v>
      </c>
      <c r="P51" s="10">
        <v>0.99667774086378735</v>
      </c>
      <c r="Q51" s="10">
        <v>0.83056478405315615</v>
      </c>
      <c r="R51" s="10">
        <v>1.4950166112956811</v>
      </c>
      <c r="S51" s="10">
        <v>6.4784053156146175</v>
      </c>
      <c r="T51" s="10">
        <v>2.9900332225913622</v>
      </c>
      <c r="U51" s="10">
        <v>0.66445182724252494</v>
      </c>
      <c r="V51">
        <v>100</v>
      </c>
    </row>
    <row r="52" spans="1:22">
      <c r="A52" s="8" t="s">
        <v>6005</v>
      </c>
      <c r="B52" s="10">
        <v>1.1494252873563218</v>
      </c>
      <c r="C52" s="10">
        <v>5.0574712643678161</v>
      </c>
      <c r="D52" s="10">
        <v>11.264367816091953</v>
      </c>
      <c r="E52" s="10">
        <v>4.8275862068965516</v>
      </c>
      <c r="F52" s="10">
        <v>8.7356321839080469</v>
      </c>
      <c r="G52" s="10">
        <v>4.1379310344827589</v>
      </c>
      <c r="H52" s="10">
        <v>13.563218390804598</v>
      </c>
      <c r="I52" s="10">
        <v>6.4367816091954024</v>
      </c>
      <c r="J52" s="10">
        <v>6.8965517241379306</v>
      </c>
      <c r="K52" s="10">
        <v>7.5862068965517242</v>
      </c>
      <c r="L52" s="10">
        <v>4.3678160919540234</v>
      </c>
      <c r="M52" s="10">
        <v>7.1264367816091951</v>
      </c>
      <c r="N52" s="10">
        <v>2.9885057471264367</v>
      </c>
      <c r="O52" s="10">
        <v>4.3678160919540234</v>
      </c>
      <c r="P52" s="10">
        <v>0.22988505747126436</v>
      </c>
      <c r="Q52" s="10">
        <v>3.2183908045977012</v>
      </c>
      <c r="R52" s="10">
        <v>0.91954022988505746</v>
      </c>
      <c r="S52" s="10">
        <v>4.1379310344827589</v>
      </c>
      <c r="T52" s="10">
        <v>2.5287356321839081</v>
      </c>
      <c r="U52" s="10">
        <v>0.45977011494252873</v>
      </c>
      <c r="V52">
        <v>100</v>
      </c>
    </row>
    <row r="53" spans="1:22">
      <c r="A53" s="8" t="s">
        <v>6006</v>
      </c>
      <c r="B53" s="10">
        <v>2.0703933747412009</v>
      </c>
      <c r="C53" s="10">
        <v>6.004140786749482</v>
      </c>
      <c r="D53" s="10">
        <v>9.5238095238095237</v>
      </c>
      <c r="E53" s="10">
        <v>5.7971014492753623</v>
      </c>
      <c r="F53" s="10">
        <v>9.5238095238095237</v>
      </c>
      <c r="G53" s="10">
        <v>4.3478260869565215</v>
      </c>
      <c r="H53" s="10">
        <v>8.0745341614906838</v>
      </c>
      <c r="I53" s="10">
        <v>4.5548654244306421</v>
      </c>
      <c r="J53" s="10">
        <v>8.695652173913043</v>
      </c>
      <c r="K53" s="10">
        <v>6.2111801242236027</v>
      </c>
      <c r="L53" s="10">
        <v>6.2111801242236027</v>
      </c>
      <c r="M53" s="10">
        <v>6.8322981366459627</v>
      </c>
      <c r="N53" s="10">
        <v>4.5548654244306421</v>
      </c>
      <c r="O53" s="10">
        <v>4.7619047619047619</v>
      </c>
      <c r="P53" s="10">
        <v>0.6211180124223602</v>
      </c>
      <c r="Q53" s="10">
        <v>3.1055900621118013</v>
      </c>
      <c r="R53" s="10">
        <v>1.6563146997929608</v>
      </c>
      <c r="S53" s="10">
        <v>3.7267080745341614</v>
      </c>
      <c r="T53" s="10">
        <v>2.2774327122153211</v>
      </c>
      <c r="U53" s="10">
        <v>1.4492753623188406</v>
      </c>
      <c r="V53">
        <v>100</v>
      </c>
    </row>
    <row r="54" spans="1:22">
      <c r="A54" s="8" t="s">
        <v>6007</v>
      </c>
      <c r="B54" s="10">
        <v>1.4354066985645932</v>
      </c>
      <c r="C54" s="10">
        <v>8.6124401913875595</v>
      </c>
      <c r="D54" s="10">
        <v>7.1770334928229662</v>
      </c>
      <c r="E54" s="10">
        <v>2.3923444976076556</v>
      </c>
      <c r="F54" s="10">
        <v>8.6124401913875595</v>
      </c>
      <c r="G54" s="10">
        <v>4.7846889952153111</v>
      </c>
      <c r="H54" s="10">
        <v>10.047846889952153</v>
      </c>
      <c r="I54" s="10">
        <v>8.133971291866029</v>
      </c>
      <c r="J54" s="10">
        <v>6.2200956937799043</v>
      </c>
      <c r="K54" s="10">
        <v>6.2200956937799043</v>
      </c>
      <c r="L54" s="10">
        <v>4.7846889952153111</v>
      </c>
      <c r="M54" s="10">
        <v>5.741626794258373</v>
      </c>
      <c r="N54" s="10">
        <v>4.7846889952153111</v>
      </c>
      <c r="O54" s="10">
        <v>2.3923444976076556</v>
      </c>
      <c r="P54" s="10">
        <v>2.8708133971291865</v>
      </c>
      <c r="Q54" s="10">
        <v>5.741626794258373</v>
      </c>
      <c r="R54" s="10">
        <v>1.4354066985645932</v>
      </c>
      <c r="S54" s="10">
        <v>5.2631578947368425</v>
      </c>
      <c r="T54" s="10">
        <v>2.3923444976076556</v>
      </c>
      <c r="U54" s="10">
        <v>0.9569377990430622</v>
      </c>
      <c r="V54">
        <v>100</v>
      </c>
    </row>
    <row r="55" spans="1:22">
      <c r="A55" s="8" t="s">
        <v>6008</v>
      </c>
      <c r="B55" s="10">
        <v>2.8391167192429023</v>
      </c>
      <c r="C55" s="10">
        <v>5.0473186119873814</v>
      </c>
      <c r="D55" s="10">
        <v>12.618296529968454</v>
      </c>
      <c r="E55" s="10">
        <v>3.7854889589905363</v>
      </c>
      <c r="F55" s="10">
        <v>9.7791798107255516</v>
      </c>
      <c r="G55" s="10">
        <v>5.0473186119873814</v>
      </c>
      <c r="H55" s="10">
        <v>11.987381703470032</v>
      </c>
      <c r="I55" s="10">
        <v>5.6782334384858046</v>
      </c>
      <c r="J55" s="10">
        <v>7.2555205047318614</v>
      </c>
      <c r="K55" s="10">
        <v>5.9936908517350158</v>
      </c>
      <c r="L55" s="10">
        <v>3.4700315457413251</v>
      </c>
      <c r="M55" s="10">
        <v>7.2555205047318614</v>
      </c>
      <c r="N55" s="10">
        <v>4.7318611987381702</v>
      </c>
      <c r="O55" s="10">
        <v>3.7854889589905363</v>
      </c>
      <c r="P55" s="10">
        <v>1.2618296529968454</v>
      </c>
      <c r="Q55" s="10">
        <v>1.2618296529968454</v>
      </c>
      <c r="R55" s="10">
        <v>0.63091482649842268</v>
      </c>
      <c r="S55" s="10">
        <v>3.7854889589905363</v>
      </c>
      <c r="T55" s="10">
        <v>3.4700315457413251</v>
      </c>
      <c r="U55" s="10">
        <v>0.31545741324921134</v>
      </c>
      <c r="V55">
        <v>100</v>
      </c>
    </row>
    <row r="56" spans="1:22">
      <c r="A56" s="8" t="s">
        <v>6009</v>
      </c>
      <c r="B56" s="10">
        <v>1.8087855297157622</v>
      </c>
      <c r="C56" s="10">
        <v>5.1679586563307494</v>
      </c>
      <c r="D56" s="10">
        <v>10.077519379844961</v>
      </c>
      <c r="E56" s="10">
        <v>5.684754521963824</v>
      </c>
      <c r="F56" s="10">
        <v>6.2015503875968996</v>
      </c>
      <c r="G56" s="10">
        <v>7.2351421188630489</v>
      </c>
      <c r="H56" s="10">
        <v>10.335917312661499</v>
      </c>
      <c r="I56" s="10">
        <v>5.684754521963824</v>
      </c>
      <c r="J56" s="10">
        <v>5.9431524547803614</v>
      </c>
      <c r="K56" s="10">
        <v>6.4599483204134369</v>
      </c>
      <c r="L56" s="10">
        <v>4.1343669250645991</v>
      </c>
      <c r="M56" s="10">
        <v>7.4935400516795863</v>
      </c>
      <c r="N56" s="10">
        <v>3.8759689922480618</v>
      </c>
      <c r="O56" s="10">
        <v>4.909560723514212</v>
      </c>
      <c r="P56" s="10">
        <v>1.2919896640826873</v>
      </c>
      <c r="Q56" s="10">
        <v>2.3255813953488373</v>
      </c>
      <c r="R56" s="10">
        <v>1.5503875968992249</v>
      </c>
      <c r="S56" s="10">
        <v>6.4599483204134369</v>
      </c>
      <c r="T56" s="10">
        <v>2.842377260981912</v>
      </c>
      <c r="U56" s="10">
        <v>0.51679586563307489</v>
      </c>
      <c r="V56">
        <v>100</v>
      </c>
    </row>
    <row r="57" spans="1:22">
      <c r="A57" s="8" t="s">
        <v>6010</v>
      </c>
      <c r="B57" s="10">
        <v>1.9841269841269842</v>
      </c>
      <c r="C57" s="10">
        <v>4.7619047619047619</v>
      </c>
      <c r="D57" s="10">
        <v>13.492063492063492</v>
      </c>
      <c r="E57" s="10">
        <v>4.3650793650793647</v>
      </c>
      <c r="F57" s="10">
        <v>12.301587301587302</v>
      </c>
      <c r="G57" s="10">
        <v>4.3650793650793647</v>
      </c>
      <c r="H57" s="10">
        <v>6.746031746031746</v>
      </c>
      <c r="I57" s="10">
        <v>6.746031746031746</v>
      </c>
      <c r="J57" s="10">
        <v>6.746031746031746</v>
      </c>
      <c r="K57" s="10">
        <v>4.7619047619047619</v>
      </c>
      <c r="L57" s="10">
        <v>2.3809523809523809</v>
      </c>
      <c r="M57" s="10">
        <v>5.9523809523809526</v>
      </c>
      <c r="N57" s="10">
        <v>5.1587301587301591</v>
      </c>
      <c r="O57" s="10">
        <v>7.1428571428571432</v>
      </c>
      <c r="P57" s="10">
        <v>0.79365079365079361</v>
      </c>
      <c r="Q57" s="10">
        <v>4.7619047619047619</v>
      </c>
      <c r="R57" s="10">
        <v>2.3809523809523809</v>
      </c>
      <c r="S57" s="10">
        <v>2.7777777777777777</v>
      </c>
      <c r="T57" s="10">
        <v>2.3809523809523809</v>
      </c>
      <c r="U57" s="10">
        <v>0</v>
      </c>
      <c r="V57">
        <v>100</v>
      </c>
    </row>
    <row r="58" spans="1:22">
      <c r="A58" s="8" t="s">
        <v>6011</v>
      </c>
      <c r="B58" s="10">
        <v>1.7094017094017093</v>
      </c>
      <c r="C58" s="10">
        <v>11.111111111111111</v>
      </c>
      <c r="D58" s="10">
        <v>11.111111111111111</v>
      </c>
      <c r="E58" s="10">
        <v>5.1282051282051286</v>
      </c>
      <c r="F58" s="10">
        <v>13.675213675213675</v>
      </c>
      <c r="G58" s="10">
        <v>0</v>
      </c>
      <c r="H58" s="10">
        <v>11.111111111111111</v>
      </c>
      <c r="I58" s="10">
        <v>5.1282051282051286</v>
      </c>
      <c r="J58" s="10">
        <v>5.982905982905983</v>
      </c>
      <c r="K58" s="10">
        <v>7.6923076923076925</v>
      </c>
      <c r="L58" s="10">
        <v>2.5641025641025643</v>
      </c>
      <c r="M58" s="10">
        <v>5.1282051282051286</v>
      </c>
      <c r="N58" s="10">
        <v>4.2735042735042734</v>
      </c>
      <c r="O58" s="10">
        <v>1.7094017094017093</v>
      </c>
      <c r="P58" s="10">
        <v>0</v>
      </c>
      <c r="Q58" s="10">
        <v>5.982905982905983</v>
      </c>
      <c r="R58" s="10">
        <v>0.85470085470085466</v>
      </c>
      <c r="S58" s="10">
        <v>3.4188034188034186</v>
      </c>
      <c r="T58" s="10">
        <v>2.5641025641025643</v>
      </c>
      <c r="U58" s="10">
        <v>0.85470085470085466</v>
      </c>
      <c r="V58">
        <v>100</v>
      </c>
    </row>
    <row r="59" spans="1:22">
      <c r="A59" s="8" t="s">
        <v>6012</v>
      </c>
      <c r="B59" s="10">
        <v>0.99667774086378735</v>
      </c>
      <c r="C59" s="10">
        <v>5.9800664451827243</v>
      </c>
      <c r="D59" s="10">
        <v>10.963455149501661</v>
      </c>
      <c r="E59" s="10">
        <v>4.9833887043189371</v>
      </c>
      <c r="F59" s="10">
        <v>9.9667774086378742</v>
      </c>
      <c r="G59" s="10">
        <v>3.654485049833887</v>
      </c>
      <c r="H59" s="10">
        <v>12.624584717607974</v>
      </c>
      <c r="I59" s="10">
        <v>6.6445182724252492</v>
      </c>
      <c r="J59" s="10">
        <v>7.9734219269102988</v>
      </c>
      <c r="K59" s="10">
        <v>7.9734219269102988</v>
      </c>
      <c r="L59" s="10">
        <v>3.9867109634551494</v>
      </c>
      <c r="M59" s="10">
        <v>6.6445182724252492</v>
      </c>
      <c r="N59" s="10">
        <v>5.9800664451827243</v>
      </c>
      <c r="O59" s="10">
        <v>2.3255813953488373</v>
      </c>
      <c r="P59" s="10">
        <v>0.33222591362126247</v>
      </c>
      <c r="Q59" s="10">
        <v>2.9900332225913622</v>
      </c>
      <c r="R59" s="10">
        <v>0.99667774086378735</v>
      </c>
      <c r="S59" s="10">
        <v>2.3255813953488373</v>
      </c>
      <c r="T59" s="10">
        <v>1.9933554817275747</v>
      </c>
      <c r="U59" s="10">
        <v>0.66445182724252494</v>
      </c>
      <c r="V59">
        <v>100</v>
      </c>
    </row>
    <row r="60" spans="1:22">
      <c r="A60" s="8" t="s">
        <v>6013</v>
      </c>
      <c r="B60" s="10">
        <v>0.64516129032258063</v>
      </c>
      <c r="C60" s="10">
        <v>8.387096774193548</v>
      </c>
      <c r="D60" s="10">
        <v>15.483870967741936</v>
      </c>
      <c r="E60" s="10">
        <v>1.935483870967742</v>
      </c>
      <c r="F60" s="10">
        <v>12.903225806451612</v>
      </c>
      <c r="G60" s="10">
        <v>2.5806451612903225</v>
      </c>
      <c r="H60" s="10">
        <v>13.548387096774194</v>
      </c>
      <c r="I60" s="10">
        <v>3.870967741935484</v>
      </c>
      <c r="J60" s="10">
        <v>9.0322580645161299</v>
      </c>
      <c r="K60" s="10">
        <v>4.5161290322580649</v>
      </c>
      <c r="L60" s="10">
        <v>6.4516129032258061</v>
      </c>
      <c r="M60" s="10">
        <v>5.161290322580645</v>
      </c>
      <c r="N60" s="10">
        <v>1.935483870967742</v>
      </c>
      <c r="O60" s="10">
        <v>5.161290322580645</v>
      </c>
      <c r="P60" s="10">
        <v>1.2903225806451613</v>
      </c>
      <c r="Q60" s="10">
        <v>1.935483870967742</v>
      </c>
      <c r="R60" s="10">
        <v>1.2903225806451613</v>
      </c>
      <c r="S60" s="10">
        <v>2.5806451612903225</v>
      </c>
      <c r="T60" s="10">
        <v>1.2903225806451613</v>
      </c>
      <c r="U60" s="10">
        <v>0</v>
      </c>
      <c r="V60">
        <v>100</v>
      </c>
    </row>
    <row r="61" spans="1:22">
      <c r="A61" s="8" t="s">
        <v>6014</v>
      </c>
      <c r="B61" s="10">
        <v>1.8181818181818181</v>
      </c>
      <c r="C61" s="10">
        <v>2.2727272727272729</v>
      </c>
      <c r="D61" s="10">
        <v>9.545454545454545</v>
      </c>
      <c r="E61" s="10">
        <v>3.6363636363636362</v>
      </c>
      <c r="F61" s="10">
        <v>9.545454545454545</v>
      </c>
      <c r="G61" s="10">
        <v>2.7272727272727271</v>
      </c>
      <c r="H61" s="10">
        <v>11.818181818181818</v>
      </c>
      <c r="I61" s="10">
        <v>9.545454545454545</v>
      </c>
      <c r="J61" s="10">
        <v>8.6363636363636367</v>
      </c>
      <c r="K61" s="10">
        <v>6.8181818181818183</v>
      </c>
      <c r="L61" s="10">
        <v>3.1818181818181817</v>
      </c>
      <c r="M61" s="10">
        <v>9.0909090909090917</v>
      </c>
      <c r="N61" s="10">
        <v>5.9090909090909092</v>
      </c>
      <c r="O61" s="10">
        <v>5</v>
      </c>
      <c r="P61" s="10">
        <v>1.3636363636363635</v>
      </c>
      <c r="Q61" s="10">
        <v>3.6363636363636362</v>
      </c>
      <c r="R61" s="10">
        <v>0.45454545454545453</v>
      </c>
      <c r="S61" s="10">
        <v>3.1818181818181817</v>
      </c>
      <c r="T61" s="10">
        <v>0.90909090909090906</v>
      </c>
      <c r="U61" s="10">
        <v>0.90909090909090906</v>
      </c>
      <c r="V61">
        <v>100</v>
      </c>
    </row>
    <row r="62" spans="1:22">
      <c r="A62" s="8" t="s">
        <v>6015</v>
      </c>
      <c r="B62" s="10">
        <v>0.65359477124183007</v>
      </c>
      <c r="C62" s="10">
        <v>6.0457516339869279</v>
      </c>
      <c r="D62" s="10">
        <v>12.254901960784315</v>
      </c>
      <c r="E62" s="10">
        <v>5.0653594771241828</v>
      </c>
      <c r="F62" s="10">
        <v>9.9673202614379086</v>
      </c>
      <c r="G62" s="10">
        <v>2.2875816993464051</v>
      </c>
      <c r="H62" s="10">
        <v>12.091503267973856</v>
      </c>
      <c r="I62" s="10">
        <v>4.4117647058823533</v>
      </c>
      <c r="J62" s="10">
        <v>12.418300653594772</v>
      </c>
      <c r="K62" s="10">
        <v>7.1895424836601309</v>
      </c>
      <c r="L62" s="10">
        <v>5.0653594771241828</v>
      </c>
      <c r="M62" s="10">
        <v>5.882352941176471</v>
      </c>
      <c r="N62" s="10">
        <v>3.5947712418300655</v>
      </c>
      <c r="O62" s="10">
        <v>3.1045751633986929</v>
      </c>
      <c r="P62" s="10">
        <v>0.65359477124183007</v>
      </c>
      <c r="Q62" s="10">
        <v>1.6339869281045751</v>
      </c>
      <c r="R62" s="10">
        <v>1.7973856209150327</v>
      </c>
      <c r="S62" s="10">
        <v>3.2679738562091503</v>
      </c>
      <c r="T62" s="10">
        <v>2.2875816993464051</v>
      </c>
      <c r="U62" s="10">
        <v>0.32679738562091504</v>
      </c>
      <c r="V62">
        <v>100</v>
      </c>
    </row>
    <row r="63" spans="1:22">
      <c r="A63" s="8" t="s">
        <v>6016</v>
      </c>
      <c r="B63" s="10">
        <v>1.5873015873015872</v>
      </c>
      <c r="C63" s="10">
        <v>2.821869488536155</v>
      </c>
      <c r="D63" s="10">
        <v>6.5255731922398592</v>
      </c>
      <c r="E63" s="10">
        <v>5.4673721340388006</v>
      </c>
      <c r="F63" s="10">
        <v>12.698412698412698</v>
      </c>
      <c r="G63" s="10">
        <v>9.5238095238095237</v>
      </c>
      <c r="H63" s="10">
        <v>11.111111111111111</v>
      </c>
      <c r="I63" s="10">
        <v>5.9964726631393299</v>
      </c>
      <c r="J63" s="10">
        <v>5.9964726631393299</v>
      </c>
      <c r="K63" s="10">
        <v>4.0564373897707231</v>
      </c>
      <c r="L63" s="10">
        <v>8.1128747795414462</v>
      </c>
      <c r="M63" s="10">
        <v>3.3509700176366843</v>
      </c>
      <c r="N63" s="10">
        <v>4.5855379188712524</v>
      </c>
      <c r="O63" s="10">
        <v>3.1746031746031744</v>
      </c>
      <c r="P63" s="10">
        <v>0.35273368606701938</v>
      </c>
      <c r="Q63" s="10">
        <v>2.1164021164021163</v>
      </c>
      <c r="R63" s="10">
        <v>0.88183421516754845</v>
      </c>
      <c r="S63" s="10">
        <v>6.5255731922398592</v>
      </c>
      <c r="T63" s="10">
        <v>3.1746031746031744</v>
      </c>
      <c r="U63" s="10">
        <v>1.9400352733686066</v>
      </c>
      <c r="V63">
        <v>100</v>
      </c>
    </row>
    <row r="64" spans="1:22">
      <c r="A64" s="8" t="s">
        <v>6017</v>
      </c>
      <c r="B64" s="10">
        <v>1.8796992481203008</v>
      </c>
      <c r="C64" s="10">
        <v>6.9548872180451129</v>
      </c>
      <c r="D64" s="10">
        <v>8.8345864661654137</v>
      </c>
      <c r="E64" s="10">
        <v>4.511278195488722</v>
      </c>
      <c r="F64" s="10">
        <v>8.6466165413533833</v>
      </c>
      <c r="G64" s="10">
        <v>7.1428571428571432</v>
      </c>
      <c r="H64" s="10">
        <v>9.9624060150375939</v>
      </c>
      <c r="I64" s="10">
        <v>6.7669172932330826</v>
      </c>
      <c r="J64" s="10">
        <v>4.511278195488722</v>
      </c>
      <c r="K64" s="10">
        <v>7.7067669172932334</v>
      </c>
      <c r="L64" s="10">
        <v>4.3233082706766917</v>
      </c>
      <c r="M64" s="10">
        <v>5.8270676691729326</v>
      </c>
      <c r="N64" s="10">
        <v>4.511278195488722</v>
      </c>
      <c r="O64" s="10">
        <v>3.1954887218045114</v>
      </c>
      <c r="P64" s="10">
        <v>0.56390977443609025</v>
      </c>
      <c r="Q64" s="10">
        <v>3.5714285714285716</v>
      </c>
      <c r="R64" s="10">
        <v>1.5037593984962405</v>
      </c>
      <c r="S64" s="10">
        <v>5.2631578947368425</v>
      </c>
      <c r="T64" s="10">
        <v>3.3834586466165413</v>
      </c>
      <c r="U64" s="10">
        <v>0.93984962406015038</v>
      </c>
      <c r="V64">
        <v>100</v>
      </c>
    </row>
    <row r="65" spans="1:22">
      <c r="A65" s="8" t="s">
        <v>6018</v>
      </c>
      <c r="B65" s="10">
        <v>0.83682008368200833</v>
      </c>
      <c r="C65" s="10">
        <v>6.6945606694560666</v>
      </c>
      <c r="D65" s="10">
        <v>10.460251046025105</v>
      </c>
      <c r="E65" s="10">
        <v>5.4393305439330542</v>
      </c>
      <c r="F65" s="10">
        <v>10.878661087866108</v>
      </c>
      <c r="G65" s="10">
        <v>1.6736401673640167</v>
      </c>
      <c r="H65" s="10">
        <v>10.878661087866108</v>
      </c>
      <c r="I65" s="10">
        <v>5.4393305439330542</v>
      </c>
      <c r="J65" s="10">
        <v>7.531380753138075</v>
      </c>
      <c r="K65" s="10">
        <v>7.531380753138075</v>
      </c>
      <c r="L65" s="10">
        <v>5.02092050209205</v>
      </c>
      <c r="M65" s="10">
        <v>7.9497907949790791</v>
      </c>
      <c r="N65" s="10">
        <v>3.3472803347280333</v>
      </c>
      <c r="O65" s="10">
        <v>5.4393305439330542</v>
      </c>
      <c r="P65" s="10">
        <v>0.83682008368200833</v>
      </c>
      <c r="Q65" s="10">
        <v>3.7656903765690375</v>
      </c>
      <c r="R65" s="10">
        <v>2.510460251046025</v>
      </c>
      <c r="S65" s="10">
        <v>1.2552301255230125</v>
      </c>
      <c r="T65" s="10">
        <v>2.510460251046025</v>
      </c>
      <c r="U65" s="10">
        <v>0</v>
      </c>
      <c r="V65">
        <v>100</v>
      </c>
    </row>
    <row r="66" spans="1:22">
      <c r="A66" s="8" t="s">
        <v>6019</v>
      </c>
      <c r="B66" s="10">
        <v>2.1341463414634148</v>
      </c>
      <c r="C66" s="10">
        <v>4.8780487804878048</v>
      </c>
      <c r="D66" s="10">
        <v>9.4512195121951219</v>
      </c>
      <c r="E66" s="10">
        <v>4.5731707317073171</v>
      </c>
      <c r="F66" s="10">
        <v>10.670731707317072</v>
      </c>
      <c r="G66" s="10">
        <v>6.7073170731707314</v>
      </c>
      <c r="H66" s="10">
        <v>7.9268292682926829</v>
      </c>
      <c r="I66" s="10">
        <v>5.7926829268292686</v>
      </c>
      <c r="J66" s="10">
        <v>5.7926829268292686</v>
      </c>
      <c r="K66" s="10">
        <v>5.7926829268292686</v>
      </c>
      <c r="L66" s="10">
        <v>4.5731707317073171</v>
      </c>
      <c r="M66" s="10">
        <v>8.536585365853659</v>
      </c>
      <c r="N66" s="10">
        <v>3.0487804878048781</v>
      </c>
      <c r="O66" s="10">
        <v>5.1829268292682924</v>
      </c>
      <c r="P66" s="10">
        <v>0.91463414634146345</v>
      </c>
      <c r="Q66" s="10">
        <v>2.4390243902439024</v>
      </c>
      <c r="R66" s="10">
        <v>1.8292682926829269</v>
      </c>
      <c r="S66" s="10">
        <v>7.0121951219512191</v>
      </c>
      <c r="T66" s="10">
        <v>2.1341463414634148</v>
      </c>
      <c r="U66" s="10">
        <v>0.6097560975609756</v>
      </c>
      <c r="V66">
        <v>100</v>
      </c>
    </row>
    <row r="67" spans="1:22">
      <c r="A67" s="8" t="s">
        <v>6020</v>
      </c>
      <c r="B67" s="10">
        <v>1.6129032258064515</v>
      </c>
      <c r="C67" s="10">
        <v>7.661290322580645</v>
      </c>
      <c r="D67" s="10">
        <v>10.887096774193548</v>
      </c>
      <c r="E67" s="10">
        <v>5.241935483870968</v>
      </c>
      <c r="F67" s="10">
        <v>6.854838709677419</v>
      </c>
      <c r="G67" s="10">
        <v>1.6129032258064515</v>
      </c>
      <c r="H67" s="10">
        <v>6.854838709677419</v>
      </c>
      <c r="I67" s="10">
        <v>7.661290322580645</v>
      </c>
      <c r="J67" s="10">
        <v>12.096774193548388</v>
      </c>
      <c r="K67" s="10">
        <v>5.645161290322581</v>
      </c>
      <c r="L67" s="10">
        <v>4.435483870967742</v>
      </c>
      <c r="M67" s="10">
        <v>7.661290322580645</v>
      </c>
      <c r="N67" s="10">
        <v>3.225806451612903</v>
      </c>
      <c r="O67" s="10">
        <v>6.854838709677419</v>
      </c>
      <c r="P67" s="10">
        <v>0.80645161290322576</v>
      </c>
      <c r="Q67" s="10">
        <v>3.225806451612903</v>
      </c>
      <c r="R67" s="10">
        <v>2.0161290322580645</v>
      </c>
      <c r="S67" s="10">
        <v>2.0161290322580645</v>
      </c>
      <c r="T67" s="10">
        <v>2.0161290322580645</v>
      </c>
      <c r="U67" s="10">
        <v>1.6129032258064515</v>
      </c>
      <c r="V67">
        <v>100</v>
      </c>
    </row>
    <row r="68" spans="1:22">
      <c r="A68" s="8" t="s">
        <v>6021</v>
      </c>
      <c r="B68" s="10">
        <v>0.75471698113207553</v>
      </c>
      <c r="C68" s="10">
        <v>2.2641509433962264</v>
      </c>
      <c r="D68" s="10">
        <v>11.320754716981131</v>
      </c>
      <c r="E68" s="10">
        <v>4.5283018867924527</v>
      </c>
      <c r="F68" s="10">
        <v>10.566037735849056</v>
      </c>
      <c r="G68" s="10">
        <v>2.2641509433962264</v>
      </c>
      <c r="H68" s="10">
        <v>10.188679245283019</v>
      </c>
      <c r="I68" s="10">
        <v>5.6603773584905657</v>
      </c>
      <c r="J68" s="10">
        <v>14.339622641509434</v>
      </c>
      <c r="K68" s="10">
        <v>7.1698113207547172</v>
      </c>
      <c r="L68" s="10">
        <v>6.7924528301886795</v>
      </c>
      <c r="M68" s="10">
        <v>4.9056603773584904</v>
      </c>
      <c r="N68" s="10">
        <v>3.3962264150943398</v>
      </c>
      <c r="O68" s="10">
        <v>6.4150943396226419</v>
      </c>
      <c r="P68" s="10">
        <v>1.1320754716981132</v>
      </c>
      <c r="Q68" s="10">
        <v>0</v>
      </c>
      <c r="R68" s="10">
        <v>1.8867924528301887</v>
      </c>
      <c r="S68" s="10">
        <v>3.0188679245283021</v>
      </c>
      <c r="T68" s="10">
        <v>2.2641509433962264</v>
      </c>
      <c r="U68" s="10">
        <v>1.1320754716981132</v>
      </c>
      <c r="V68">
        <v>100</v>
      </c>
    </row>
    <row r="69" spans="1:22">
      <c r="A69" s="8" t="s">
        <v>6022</v>
      </c>
      <c r="B69" s="10">
        <v>0.97560975609756095</v>
      </c>
      <c r="C69" s="10">
        <v>11.219512195121951</v>
      </c>
      <c r="D69" s="10">
        <v>19.024390243902438</v>
      </c>
      <c r="E69" s="10">
        <v>5.3658536585365857</v>
      </c>
      <c r="F69" s="10">
        <v>6.8292682926829267</v>
      </c>
      <c r="G69" s="10">
        <v>2.9268292682926829</v>
      </c>
      <c r="H69" s="10">
        <v>9.2682926829268286</v>
      </c>
      <c r="I69" s="10">
        <v>7.8048780487804876</v>
      </c>
      <c r="J69" s="10">
        <v>4.8780487804878048</v>
      </c>
      <c r="K69" s="10">
        <v>4.3902439024390247</v>
      </c>
      <c r="L69" s="10">
        <v>2.4390243902439024</v>
      </c>
      <c r="M69" s="10">
        <v>1.9512195121951219</v>
      </c>
      <c r="N69" s="10">
        <v>6.8292682926829267</v>
      </c>
      <c r="O69" s="10">
        <v>3.9024390243902438</v>
      </c>
      <c r="P69" s="10">
        <v>0</v>
      </c>
      <c r="Q69" s="10">
        <v>4.8780487804878048</v>
      </c>
      <c r="R69" s="10">
        <v>0.48780487804878048</v>
      </c>
      <c r="S69" s="10">
        <v>4.8780487804878048</v>
      </c>
      <c r="T69" s="10">
        <v>0.97560975609756095</v>
      </c>
      <c r="U69" s="10">
        <v>0.97560975609756095</v>
      </c>
      <c r="V69">
        <v>100</v>
      </c>
    </row>
    <row r="70" spans="1:22">
      <c r="A70" s="8" t="s">
        <v>6023</v>
      </c>
      <c r="B70" s="10">
        <v>1.7578125</v>
      </c>
      <c r="C70" s="10">
        <v>8.59375</v>
      </c>
      <c r="D70" s="10">
        <v>9.5703125</v>
      </c>
      <c r="E70" s="10">
        <v>4.4921875</v>
      </c>
      <c r="F70" s="10">
        <v>11.71875</v>
      </c>
      <c r="G70" s="10">
        <v>5.078125</v>
      </c>
      <c r="H70" s="10">
        <v>8.59375</v>
      </c>
      <c r="I70" s="10">
        <v>4.4921875</v>
      </c>
      <c r="J70" s="10">
        <v>6.8359375</v>
      </c>
      <c r="K70" s="10">
        <v>6.25</v>
      </c>
      <c r="L70" s="10">
        <v>3.7109375</v>
      </c>
      <c r="M70" s="10">
        <v>5.46875</v>
      </c>
      <c r="N70" s="10">
        <v>4.296875</v>
      </c>
      <c r="O70" s="10">
        <v>3.7109375</v>
      </c>
      <c r="P70" s="10">
        <v>0.390625</v>
      </c>
      <c r="Q70" s="10">
        <v>3.3203125</v>
      </c>
      <c r="R70" s="10">
        <v>2.34375</v>
      </c>
      <c r="S70" s="10">
        <v>5.6640625</v>
      </c>
      <c r="T70" s="10">
        <v>2.9296875</v>
      </c>
      <c r="U70" s="10">
        <v>0.78125</v>
      </c>
      <c r="V70">
        <v>100</v>
      </c>
    </row>
    <row r="71" spans="1:22">
      <c r="A71" s="8" t="s">
        <v>6024</v>
      </c>
      <c r="B71" s="10">
        <v>2.3648648648648649</v>
      </c>
      <c r="C71" s="10">
        <v>3.7162162162162162</v>
      </c>
      <c r="D71" s="10">
        <v>6.0810810810810807</v>
      </c>
      <c r="E71" s="10">
        <v>3.7162162162162162</v>
      </c>
      <c r="F71" s="10">
        <v>10.135135135135135</v>
      </c>
      <c r="G71" s="10">
        <v>4.0540540540540544</v>
      </c>
      <c r="H71" s="10">
        <v>11.824324324324325</v>
      </c>
      <c r="I71" s="10">
        <v>7.7702702702702702</v>
      </c>
      <c r="J71" s="10">
        <v>7.0945945945945947</v>
      </c>
      <c r="K71" s="10">
        <v>5.743243243243243</v>
      </c>
      <c r="L71" s="10">
        <v>7.7702702702702702</v>
      </c>
      <c r="M71" s="10">
        <v>5.4054054054054053</v>
      </c>
      <c r="N71" s="10">
        <v>3.0405405405405403</v>
      </c>
      <c r="O71" s="10">
        <v>1.3513513513513513</v>
      </c>
      <c r="P71" s="10">
        <v>0.67567567567567566</v>
      </c>
      <c r="Q71" s="10">
        <v>2.3648648648648649</v>
      </c>
      <c r="R71" s="10">
        <v>6.4189189189189193</v>
      </c>
      <c r="S71" s="10">
        <v>5.4054054054054053</v>
      </c>
      <c r="T71" s="10">
        <v>3.0405405405405403</v>
      </c>
      <c r="U71" s="10">
        <v>2.0270270270270272</v>
      </c>
      <c r="V71">
        <v>100</v>
      </c>
    </row>
    <row r="72" spans="1:22">
      <c r="A72" s="8" t="s">
        <v>6025</v>
      </c>
      <c r="B72" s="10">
        <v>1.8691588785046729</v>
      </c>
      <c r="C72" s="10">
        <v>10.280373831775702</v>
      </c>
      <c r="D72" s="10">
        <v>19.626168224299064</v>
      </c>
      <c r="E72" s="10">
        <v>8.4112149532710276</v>
      </c>
      <c r="F72" s="10">
        <v>7.94392523364486</v>
      </c>
      <c r="G72" s="10">
        <v>5.6074766355140184</v>
      </c>
      <c r="H72" s="10">
        <v>4.2056074766355138</v>
      </c>
      <c r="I72" s="10">
        <v>4.6728971962616823</v>
      </c>
      <c r="J72" s="10">
        <v>5.1401869158878508</v>
      </c>
      <c r="K72" s="10">
        <v>8.878504672897197</v>
      </c>
      <c r="L72" s="10">
        <v>4.2056074766355138</v>
      </c>
      <c r="M72" s="10">
        <v>6.0747663551401869</v>
      </c>
      <c r="N72" s="10">
        <v>4.2056074766355138</v>
      </c>
      <c r="O72" s="10">
        <v>1.8691588785046729</v>
      </c>
      <c r="P72" s="10">
        <v>0.46728971962616822</v>
      </c>
      <c r="Q72" s="10">
        <v>0.46728971962616822</v>
      </c>
      <c r="R72" s="10">
        <v>0.46728971962616822</v>
      </c>
      <c r="S72" s="10">
        <v>3.7383177570093458</v>
      </c>
      <c r="T72" s="10">
        <v>1.8691588785046729</v>
      </c>
      <c r="U72" s="10">
        <v>0</v>
      </c>
      <c r="V72">
        <v>100</v>
      </c>
    </row>
    <row r="73" spans="1:22">
      <c r="A73" s="8" t="s">
        <v>6026</v>
      </c>
      <c r="B73" s="10">
        <v>1.7391304347826086</v>
      </c>
      <c r="C73" s="10">
        <v>4.7826086956521738</v>
      </c>
      <c r="D73" s="10">
        <v>12.173913043478262</v>
      </c>
      <c r="E73" s="10">
        <v>4.3478260869565215</v>
      </c>
      <c r="F73" s="10">
        <v>13.913043478260869</v>
      </c>
      <c r="G73" s="10">
        <v>0.43478260869565216</v>
      </c>
      <c r="H73" s="10">
        <v>9.1304347826086953</v>
      </c>
      <c r="I73" s="10">
        <v>3.0434782608695654</v>
      </c>
      <c r="J73" s="10">
        <v>12.608695652173912</v>
      </c>
      <c r="K73" s="10">
        <v>4.7826086956521738</v>
      </c>
      <c r="L73" s="10">
        <v>8.2608695652173907</v>
      </c>
      <c r="M73" s="10">
        <v>4.7826086956521738</v>
      </c>
      <c r="N73" s="10">
        <v>3.4782608695652173</v>
      </c>
      <c r="O73" s="10">
        <v>5.6521739130434785</v>
      </c>
      <c r="P73" s="10">
        <v>0.43478260869565216</v>
      </c>
      <c r="Q73" s="10">
        <v>3.9130434782608696</v>
      </c>
      <c r="R73" s="10">
        <v>2.1739130434782608</v>
      </c>
      <c r="S73" s="10">
        <v>1.3043478260869565</v>
      </c>
      <c r="T73" s="10">
        <v>1.7391304347826086</v>
      </c>
      <c r="U73" s="10">
        <v>1.3043478260869565</v>
      </c>
      <c r="V73">
        <v>100</v>
      </c>
    </row>
    <row r="74" spans="1:22">
      <c r="A74" s="8" t="s">
        <v>6027</v>
      </c>
      <c r="B74" s="10">
        <v>2.2900763358778624</v>
      </c>
      <c r="C74" s="10">
        <v>5.8524173027989823</v>
      </c>
      <c r="D74" s="10">
        <v>9.4147582697201013</v>
      </c>
      <c r="E74" s="10">
        <v>4.8346055979643765</v>
      </c>
      <c r="F74" s="10">
        <v>9.4147582697201013</v>
      </c>
      <c r="G74" s="10">
        <v>5.5979643765903306</v>
      </c>
      <c r="H74" s="10">
        <v>11.450381679389313</v>
      </c>
      <c r="I74" s="10">
        <v>6.3613231552162848</v>
      </c>
      <c r="J74" s="10">
        <v>5.8524173027989823</v>
      </c>
      <c r="K74" s="10">
        <v>7.1246819338422389</v>
      </c>
      <c r="L74" s="10">
        <v>3.3078880407124682</v>
      </c>
      <c r="M74" s="10">
        <v>7.1246819338422389</v>
      </c>
      <c r="N74" s="10">
        <v>3.3078880407124682</v>
      </c>
      <c r="O74" s="10">
        <v>4.325699745547074</v>
      </c>
      <c r="P74" s="10">
        <v>1.5267175572519085</v>
      </c>
      <c r="Q74" s="10">
        <v>1.7811704834605597</v>
      </c>
      <c r="R74" s="10">
        <v>2.2900763358778624</v>
      </c>
      <c r="S74" s="10">
        <v>5.5979643765903306</v>
      </c>
      <c r="T74" s="10">
        <v>2.2900763358778624</v>
      </c>
      <c r="U74" s="10">
        <v>0.2544529262086514</v>
      </c>
      <c r="V74">
        <v>100</v>
      </c>
    </row>
    <row r="75" spans="1:22">
      <c r="A75" s="8" t="s">
        <v>6028</v>
      </c>
      <c r="B75" s="10">
        <v>1.5625</v>
      </c>
      <c r="C75" s="10">
        <v>6.9602272727272725</v>
      </c>
      <c r="D75" s="10">
        <v>11.931818181818182</v>
      </c>
      <c r="E75" s="10">
        <v>5.1136363636363633</v>
      </c>
      <c r="F75" s="10">
        <v>10.795454545454545</v>
      </c>
      <c r="G75" s="10">
        <v>2.2727272727272729</v>
      </c>
      <c r="H75" s="10">
        <v>10.369318181818182</v>
      </c>
      <c r="I75" s="10">
        <v>5.8238636363636367</v>
      </c>
      <c r="J75" s="10">
        <v>9.517045454545455</v>
      </c>
      <c r="K75" s="10">
        <v>5.1136363636363633</v>
      </c>
      <c r="L75" s="10">
        <v>4.4034090909090908</v>
      </c>
      <c r="M75" s="10">
        <v>7.6704545454545459</v>
      </c>
      <c r="N75" s="10">
        <v>2.1306818181818183</v>
      </c>
      <c r="O75" s="10">
        <v>4.5454545454545459</v>
      </c>
      <c r="P75" s="10">
        <v>1.2784090909090908</v>
      </c>
      <c r="Q75" s="10">
        <v>3.125</v>
      </c>
      <c r="R75" s="10">
        <v>1.5625</v>
      </c>
      <c r="S75" s="10">
        <v>3.8352272727272729</v>
      </c>
      <c r="T75" s="10">
        <v>1.7045454545454546</v>
      </c>
      <c r="U75" s="10">
        <v>0.28409090909090912</v>
      </c>
      <c r="V75">
        <v>100</v>
      </c>
    </row>
    <row r="76" spans="1:22">
      <c r="A76" s="8" t="s">
        <v>6029</v>
      </c>
      <c r="B76" s="10">
        <v>0.3546099290780142</v>
      </c>
      <c r="C76" s="10">
        <v>3.1914893617021276</v>
      </c>
      <c r="D76" s="10">
        <v>11.347517730496454</v>
      </c>
      <c r="E76" s="10">
        <v>2.8368794326241136</v>
      </c>
      <c r="F76" s="10">
        <v>12.76595744680851</v>
      </c>
      <c r="G76" s="10">
        <v>2.1276595744680851</v>
      </c>
      <c r="H76" s="10">
        <v>13.829787234042554</v>
      </c>
      <c r="I76" s="10">
        <v>3.5460992907801416</v>
      </c>
      <c r="J76" s="10">
        <v>14.539007092198581</v>
      </c>
      <c r="K76" s="10">
        <v>4.2553191489361701</v>
      </c>
      <c r="L76" s="10">
        <v>4.9645390070921982</v>
      </c>
      <c r="M76" s="10">
        <v>7.4468085106382977</v>
      </c>
      <c r="N76" s="10">
        <v>2.8368794326241136</v>
      </c>
      <c r="O76" s="10">
        <v>5.3191489361702127</v>
      </c>
      <c r="P76" s="10">
        <v>2.1276595744680851</v>
      </c>
      <c r="Q76" s="10">
        <v>0.70921985815602839</v>
      </c>
      <c r="R76" s="10">
        <v>1.0638297872340425</v>
      </c>
      <c r="S76" s="10">
        <v>3.1914893617021276</v>
      </c>
      <c r="T76" s="10">
        <v>2.1276595744680851</v>
      </c>
      <c r="U76" s="10">
        <v>1.4184397163120568</v>
      </c>
      <c r="V76">
        <v>100</v>
      </c>
    </row>
    <row r="77" spans="1:22">
      <c r="A77" s="8" t="s">
        <v>6030</v>
      </c>
      <c r="B77" s="10">
        <v>1.3157894736842106</v>
      </c>
      <c r="C77" s="10">
        <v>16.44736842105263</v>
      </c>
      <c r="D77" s="10">
        <v>9.8684210526315788</v>
      </c>
      <c r="E77" s="10">
        <v>7.8947368421052628</v>
      </c>
      <c r="F77" s="10">
        <v>6.5789473684210522</v>
      </c>
      <c r="G77" s="10">
        <v>5.2631578947368425</v>
      </c>
      <c r="H77" s="10">
        <v>3.9473684210526314</v>
      </c>
      <c r="I77" s="10">
        <v>1.9736842105263157</v>
      </c>
      <c r="J77" s="10">
        <v>8.5526315789473681</v>
      </c>
      <c r="K77" s="10">
        <v>20.394736842105264</v>
      </c>
      <c r="L77" s="10">
        <v>0.65789473684210531</v>
      </c>
      <c r="M77" s="10">
        <v>5.2631578947368425</v>
      </c>
      <c r="N77" s="10">
        <v>2.6315789473684212</v>
      </c>
      <c r="O77" s="10">
        <v>0.65789473684210531</v>
      </c>
      <c r="P77" s="10">
        <v>0.65789473684210531</v>
      </c>
      <c r="Q77" s="10">
        <v>0</v>
      </c>
      <c r="R77" s="10">
        <v>0.65789473684210531</v>
      </c>
      <c r="S77" s="10">
        <v>5.2631578947368425</v>
      </c>
      <c r="T77" s="10">
        <v>1.3157894736842106</v>
      </c>
      <c r="U77" s="10">
        <v>0.65789473684210531</v>
      </c>
      <c r="V77">
        <v>100</v>
      </c>
    </row>
    <row r="78" spans="1:22">
      <c r="A78" s="8" t="s">
        <v>6031</v>
      </c>
      <c r="B78" s="10">
        <v>2.5682182985553772</v>
      </c>
      <c r="C78" s="10">
        <v>4.815409309791332</v>
      </c>
      <c r="D78" s="10">
        <v>8.346709470304976</v>
      </c>
      <c r="E78" s="10">
        <v>6.902086677367576</v>
      </c>
      <c r="F78" s="10">
        <v>11.396468699839486</v>
      </c>
      <c r="G78" s="10">
        <v>5.4574638844301768</v>
      </c>
      <c r="H78" s="10">
        <v>12.359550561797754</v>
      </c>
      <c r="I78" s="10">
        <v>5.617977528089888</v>
      </c>
      <c r="J78" s="10">
        <v>5.7784911717495984</v>
      </c>
      <c r="K78" s="10">
        <v>5.1364365971107544</v>
      </c>
      <c r="L78" s="10">
        <v>6.0995184590690208</v>
      </c>
      <c r="M78" s="10">
        <v>4.3338683788121992</v>
      </c>
      <c r="N78" s="10">
        <v>3.6918138041733548</v>
      </c>
      <c r="O78" s="10">
        <v>3.2102728731942216</v>
      </c>
      <c r="P78" s="10">
        <v>0.32102728731942215</v>
      </c>
      <c r="Q78" s="10">
        <v>3.2102728731942216</v>
      </c>
      <c r="R78" s="10">
        <v>1.6051364365971108</v>
      </c>
      <c r="S78" s="10">
        <v>5.2969502407704656</v>
      </c>
      <c r="T78" s="10">
        <v>2.7287319422150884</v>
      </c>
      <c r="U78" s="10">
        <v>1.1235955056179776</v>
      </c>
      <c r="V78">
        <v>100</v>
      </c>
    </row>
    <row r="79" spans="1:22">
      <c r="A79" s="8" t="s">
        <v>6032</v>
      </c>
      <c r="B79" s="10">
        <v>0.97276264591439687</v>
      </c>
      <c r="C79" s="10">
        <v>3.6964980544747084</v>
      </c>
      <c r="D79" s="10">
        <v>11.867704280155642</v>
      </c>
      <c r="E79" s="10">
        <v>5.2529182879377432</v>
      </c>
      <c r="F79" s="10">
        <v>10.116731517509727</v>
      </c>
      <c r="G79" s="10">
        <v>3.1128404669260701</v>
      </c>
      <c r="H79" s="10">
        <v>11.284046692607005</v>
      </c>
      <c r="I79" s="10">
        <v>1.556420233463035</v>
      </c>
      <c r="J79" s="10">
        <v>10.700389105058365</v>
      </c>
      <c r="K79" s="10">
        <v>5.6420233463035023</v>
      </c>
      <c r="L79" s="10">
        <v>6.6147859922178984</v>
      </c>
      <c r="M79" s="10">
        <v>5.836575875486381</v>
      </c>
      <c r="N79" s="10">
        <v>5.4474708171206228</v>
      </c>
      <c r="O79" s="10">
        <v>6.809338521400778</v>
      </c>
      <c r="P79" s="10">
        <v>0.77821011673151752</v>
      </c>
      <c r="Q79" s="10">
        <v>2.3346303501945527</v>
      </c>
      <c r="R79" s="10">
        <v>0.97276264591439687</v>
      </c>
      <c r="S79" s="10">
        <v>3.6964980544747084</v>
      </c>
      <c r="T79" s="10">
        <v>1.9455252918287937</v>
      </c>
      <c r="U79" s="10">
        <v>1.3618677042801557</v>
      </c>
      <c r="V79">
        <v>100</v>
      </c>
    </row>
    <row r="80" spans="1:22">
      <c r="A80" s="8" t="s">
        <v>6033</v>
      </c>
      <c r="B80" s="10">
        <v>2.9339853300733498</v>
      </c>
      <c r="C80" s="10">
        <v>10.024449877750611</v>
      </c>
      <c r="D80" s="10">
        <v>14.91442542787286</v>
      </c>
      <c r="E80" s="10">
        <v>5.8679706601466997</v>
      </c>
      <c r="F80" s="10">
        <v>8.8019559902200495</v>
      </c>
      <c r="G80" s="10">
        <v>4.4009779951100247</v>
      </c>
      <c r="H80" s="10">
        <v>7.5794621026894866</v>
      </c>
      <c r="I80" s="10">
        <v>6.6014669926650367</v>
      </c>
      <c r="J80" s="10">
        <v>5.3789731051344747</v>
      </c>
      <c r="K80" s="10">
        <v>3.9119804400977993</v>
      </c>
      <c r="L80" s="10">
        <v>3.1784841075794623</v>
      </c>
      <c r="M80" s="10">
        <v>6.8459657701711487</v>
      </c>
      <c r="N80" s="10">
        <v>6.6014669926650367</v>
      </c>
      <c r="O80" s="10">
        <v>2.2004889975550124</v>
      </c>
      <c r="P80" s="10">
        <v>0</v>
      </c>
      <c r="Q80" s="10">
        <v>1.9559902200488997</v>
      </c>
      <c r="R80" s="10">
        <v>0.48899755501222492</v>
      </c>
      <c r="S80" s="10">
        <v>6.3569682151589246</v>
      </c>
      <c r="T80" s="10">
        <v>1.2224938875305624</v>
      </c>
      <c r="U80" s="10">
        <v>0.73349633251833746</v>
      </c>
      <c r="V80">
        <v>100</v>
      </c>
    </row>
    <row r="81" spans="1:22">
      <c r="A81" s="8" t="s">
        <v>6034</v>
      </c>
      <c r="B81" s="10">
        <v>1.0416666666666667</v>
      </c>
      <c r="C81" s="10">
        <v>1.0416666666666667</v>
      </c>
      <c r="D81" s="10">
        <v>8.3333333333333339</v>
      </c>
      <c r="E81" s="10">
        <v>4.166666666666667</v>
      </c>
      <c r="F81" s="10">
        <v>19.791666666666668</v>
      </c>
      <c r="G81" s="10">
        <v>5.208333333333333</v>
      </c>
      <c r="H81" s="10">
        <v>13.541666666666666</v>
      </c>
      <c r="I81" s="10">
        <v>8.3333333333333339</v>
      </c>
      <c r="J81" s="10">
        <v>4.166666666666667</v>
      </c>
      <c r="K81" s="10">
        <v>3.125</v>
      </c>
      <c r="L81" s="10">
        <v>10.416666666666666</v>
      </c>
      <c r="M81" s="10">
        <v>3.125</v>
      </c>
      <c r="N81" s="10">
        <v>4.166666666666667</v>
      </c>
      <c r="O81" s="10">
        <v>1.0416666666666667</v>
      </c>
      <c r="P81" s="10">
        <v>0</v>
      </c>
      <c r="Q81" s="10">
        <v>3.125</v>
      </c>
      <c r="R81" s="10">
        <v>1.0416666666666667</v>
      </c>
      <c r="S81" s="10">
        <v>5.208333333333333</v>
      </c>
      <c r="T81" s="10">
        <v>2.0833333333333335</v>
      </c>
      <c r="U81" s="10">
        <v>1.0416666666666667</v>
      </c>
      <c r="V81">
        <v>100</v>
      </c>
    </row>
    <row r="82" spans="1:22">
      <c r="A82" s="8" t="s">
        <v>6035</v>
      </c>
      <c r="B82" s="10">
        <v>2.7027027027027026</v>
      </c>
      <c r="C82" s="10">
        <v>4.954954954954955</v>
      </c>
      <c r="D82" s="10">
        <v>7.6576576576576576</v>
      </c>
      <c r="E82" s="10">
        <v>4.5045045045045047</v>
      </c>
      <c r="F82" s="10">
        <v>9.4594594594594597</v>
      </c>
      <c r="G82" s="10">
        <v>3.1531531531531534</v>
      </c>
      <c r="H82" s="10">
        <v>10.36036036036036</v>
      </c>
      <c r="I82" s="10">
        <v>5.8558558558558556</v>
      </c>
      <c r="J82" s="10">
        <v>7.2072072072072073</v>
      </c>
      <c r="K82" s="10">
        <v>5.4054054054054053</v>
      </c>
      <c r="L82" s="10">
        <v>3.1531531531531534</v>
      </c>
      <c r="M82" s="10">
        <v>5.8558558558558556</v>
      </c>
      <c r="N82" s="10">
        <v>8.1081081081081088</v>
      </c>
      <c r="O82" s="10">
        <v>2.7027027027027026</v>
      </c>
      <c r="P82" s="10">
        <v>0</v>
      </c>
      <c r="Q82" s="10">
        <v>3.6036036036036037</v>
      </c>
      <c r="R82" s="10">
        <v>2.2522522522522523</v>
      </c>
      <c r="S82" s="10">
        <v>9.0090090090090094</v>
      </c>
      <c r="T82" s="10">
        <v>2.7027027027027026</v>
      </c>
      <c r="U82" s="10">
        <v>1.3513513513513513</v>
      </c>
      <c r="V82">
        <v>100</v>
      </c>
    </row>
    <row r="83" spans="1:22">
      <c r="A83" s="8" t="s">
        <v>6036</v>
      </c>
      <c r="B83" s="10">
        <v>1.2658227848101267</v>
      </c>
      <c r="C83" s="10">
        <v>3.5443037974683542</v>
      </c>
      <c r="D83" s="10">
        <v>8.1012658227848107</v>
      </c>
      <c r="E83" s="10">
        <v>2.278481012658228</v>
      </c>
      <c r="F83" s="10">
        <v>8.1012658227848107</v>
      </c>
      <c r="G83" s="10">
        <v>2.278481012658228</v>
      </c>
      <c r="H83" s="10">
        <v>11.139240506329115</v>
      </c>
      <c r="I83" s="10">
        <v>5.3164556962025316</v>
      </c>
      <c r="J83" s="10">
        <v>8.8607594936708853</v>
      </c>
      <c r="K83" s="10">
        <v>5.3164556962025316</v>
      </c>
      <c r="L83" s="10">
        <v>6.3291139240506329</v>
      </c>
      <c r="M83" s="10">
        <v>5.0632911392405067</v>
      </c>
      <c r="N83" s="10">
        <v>7.3417721518987342</v>
      </c>
      <c r="O83" s="10">
        <v>10.126582278481013</v>
      </c>
      <c r="P83" s="10">
        <v>0.759493670886076</v>
      </c>
      <c r="Q83" s="10">
        <v>4.0506329113924053</v>
      </c>
      <c r="R83" s="10">
        <v>2.278481012658228</v>
      </c>
      <c r="S83" s="10">
        <v>3.5443037974683542</v>
      </c>
      <c r="T83" s="10">
        <v>3.037974683544304</v>
      </c>
      <c r="U83" s="10">
        <v>1.2658227848101267</v>
      </c>
      <c r="V83">
        <v>100</v>
      </c>
    </row>
    <row r="84" spans="1:22">
      <c r="A84" s="8" t="s">
        <v>6037</v>
      </c>
      <c r="B84" s="10">
        <v>1.2106537530266344</v>
      </c>
      <c r="C84" s="10">
        <v>7.2639225181598066</v>
      </c>
      <c r="D84" s="10">
        <v>16.949152542372882</v>
      </c>
      <c r="E84" s="10">
        <v>4.8426150121065374</v>
      </c>
      <c r="F84" s="10">
        <v>6.2953995157384988</v>
      </c>
      <c r="G84" s="10">
        <v>2.4213075060532687</v>
      </c>
      <c r="H84" s="10">
        <v>7.5060532687651333</v>
      </c>
      <c r="I84" s="10">
        <v>4.6004842615012107</v>
      </c>
      <c r="J84" s="10">
        <v>11.864406779661017</v>
      </c>
      <c r="K84" s="10">
        <v>6.2953995157384988</v>
      </c>
      <c r="L84" s="10">
        <v>6.7796610169491522</v>
      </c>
      <c r="M84" s="10">
        <v>5.5690072639225185</v>
      </c>
      <c r="N84" s="10">
        <v>4.1162227602905572</v>
      </c>
      <c r="O84" s="10">
        <v>3.87409200968523</v>
      </c>
      <c r="P84" s="10">
        <v>0.48426150121065376</v>
      </c>
      <c r="Q84" s="10">
        <v>2.6634382566585955</v>
      </c>
      <c r="R84" s="10">
        <v>1.937046004842615</v>
      </c>
      <c r="S84" s="10">
        <v>1.937046004842615</v>
      </c>
      <c r="T84" s="10">
        <v>1.4527845036319613</v>
      </c>
      <c r="U84" s="10">
        <v>1.937046004842615</v>
      </c>
      <c r="V84">
        <v>100</v>
      </c>
    </row>
    <row r="85" spans="1:22">
      <c r="A85" s="8" t="s">
        <v>6038</v>
      </c>
      <c r="B85" s="10">
        <v>0.5780346820809249</v>
      </c>
      <c r="C85" s="10">
        <v>10.982658959537572</v>
      </c>
      <c r="D85" s="10">
        <v>17.341040462427745</v>
      </c>
      <c r="E85" s="10">
        <v>6.9364161849710984</v>
      </c>
      <c r="F85" s="10">
        <v>9.8265895953757223</v>
      </c>
      <c r="G85" s="10">
        <v>2.3121387283236996</v>
      </c>
      <c r="H85" s="10">
        <v>8.6705202312138727</v>
      </c>
      <c r="I85" s="10">
        <v>2.8901734104046244</v>
      </c>
      <c r="J85" s="10">
        <v>5.202312138728324</v>
      </c>
      <c r="K85" s="10">
        <v>10.982658959537572</v>
      </c>
      <c r="L85" s="10">
        <v>3.4682080924855492</v>
      </c>
      <c r="M85" s="10">
        <v>6.3583815028901736</v>
      </c>
      <c r="N85" s="10">
        <v>2.8901734104046244</v>
      </c>
      <c r="O85" s="10">
        <v>3.4682080924855492</v>
      </c>
      <c r="P85" s="10">
        <v>0.5780346820809249</v>
      </c>
      <c r="Q85" s="10">
        <v>1.7341040462427746</v>
      </c>
      <c r="R85" s="10">
        <v>0</v>
      </c>
      <c r="S85" s="10">
        <v>4.0462427745664744</v>
      </c>
      <c r="T85" s="10">
        <v>1.7341040462427746</v>
      </c>
      <c r="U85" s="10">
        <v>0</v>
      </c>
      <c r="V85">
        <v>100</v>
      </c>
    </row>
    <row r="86" spans="1:22">
      <c r="A86" s="8" t="s">
        <v>6039</v>
      </c>
      <c r="B86" s="10">
        <v>1.4962593516209477</v>
      </c>
      <c r="C86" s="10">
        <v>2.2443890274314215</v>
      </c>
      <c r="D86" s="10">
        <v>8.9775561097256862</v>
      </c>
      <c r="E86" s="10">
        <v>4.9875311720698257</v>
      </c>
      <c r="F86" s="10">
        <v>9.9750623441396513</v>
      </c>
      <c r="G86" s="10">
        <v>3.7406483790523692</v>
      </c>
      <c r="H86" s="10">
        <v>13.216957605985037</v>
      </c>
      <c r="I86" s="10">
        <v>7.7306733167082298</v>
      </c>
      <c r="J86" s="10">
        <v>7.4812967581047385</v>
      </c>
      <c r="K86" s="10">
        <v>8.2294264339152114</v>
      </c>
      <c r="L86" s="10">
        <v>7.4812967581047385</v>
      </c>
      <c r="M86" s="10">
        <v>3.2418952618453867</v>
      </c>
      <c r="N86" s="10">
        <v>2.2443890274314215</v>
      </c>
      <c r="O86" s="10">
        <v>6.4837905236907734</v>
      </c>
      <c r="P86" s="10">
        <v>0.24937655860349128</v>
      </c>
      <c r="Q86" s="10">
        <v>1.2468827930174564</v>
      </c>
      <c r="R86" s="10">
        <v>2.2443890274314215</v>
      </c>
      <c r="S86" s="10">
        <v>2.9925187032418954</v>
      </c>
      <c r="T86" s="10">
        <v>1.9950124688279303</v>
      </c>
      <c r="U86" s="10">
        <v>3.7406483790523692</v>
      </c>
      <c r="V86">
        <v>100</v>
      </c>
    </row>
    <row r="87" spans="1:22">
      <c r="A87" s="8" t="s">
        <v>6040</v>
      </c>
      <c r="B87" s="10">
        <v>4.4444444444444446</v>
      </c>
      <c r="C87" s="10">
        <v>3.1111111111111112</v>
      </c>
      <c r="D87" s="10">
        <v>5.333333333333333</v>
      </c>
      <c r="E87" s="10">
        <v>3.1111111111111112</v>
      </c>
      <c r="F87" s="10">
        <v>9.7777777777777786</v>
      </c>
      <c r="G87" s="10">
        <v>5.333333333333333</v>
      </c>
      <c r="H87" s="10">
        <v>13.777777777777779</v>
      </c>
      <c r="I87" s="10">
        <v>7.5555555555555554</v>
      </c>
      <c r="J87" s="10">
        <v>3.1111111111111112</v>
      </c>
      <c r="K87" s="10">
        <v>7.5555555555555554</v>
      </c>
      <c r="L87" s="10">
        <v>12.888888888888889</v>
      </c>
      <c r="M87" s="10">
        <v>0.88888888888888884</v>
      </c>
      <c r="N87" s="10">
        <v>2.2222222222222223</v>
      </c>
      <c r="O87" s="10">
        <v>4</v>
      </c>
      <c r="P87" s="10">
        <v>1.3333333333333333</v>
      </c>
      <c r="Q87" s="10">
        <v>0.44444444444444442</v>
      </c>
      <c r="R87" s="10">
        <v>0.44444444444444442</v>
      </c>
      <c r="S87" s="10">
        <v>6.2222222222222223</v>
      </c>
      <c r="T87" s="10">
        <v>4.8888888888888893</v>
      </c>
      <c r="U87" s="10">
        <v>3.5555555555555554</v>
      </c>
      <c r="V87">
        <v>100</v>
      </c>
    </row>
    <row r="88" spans="1:22">
      <c r="A88" s="8" t="s">
        <v>6041</v>
      </c>
      <c r="B88" s="10">
        <v>2.8846153846153846</v>
      </c>
      <c r="C88" s="10">
        <v>6.7307692307692308</v>
      </c>
      <c r="D88" s="10">
        <v>11.057692307692308</v>
      </c>
      <c r="E88" s="10">
        <v>3.3653846153846154</v>
      </c>
      <c r="F88" s="10">
        <v>11.538461538461538</v>
      </c>
      <c r="G88" s="10">
        <v>7.6923076923076925</v>
      </c>
      <c r="H88" s="10">
        <v>9.134615384615385</v>
      </c>
      <c r="I88" s="10">
        <v>7.2115384615384617</v>
      </c>
      <c r="J88" s="10">
        <v>6.7307692307692308</v>
      </c>
      <c r="K88" s="10">
        <v>9.134615384615385</v>
      </c>
      <c r="L88" s="10">
        <v>1.9230769230769231</v>
      </c>
      <c r="M88" s="10">
        <v>6.7307692307692308</v>
      </c>
      <c r="N88" s="10">
        <v>1.9230769230769231</v>
      </c>
      <c r="O88" s="10">
        <v>2.8846153846153846</v>
      </c>
      <c r="P88" s="10">
        <v>0.96153846153846156</v>
      </c>
      <c r="Q88" s="10">
        <v>1.9230769230769231</v>
      </c>
      <c r="R88" s="10">
        <v>1.4423076923076923</v>
      </c>
      <c r="S88" s="10">
        <v>5.2884615384615383</v>
      </c>
      <c r="T88" s="10">
        <v>1.4423076923076923</v>
      </c>
      <c r="U88" s="10">
        <v>0</v>
      </c>
      <c r="V88">
        <v>100</v>
      </c>
    </row>
    <row r="89" spans="1:22">
      <c r="A89" s="8" t="s">
        <v>6042</v>
      </c>
      <c r="B89" s="10">
        <v>1.075268817204301</v>
      </c>
      <c r="C89" s="10">
        <v>5.376344086021505</v>
      </c>
      <c r="D89" s="10">
        <v>11.290322580645162</v>
      </c>
      <c r="E89" s="10">
        <v>3.763440860215054</v>
      </c>
      <c r="F89" s="10">
        <v>13.440860215053764</v>
      </c>
      <c r="G89" s="10">
        <v>4.301075268817204</v>
      </c>
      <c r="H89" s="10">
        <v>13.440860215053764</v>
      </c>
      <c r="I89" s="10">
        <v>3.225806451612903</v>
      </c>
      <c r="J89" s="10">
        <v>12.365591397849462</v>
      </c>
      <c r="K89" s="10">
        <v>4.838709677419355</v>
      </c>
      <c r="L89" s="10">
        <v>3.763440860215054</v>
      </c>
      <c r="M89" s="10">
        <v>6.989247311827957</v>
      </c>
      <c r="N89" s="10">
        <v>3.225806451612903</v>
      </c>
      <c r="O89" s="10">
        <v>8.6021505376344081</v>
      </c>
      <c r="P89" s="10">
        <v>0</v>
      </c>
      <c r="Q89" s="10">
        <v>2.150537634408602</v>
      </c>
      <c r="R89" s="10">
        <v>0.5376344086021505</v>
      </c>
      <c r="S89" s="10">
        <v>1.6129032258064515</v>
      </c>
      <c r="T89" s="10">
        <v>0</v>
      </c>
      <c r="U89" s="10">
        <v>0</v>
      </c>
      <c r="V89">
        <v>100</v>
      </c>
    </row>
    <row r="90" spans="1:22">
      <c r="A90" s="8" t="s">
        <v>6043</v>
      </c>
      <c r="B90" s="10">
        <v>0.94707520891364905</v>
      </c>
      <c r="C90" s="10">
        <v>3.7325905292479109</v>
      </c>
      <c r="D90" s="10">
        <v>9.3036211699164344</v>
      </c>
      <c r="E90" s="10">
        <v>6.1838440111420612</v>
      </c>
      <c r="F90" s="10">
        <v>8.9136490250696383</v>
      </c>
      <c r="G90" s="10">
        <v>3.4540389972144845</v>
      </c>
      <c r="H90" s="10">
        <v>9.3036211699164344</v>
      </c>
      <c r="I90" s="10">
        <v>5.3481894150417828</v>
      </c>
      <c r="J90" s="10">
        <v>9.1364902506963794</v>
      </c>
      <c r="K90" s="10">
        <v>8.8579387186629521</v>
      </c>
      <c r="L90" s="10">
        <v>6.2952646239554317</v>
      </c>
      <c r="M90" s="10">
        <v>6.0724233983286906</v>
      </c>
      <c r="N90" s="10">
        <v>4.5682451253481897</v>
      </c>
      <c r="O90" s="10">
        <v>5.7381615598885798</v>
      </c>
      <c r="P90" s="10">
        <v>0.11142061281337047</v>
      </c>
      <c r="Q90" s="10">
        <v>1.6713091922005572</v>
      </c>
      <c r="R90" s="10">
        <v>0.89136490250696376</v>
      </c>
      <c r="S90" s="10">
        <v>4.79108635097493</v>
      </c>
      <c r="T90" s="10">
        <v>3.1754874651810585</v>
      </c>
      <c r="U90" s="10">
        <v>1.5041782729805013</v>
      </c>
      <c r="V90">
        <v>100</v>
      </c>
    </row>
    <row r="91" spans="1:22">
      <c r="A91" s="8" t="s">
        <v>6044</v>
      </c>
      <c r="B91" s="10">
        <v>0.44444444444444442</v>
      </c>
      <c r="C91" s="10">
        <v>6.2222222222222223</v>
      </c>
      <c r="D91" s="10">
        <v>9.3333333333333339</v>
      </c>
      <c r="E91" s="10">
        <v>4</v>
      </c>
      <c r="F91" s="10">
        <v>10.666666666666666</v>
      </c>
      <c r="G91" s="10">
        <v>2.6666666666666665</v>
      </c>
      <c r="H91" s="10">
        <v>14.222222222222221</v>
      </c>
      <c r="I91" s="10">
        <v>3.5555555555555554</v>
      </c>
      <c r="J91" s="10">
        <v>12</v>
      </c>
      <c r="K91" s="10">
        <v>6.666666666666667</v>
      </c>
      <c r="L91" s="10">
        <v>4</v>
      </c>
      <c r="M91" s="10">
        <v>4.4444444444444446</v>
      </c>
      <c r="N91" s="10">
        <v>4</v>
      </c>
      <c r="O91" s="10">
        <v>6.2222222222222223</v>
      </c>
      <c r="P91" s="10">
        <v>1.3333333333333333</v>
      </c>
      <c r="Q91" s="10">
        <v>2.2222222222222223</v>
      </c>
      <c r="R91" s="10">
        <v>2.6666666666666665</v>
      </c>
      <c r="S91" s="10">
        <v>3.1111111111111112</v>
      </c>
      <c r="T91" s="10">
        <v>1.3333333333333333</v>
      </c>
      <c r="U91" s="10">
        <v>0.88888888888888884</v>
      </c>
      <c r="V91">
        <v>100</v>
      </c>
    </row>
    <row r="92" spans="1:22">
      <c r="A92" s="8" t="s">
        <v>6045</v>
      </c>
      <c r="B92" s="10">
        <v>2.6785714285714284</v>
      </c>
      <c r="C92" s="10">
        <v>10.714285714285714</v>
      </c>
      <c r="D92" s="10">
        <v>11.607142857142858</v>
      </c>
      <c r="E92" s="10">
        <v>3.5714285714285716</v>
      </c>
      <c r="F92" s="10">
        <v>10.714285714285714</v>
      </c>
      <c r="G92" s="10">
        <v>1.7857142857142858</v>
      </c>
      <c r="H92" s="10">
        <v>13.392857142857142</v>
      </c>
      <c r="I92" s="10">
        <v>4.0178571428571432</v>
      </c>
      <c r="J92" s="10">
        <v>6.25</v>
      </c>
      <c r="K92" s="10">
        <v>5.8035714285714288</v>
      </c>
      <c r="L92" s="10">
        <v>4.4642857142857144</v>
      </c>
      <c r="M92" s="10">
        <v>6.6964285714285712</v>
      </c>
      <c r="N92" s="10">
        <v>4.9107142857142856</v>
      </c>
      <c r="O92" s="10">
        <v>3.125</v>
      </c>
      <c r="P92" s="10">
        <v>0</v>
      </c>
      <c r="Q92" s="10">
        <v>3.5714285714285716</v>
      </c>
      <c r="R92" s="10">
        <v>0.8928571428571429</v>
      </c>
      <c r="S92" s="10">
        <v>4.9107142857142856</v>
      </c>
      <c r="T92" s="10">
        <v>0.44642857142857145</v>
      </c>
      <c r="U92" s="10">
        <v>0.44642857142857145</v>
      </c>
      <c r="V92">
        <v>100</v>
      </c>
    </row>
    <row r="93" spans="1:22">
      <c r="A93" s="8" t="s">
        <v>6046</v>
      </c>
      <c r="B93" s="10">
        <v>1.5873015873015872</v>
      </c>
      <c r="C93" s="10">
        <v>14.285714285714286</v>
      </c>
      <c r="D93" s="10">
        <v>14.285714285714286</v>
      </c>
      <c r="E93" s="10">
        <v>6.3492063492063489</v>
      </c>
      <c r="F93" s="10">
        <v>3.1746031746031744</v>
      </c>
      <c r="G93" s="10">
        <v>3.1746031746031744</v>
      </c>
      <c r="H93" s="10">
        <v>3.1746031746031744</v>
      </c>
      <c r="I93" s="10">
        <v>4.7619047619047619</v>
      </c>
      <c r="J93" s="10">
        <v>3.1746031746031744</v>
      </c>
      <c r="K93" s="10">
        <v>1.5873015873015872</v>
      </c>
      <c r="L93" s="10">
        <v>3.1746031746031744</v>
      </c>
      <c r="M93" s="10">
        <v>9.5238095238095237</v>
      </c>
      <c r="N93" s="10">
        <v>4.7619047619047619</v>
      </c>
      <c r="O93" s="10">
        <v>7.9365079365079367</v>
      </c>
      <c r="P93" s="10">
        <v>1.5873015873015872</v>
      </c>
      <c r="Q93" s="10">
        <v>4.7619047619047619</v>
      </c>
      <c r="R93" s="10">
        <v>0</v>
      </c>
      <c r="S93" s="10">
        <v>3.1746031746031744</v>
      </c>
      <c r="T93" s="10">
        <v>6.3492063492063489</v>
      </c>
      <c r="U93" s="10">
        <v>3.1746031746031744</v>
      </c>
      <c r="V93">
        <v>100</v>
      </c>
    </row>
    <row r="94" spans="1:22">
      <c r="A94" s="8" t="s">
        <v>6047</v>
      </c>
      <c r="B94" s="10">
        <v>3</v>
      </c>
      <c r="C94" s="10">
        <v>6</v>
      </c>
      <c r="D94" s="10">
        <v>13</v>
      </c>
      <c r="E94" s="10">
        <v>4</v>
      </c>
      <c r="F94" s="10">
        <v>8</v>
      </c>
      <c r="G94" s="10">
        <v>2</v>
      </c>
      <c r="H94" s="10">
        <v>18</v>
      </c>
      <c r="I94" s="10">
        <v>5</v>
      </c>
      <c r="J94" s="10">
        <v>11</v>
      </c>
      <c r="K94" s="10">
        <v>9</v>
      </c>
      <c r="L94" s="10">
        <v>1</v>
      </c>
      <c r="M94" s="10">
        <v>7</v>
      </c>
      <c r="N94" s="10">
        <v>3</v>
      </c>
      <c r="O94" s="10">
        <v>3</v>
      </c>
      <c r="P94" s="10">
        <v>0</v>
      </c>
      <c r="Q94" s="10">
        <v>2</v>
      </c>
      <c r="R94" s="10">
        <v>1</v>
      </c>
      <c r="S94" s="10">
        <v>2</v>
      </c>
      <c r="T94" s="10">
        <v>2</v>
      </c>
      <c r="U94" s="10">
        <v>0</v>
      </c>
      <c r="V94">
        <v>100</v>
      </c>
    </row>
    <row r="95" spans="1:22">
      <c r="A95" s="8" t="s">
        <v>6048</v>
      </c>
      <c r="B95" s="10">
        <v>0.58939096267190572</v>
      </c>
      <c r="C95" s="10">
        <v>5.8939096267190569</v>
      </c>
      <c r="D95" s="10">
        <v>14.145383104125736</v>
      </c>
      <c r="E95" s="10">
        <v>7.4656188605108058</v>
      </c>
      <c r="F95" s="10">
        <v>8.0550098231827114</v>
      </c>
      <c r="G95" s="10">
        <v>2.9469548133595285</v>
      </c>
      <c r="H95" s="10">
        <v>7.4656188605108058</v>
      </c>
      <c r="I95" s="10">
        <v>4.9115913555992146</v>
      </c>
      <c r="J95" s="10">
        <v>10.019646365422396</v>
      </c>
      <c r="K95" s="10">
        <v>8.6444007858546161</v>
      </c>
      <c r="L95" s="10">
        <v>6.4833005893909625</v>
      </c>
      <c r="M95" s="10">
        <v>8.840864440078585</v>
      </c>
      <c r="N95" s="10">
        <v>2.3575638506876229</v>
      </c>
      <c r="O95" s="10">
        <v>2.5540275049115913</v>
      </c>
      <c r="P95" s="10">
        <v>0.19646365422396855</v>
      </c>
      <c r="Q95" s="10">
        <v>1.5717092337917484</v>
      </c>
      <c r="R95" s="10">
        <v>0.98231827111984282</v>
      </c>
      <c r="S95" s="10">
        <v>2.5540275049115913</v>
      </c>
      <c r="T95" s="10">
        <v>4.1257367387033401</v>
      </c>
      <c r="U95" s="10">
        <v>0.19646365422396855</v>
      </c>
      <c r="V95">
        <v>100</v>
      </c>
    </row>
    <row r="96" spans="1:22">
      <c r="A96" s="8" t="s">
        <v>6049</v>
      </c>
      <c r="B96" s="10">
        <v>2.8037383177570092</v>
      </c>
      <c r="C96" s="10">
        <v>8.4112149532710276</v>
      </c>
      <c r="D96" s="10">
        <v>17.757009345794394</v>
      </c>
      <c r="E96" s="10">
        <v>4.6728971962616823</v>
      </c>
      <c r="F96" s="10">
        <v>7.4766355140186915</v>
      </c>
      <c r="G96" s="10">
        <v>3.7383177570093458</v>
      </c>
      <c r="H96" s="10">
        <v>12.149532710280374</v>
      </c>
      <c r="I96" s="10">
        <v>7.4766355140186915</v>
      </c>
      <c r="J96" s="10">
        <v>2.8037383177570092</v>
      </c>
      <c r="K96" s="10">
        <v>4.6728971962616823</v>
      </c>
      <c r="L96" s="10">
        <v>9.3457943925233646</v>
      </c>
      <c r="M96" s="10">
        <v>1.8691588785046729</v>
      </c>
      <c r="N96" s="10">
        <v>4.6728971962616823</v>
      </c>
      <c r="O96" s="10">
        <v>0.93457943925233644</v>
      </c>
      <c r="P96" s="10">
        <v>0</v>
      </c>
      <c r="Q96" s="10">
        <v>3.7383177570093458</v>
      </c>
      <c r="R96" s="10">
        <v>0.93457943925233644</v>
      </c>
      <c r="S96" s="10">
        <v>1.8691588785046729</v>
      </c>
      <c r="T96" s="10">
        <v>2.8037383177570092</v>
      </c>
      <c r="U96" s="10">
        <v>1.8691588785046729</v>
      </c>
      <c r="V96">
        <v>100</v>
      </c>
    </row>
    <row r="97" spans="1:22">
      <c r="A97" s="8" t="s">
        <v>6050</v>
      </c>
      <c r="B97" s="10">
        <v>0.82644628099173556</v>
      </c>
      <c r="C97" s="10">
        <v>7.8512396694214877</v>
      </c>
      <c r="D97" s="10">
        <v>7.0247933884297522</v>
      </c>
      <c r="E97" s="10">
        <v>7.8512396694214877</v>
      </c>
      <c r="F97" s="10">
        <v>10.330578512396695</v>
      </c>
      <c r="G97" s="10">
        <v>4.1322314049586772</v>
      </c>
      <c r="H97" s="10">
        <v>11.983471074380166</v>
      </c>
      <c r="I97" s="10">
        <v>8.677685950413224</v>
      </c>
      <c r="J97" s="10">
        <v>7.4380165289256199</v>
      </c>
      <c r="K97" s="10">
        <v>4.9586776859504136</v>
      </c>
      <c r="L97" s="10">
        <v>4.1322314049586772</v>
      </c>
      <c r="M97" s="10">
        <v>7.8512396694214877</v>
      </c>
      <c r="N97" s="10">
        <v>4.1322314049586772</v>
      </c>
      <c r="O97" s="10">
        <v>1.6528925619834711</v>
      </c>
      <c r="P97" s="10">
        <v>0.41322314049586778</v>
      </c>
      <c r="Q97" s="10">
        <v>3.71900826446281</v>
      </c>
      <c r="R97" s="10">
        <v>0.82644628099173556</v>
      </c>
      <c r="S97" s="10">
        <v>4.1322314049586772</v>
      </c>
      <c r="T97" s="10">
        <v>1.6528925619834711</v>
      </c>
      <c r="U97" s="10">
        <v>0.41322314049586778</v>
      </c>
      <c r="V97">
        <v>100</v>
      </c>
    </row>
    <row r="98" spans="1:22">
      <c r="A98" s="8" t="s">
        <v>6051</v>
      </c>
      <c r="B98" s="10">
        <v>3.2967032967032965</v>
      </c>
      <c r="C98" s="10">
        <v>7.6923076923076925</v>
      </c>
      <c r="D98" s="10">
        <v>9.8901098901098905</v>
      </c>
      <c r="E98" s="10">
        <v>5.4945054945054945</v>
      </c>
      <c r="F98" s="10">
        <v>6.5934065934065931</v>
      </c>
      <c r="G98" s="10">
        <v>3.2967032967032965</v>
      </c>
      <c r="H98" s="10">
        <v>9.8901098901098905</v>
      </c>
      <c r="I98" s="10">
        <v>4.395604395604396</v>
      </c>
      <c r="J98" s="10">
        <v>8.791208791208792</v>
      </c>
      <c r="K98" s="10">
        <v>9.8901098901098905</v>
      </c>
      <c r="L98" s="10">
        <v>5.4945054945054945</v>
      </c>
      <c r="M98" s="10">
        <v>2.197802197802198</v>
      </c>
      <c r="N98" s="10">
        <v>2.197802197802198</v>
      </c>
      <c r="O98" s="10">
        <v>6.5934065934065931</v>
      </c>
      <c r="P98" s="10">
        <v>1.098901098901099</v>
      </c>
      <c r="Q98" s="10">
        <v>5.4945054945054945</v>
      </c>
      <c r="R98" s="10">
        <v>4.395604395604396</v>
      </c>
      <c r="S98" s="10">
        <v>3.2967032967032965</v>
      </c>
      <c r="T98" s="10">
        <v>0</v>
      </c>
      <c r="U98" s="10">
        <v>0</v>
      </c>
      <c r="V98">
        <v>100</v>
      </c>
    </row>
    <row r="99" spans="1:22">
      <c r="A99" s="8" t="s">
        <v>6052</v>
      </c>
      <c r="B99" s="10">
        <v>2.2304832713754648</v>
      </c>
      <c r="C99" s="10">
        <v>5.9479553903345721</v>
      </c>
      <c r="D99" s="10">
        <v>10.037174721189592</v>
      </c>
      <c r="E99" s="10">
        <v>5.9479553903345721</v>
      </c>
      <c r="F99" s="10">
        <v>9.6654275092936803</v>
      </c>
      <c r="G99" s="10">
        <v>4.4609665427509295</v>
      </c>
      <c r="H99" s="10">
        <v>7.4349442379182156</v>
      </c>
      <c r="I99" s="10">
        <v>5.9479553903345721</v>
      </c>
      <c r="J99" s="10">
        <v>9.2936802973977688</v>
      </c>
      <c r="K99" s="10">
        <v>4.0892193308550189</v>
      </c>
      <c r="L99" s="10">
        <v>7.0631970260223049</v>
      </c>
      <c r="M99" s="10">
        <v>6.3197026022304836</v>
      </c>
      <c r="N99" s="10">
        <v>2.2304832713754648</v>
      </c>
      <c r="O99" s="10">
        <v>5.5762081784386615</v>
      </c>
      <c r="P99" s="10">
        <v>1.1152416356877324</v>
      </c>
      <c r="Q99" s="10">
        <v>1.1152416356877324</v>
      </c>
      <c r="R99" s="10">
        <v>2.6022304832713754</v>
      </c>
      <c r="S99" s="10">
        <v>2.9739776951672861</v>
      </c>
      <c r="T99" s="10">
        <v>4.0892193308550189</v>
      </c>
      <c r="U99" s="10">
        <v>1.8587360594795539</v>
      </c>
      <c r="V99">
        <v>100</v>
      </c>
    </row>
    <row r="100" spans="1:22">
      <c r="A100" s="8" t="s">
        <v>6053</v>
      </c>
      <c r="B100" s="10">
        <v>2.150537634408602</v>
      </c>
      <c r="C100" s="10">
        <v>4.301075268817204</v>
      </c>
      <c r="D100" s="10">
        <v>10.21505376344086</v>
      </c>
      <c r="E100" s="10">
        <v>3.763440860215054</v>
      </c>
      <c r="F100" s="10">
        <v>9.67741935483871</v>
      </c>
      <c r="G100" s="10">
        <v>4.838709677419355</v>
      </c>
      <c r="H100" s="10">
        <v>13.440860215053764</v>
      </c>
      <c r="I100" s="10">
        <v>4.838709677419355</v>
      </c>
      <c r="J100" s="10">
        <v>11.827956989247312</v>
      </c>
      <c r="K100" s="10">
        <v>5.913978494623656</v>
      </c>
      <c r="L100" s="10">
        <v>5.913978494623656</v>
      </c>
      <c r="M100" s="10">
        <v>5.913978494623656</v>
      </c>
      <c r="N100" s="10">
        <v>4.301075268817204</v>
      </c>
      <c r="O100" s="10">
        <v>4.301075268817204</v>
      </c>
      <c r="P100" s="10">
        <v>0</v>
      </c>
      <c r="Q100" s="10">
        <v>2.6881720430107525</v>
      </c>
      <c r="R100" s="10">
        <v>1.6129032258064515</v>
      </c>
      <c r="S100" s="10">
        <v>2.150537634408602</v>
      </c>
      <c r="T100" s="10">
        <v>1.075268817204301</v>
      </c>
      <c r="U100" s="10">
        <v>1.075268817204301</v>
      </c>
      <c r="V100">
        <v>100</v>
      </c>
    </row>
    <row r="101" spans="1:22">
      <c r="A101" s="8" t="s">
        <v>6054</v>
      </c>
      <c r="B101" s="10">
        <v>1.2295081967213115</v>
      </c>
      <c r="C101" s="10">
        <v>3.278688524590164</v>
      </c>
      <c r="D101" s="10">
        <v>10.655737704918034</v>
      </c>
      <c r="E101" s="10">
        <v>5.3278688524590168</v>
      </c>
      <c r="F101" s="10">
        <v>10.245901639344263</v>
      </c>
      <c r="G101" s="10">
        <v>2.8688524590163933</v>
      </c>
      <c r="H101" s="10">
        <v>11.065573770491802</v>
      </c>
      <c r="I101" s="10">
        <v>6.9672131147540988</v>
      </c>
      <c r="J101" s="10">
        <v>13.114754098360656</v>
      </c>
      <c r="K101" s="10">
        <v>6.9672131147540988</v>
      </c>
      <c r="L101" s="10">
        <v>4.0983606557377046</v>
      </c>
      <c r="M101" s="10">
        <v>6.1475409836065573</v>
      </c>
      <c r="N101" s="10">
        <v>4.918032786885246</v>
      </c>
      <c r="O101" s="10">
        <v>2.8688524590163933</v>
      </c>
      <c r="P101" s="10">
        <v>1.639344262295082</v>
      </c>
      <c r="Q101" s="10">
        <v>0.4098360655737705</v>
      </c>
      <c r="R101" s="10">
        <v>1.639344262295082</v>
      </c>
      <c r="S101" s="10">
        <v>4.0983606557377046</v>
      </c>
      <c r="T101" s="10">
        <v>1.2295081967213115</v>
      </c>
      <c r="U101" s="10">
        <v>1.2295081967213115</v>
      </c>
      <c r="V101">
        <v>100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78E1-F5C5-4DC4-8B26-BBFD4DBE0323}">
  <dimension ref="A1:C27"/>
  <sheetViews>
    <sheetView topLeftCell="A7" workbookViewId="0">
      <selection activeCell="B1" sqref="B1"/>
    </sheetView>
  </sheetViews>
  <sheetFormatPr defaultRowHeight="14.5"/>
  <cols>
    <col min="3" max="3" width="25.81640625" customWidth="1"/>
  </cols>
  <sheetData>
    <row r="1" spans="1:3" ht="72.5" thickBot="1">
      <c r="A1" s="20" t="s">
        <v>6157</v>
      </c>
      <c r="B1" s="20" t="s">
        <v>6158</v>
      </c>
      <c r="C1" s="20" t="s">
        <v>6159</v>
      </c>
    </row>
    <row r="2" spans="1:3" ht="16" thickBot="1">
      <c r="A2" s="21" t="s">
        <v>6115</v>
      </c>
      <c r="B2" s="21" t="s">
        <v>0</v>
      </c>
      <c r="C2" s="21" t="s">
        <v>6160</v>
      </c>
    </row>
    <row r="3" spans="1:3" ht="16" thickBot="1">
      <c r="A3" s="21" t="s">
        <v>6124</v>
      </c>
      <c r="B3" s="21" t="s">
        <v>5950</v>
      </c>
      <c r="C3" s="21" t="s">
        <v>6161</v>
      </c>
    </row>
    <row r="4" spans="1:3" ht="16" thickBot="1">
      <c r="A4" s="21" t="s">
        <v>6120</v>
      </c>
      <c r="B4" s="21" t="s">
        <v>5943</v>
      </c>
      <c r="C4" s="21" t="s">
        <v>6162</v>
      </c>
    </row>
    <row r="5" spans="1:3" ht="16" thickBot="1">
      <c r="A5" s="21" t="s">
        <v>6119</v>
      </c>
      <c r="B5" s="21" t="s">
        <v>5946</v>
      </c>
      <c r="C5" s="21" t="s">
        <v>6163</v>
      </c>
    </row>
    <row r="6" spans="1:3" ht="16" thickBot="1">
      <c r="A6" s="21" t="s">
        <v>6131</v>
      </c>
      <c r="B6" s="21" t="s">
        <v>5949</v>
      </c>
      <c r="C6" s="21" t="s">
        <v>6164</v>
      </c>
    </row>
    <row r="7" spans="1:3" ht="16" thickBot="1">
      <c r="A7" s="21" t="s">
        <v>6118</v>
      </c>
      <c r="B7" s="21" t="s">
        <v>5947</v>
      </c>
      <c r="C7" s="21" t="s">
        <v>6165</v>
      </c>
    </row>
    <row r="8" spans="1:3" ht="16" thickBot="1">
      <c r="A8" s="21" t="s">
        <v>6117</v>
      </c>
      <c r="B8" s="21" t="s">
        <v>5936</v>
      </c>
      <c r="C8" s="21" t="s">
        <v>6166</v>
      </c>
    </row>
    <row r="9" spans="1:3" ht="16" thickBot="1">
      <c r="A9" s="21" t="s">
        <v>6167</v>
      </c>
      <c r="B9" s="21" t="s">
        <v>5940</v>
      </c>
      <c r="C9" s="21" t="s">
        <v>6168</v>
      </c>
    </row>
    <row r="10" spans="1:3" ht="16" thickBot="1">
      <c r="A10" s="21" t="s">
        <v>6122</v>
      </c>
      <c r="B10" s="21" t="s">
        <v>5951</v>
      </c>
      <c r="C10" s="21" t="s">
        <v>6169</v>
      </c>
    </row>
    <row r="11" spans="1:3" ht="16" thickBot="1">
      <c r="A11" s="21" t="s">
        <v>6170</v>
      </c>
      <c r="B11" s="21" t="s">
        <v>6171</v>
      </c>
      <c r="C11" s="21" t="s">
        <v>6172</v>
      </c>
    </row>
    <row r="12" spans="1:3" ht="16" thickBot="1">
      <c r="A12" s="21" t="s">
        <v>6127</v>
      </c>
      <c r="B12" s="21" t="s">
        <v>5939</v>
      </c>
      <c r="C12" s="21" t="s">
        <v>6173</v>
      </c>
    </row>
    <row r="13" spans="1:3" ht="16" thickBot="1">
      <c r="A13" s="21" t="s">
        <v>6174</v>
      </c>
      <c r="B13" s="21" t="s">
        <v>5941</v>
      </c>
      <c r="C13" s="21" t="s">
        <v>6175</v>
      </c>
    </row>
    <row r="14" spans="1:3" ht="16" thickBot="1">
      <c r="A14" s="21" t="s">
        <v>6123</v>
      </c>
      <c r="B14" s="21" t="s">
        <v>5937</v>
      </c>
      <c r="C14" s="21" t="s">
        <v>6176</v>
      </c>
    </row>
    <row r="15" spans="1:3" ht="16" thickBot="1">
      <c r="A15" s="21" t="s">
        <v>6128</v>
      </c>
      <c r="B15" s="21" t="s">
        <v>5935</v>
      </c>
      <c r="C15" s="21" t="s">
        <v>6177</v>
      </c>
    </row>
    <row r="16" spans="1:3" ht="16" thickBot="1">
      <c r="A16" s="21" t="s">
        <v>6129</v>
      </c>
      <c r="B16" s="21" t="s">
        <v>5945</v>
      </c>
      <c r="C16" s="21" t="s">
        <v>6178</v>
      </c>
    </row>
    <row r="17" spans="1:3" ht="16" thickBot="1">
      <c r="A17" s="21" t="s">
        <v>6116</v>
      </c>
      <c r="B17" s="21" t="s">
        <v>5952</v>
      </c>
      <c r="C17" s="21" t="s">
        <v>6179</v>
      </c>
    </row>
    <row r="18" spans="1:3" ht="16" thickBot="1">
      <c r="A18" s="21" t="s">
        <v>6180</v>
      </c>
      <c r="B18" s="21" t="s">
        <v>6181</v>
      </c>
      <c r="C18" s="21" t="s">
        <v>6182</v>
      </c>
    </row>
    <row r="19" spans="1:3" ht="16" thickBot="1">
      <c r="A19" s="21" t="s">
        <v>6183</v>
      </c>
      <c r="B19" s="21" t="s">
        <v>6184</v>
      </c>
      <c r="C19" s="21" t="s">
        <v>6185</v>
      </c>
    </row>
    <row r="20" spans="1:3" ht="16" thickBot="1">
      <c r="A20" s="21" t="s">
        <v>6121</v>
      </c>
      <c r="B20" s="21" t="s">
        <v>5944</v>
      </c>
      <c r="C20" s="21" t="s">
        <v>6186</v>
      </c>
    </row>
    <row r="21" spans="1:3" ht="16" thickBot="1">
      <c r="A21" s="21" t="s">
        <v>6125</v>
      </c>
      <c r="B21" s="21" t="s">
        <v>5938</v>
      </c>
      <c r="C21" s="21" t="s">
        <v>6187</v>
      </c>
    </row>
    <row r="22" spans="1:3" ht="16" thickBot="1">
      <c r="A22" s="21" t="s">
        <v>6132</v>
      </c>
      <c r="B22" s="21" t="s">
        <v>5953</v>
      </c>
      <c r="C22" s="21" t="s">
        <v>6188</v>
      </c>
    </row>
    <row r="23" spans="1:3" ht="16" thickBot="1">
      <c r="A23" s="21" t="s">
        <v>6130</v>
      </c>
      <c r="B23" s="21" t="s">
        <v>5948</v>
      </c>
      <c r="C23" s="21" t="s">
        <v>6189</v>
      </c>
    </row>
    <row r="24" spans="1:3" ht="16" thickBot="1">
      <c r="A24" s="21" t="s">
        <v>6126</v>
      </c>
      <c r="B24" s="21" t="s">
        <v>5942</v>
      </c>
      <c r="C24" s="21" t="s">
        <v>6190</v>
      </c>
    </row>
    <row r="25" spans="1:3" ht="16" thickBot="1">
      <c r="A25" s="21" t="s">
        <v>6191</v>
      </c>
      <c r="B25" s="21" t="s">
        <v>6192</v>
      </c>
      <c r="C25" s="21" t="s">
        <v>6193</v>
      </c>
    </row>
    <row r="26" spans="1:3" ht="16" thickBot="1">
      <c r="A26" s="21" t="s">
        <v>6194</v>
      </c>
      <c r="B26" s="21" t="s">
        <v>6195</v>
      </c>
      <c r="C26" s="21" t="s">
        <v>6196</v>
      </c>
    </row>
    <row r="27" spans="1:3" ht="16" thickBot="1">
      <c r="A27" s="21" t="s">
        <v>6197</v>
      </c>
      <c r="B27" s="21" t="s">
        <v>6198</v>
      </c>
      <c r="C27" s="21" t="s">
        <v>6199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1.с.</vt:lpstr>
      <vt:lpstr>2.с.</vt:lpstr>
      <vt:lpstr>3.d.</vt:lpstr>
      <vt:lpstr>4.c.</vt:lpstr>
      <vt:lpstr>5.b.</vt:lpstr>
      <vt:lpstr>6.a.</vt:lpstr>
      <vt:lpstr>sequences</vt:lpstr>
      <vt:lpstr>frequences</vt:lpstr>
      <vt:lpstr>AminoAcid_codes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Маруся</dc:creator>
  <cp:lastModifiedBy>Маруся</cp:lastModifiedBy>
  <dcterms:created xsi:type="dcterms:W3CDTF">2018-12-03T08:05:15Z</dcterms:created>
  <dcterms:modified xsi:type="dcterms:W3CDTF">2018-12-06T22:55:34Z</dcterms:modified>
</cp:coreProperties>
</file>