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1" i="2"/>
  <c r="C9" i="2"/>
  <c r="C8" i="2"/>
  <c r="C7" i="2"/>
  <c r="C6" i="2"/>
  <c r="C5" i="2"/>
  <c r="C4" i="2"/>
  <c r="C3" i="2"/>
  <c r="C2" i="2"/>
  <c r="C10" i="2"/>
  <c r="C11" i="2"/>
  <c r="C12" i="2"/>
  <c r="C13" i="2"/>
  <c r="C14" i="2"/>
  <c r="C15" i="2"/>
  <c r="C16" i="2"/>
  <c r="C17" i="2"/>
  <c r="C18" i="2"/>
  <c r="C19" i="2"/>
  <c r="C20" i="2"/>
  <c r="C1" i="2"/>
  <c r="H1" i="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1" i="2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1" i="1"/>
  <c r="K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K4" i="1"/>
  <c r="K5" i="1"/>
  <c r="K6" i="1"/>
  <c r="K1" i="1"/>
  <c r="J1" i="1"/>
  <c r="H8" i="1"/>
  <c r="H7" i="1"/>
  <c r="H6" i="1"/>
  <c r="H5" i="1"/>
  <c r="H4" i="1"/>
  <c r="H3" i="1"/>
  <c r="H2" i="1"/>
  <c r="H9" i="1"/>
  <c r="H10" i="1"/>
  <c r="H11" i="1"/>
  <c r="H12" i="1"/>
  <c r="H13" i="1"/>
  <c r="H14" i="1"/>
  <c r="H15" i="1"/>
  <c r="H16" i="1"/>
  <c r="H17" i="1"/>
  <c r="H18" i="1"/>
  <c r="H19" i="1"/>
  <c r="H20" i="1"/>
  <c r="E1" i="1"/>
  <c r="C9" i="1"/>
  <c r="C8" i="1"/>
  <c r="C7" i="1"/>
  <c r="C6" i="1"/>
  <c r="C5" i="1"/>
  <c r="C4" i="1"/>
  <c r="C3" i="1"/>
  <c r="C2" i="1"/>
  <c r="C10" i="1"/>
  <c r="C11" i="1"/>
  <c r="C12" i="1"/>
  <c r="C13" i="1"/>
  <c r="C14" i="1"/>
  <c r="C15" i="1"/>
  <c r="C16" i="1"/>
  <c r="C17" i="1"/>
  <c r="C18" i="1"/>
  <c r="C19" i="1"/>
  <c r="C20" i="1"/>
  <c r="C21" i="1"/>
  <c r="C1" i="1"/>
  <c r="I1" i="1"/>
  <c r="D1" i="1"/>
</calcChain>
</file>

<file path=xl/sharedStrings.xml><?xml version="1.0" encoding="utf-8"?>
<sst xmlns="http://schemas.openxmlformats.org/spreadsheetml/2006/main" count="62" uniqueCount="21">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</sst>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G20" sqref="G20"/>
    </sheetView>
  </sheetViews>
  <sheetFormatPr defaultRowHeight="15" x14ac:dyDescent="0.25"/>
  <sheetData>
    <row r="1" spans="1:13" x14ac:dyDescent="0.25">
      <c r="A1" t="s">
        <v>0</v>
      </c>
      <c r="B1">
        <v>144737</v>
      </c>
      <c r="C1">
        <f>(B1/D1)*100</f>
        <v>10.672419107226338</v>
      </c>
      <c r="D1">
        <f>SUM(B1:B21)</f>
        <v>1356178</v>
      </c>
      <c r="E1">
        <f>SUM(C1:C21)</f>
        <v>100.00000000000001</v>
      </c>
      <c r="F1" t="s">
        <v>0</v>
      </c>
      <c r="G1">
        <v>70089</v>
      </c>
      <c r="H1">
        <f>(G1/I1)*100</f>
        <v>9.7998201919164671</v>
      </c>
      <c r="I1">
        <f>SUM(G1:G20)</f>
        <v>715207</v>
      </c>
      <c r="J1">
        <f>SUM(H1:H20)</f>
        <v>100</v>
      </c>
      <c r="K1">
        <f>C1-H1</f>
        <v>0.87259891530987055</v>
      </c>
      <c r="L1">
        <f>IF(K1&lt;0,-1,1)</f>
        <v>1</v>
      </c>
      <c r="M1">
        <f>K1*L1</f>
        <v>0.87259891530987055</v>
      </c>
    </row>
    <row r="2" spans="1:13" x14ac:dyDescent="0.25">
      <c r="A2" t="s">
        <v>1</v>
      </c>
      <c r="B2">
        <v>129029</v>
      </c>
      <c r="C2">
        <f>(B2/D1)*100</f>
        <v>9.5141640699082277</v>
      </c>
      <c r="F2" t="s">
        <v>4</v>
      </c>
      <c r="G2">
        <v>55145</v>
      </c>
      <c r="H2">
        <f>(G2/I1)*100</f>
        <v>7.7103551838838271</v>
      </c>
      <c r="K2">
        <f>C2-H2</f>
        <v>1.8038088860244006</v>
      </c>
      <c r="L2">
        <f t="shared" ref="L2:L21" si="0">IF(K2&lt;0,-1,1)</f>
        <v>1</v>
      </c>
      <c r="M2">
        <f t="shared" ref="M2:M21" si="1">K2*L2</f>
        <v>1.8038088860244006</v>
      </c>
    </row>
    <row r="3" spans="1:13" x14ac:dyDescent="0.25">
      <c r="A3" t="s">
        <v>2</v>
      </c>
      <c r="B3">
        <v>100014</v>
      </c>
      <c r="C3">
        <f>(B3/D1)*100</f>
        <v>7.3746956520456752</v>
      </c>
      <c r="F3" t="s">
        <v>6</v>
      </c>
      <c r="G3">
        <v>54919</v>
      </c>
      <c r="H3">
        <f>(G3/I1)*100</f>
        <v>7.6787559405878296</v>
      </c>
      <c r="K3">
        <f t="shared" ref="K2:K21" si="2">C3-H3</f>
        <v>-0.30406028854215439</v>
      </c>
      <c r="L3">
        <f t="shared" si="0"/>
        <v>-1</v>
      </c>
      <c r="M3">
        <f t="shared" si="1"/>
        <v>0.30406028854215439</v>
      </c>
    </row>
    <row r="4" spans="1:13" x14ac:dyDescent="0.25">
      <c r="A4" t="s">
        <v>3</v>
      </c>
      <c r="B4">
        <v>95921</v>
      </c>
      <c r="C4">
        <f>(B4/D1)*100</f>
        <v>7.0728916115731124</v>
      </c>
      <c r="F4" t="s">
        <v>1</v>
      </c>
      <c r="G4">
        <v>54148</v>
      </c>
      <c r="H4">
        <f>(G4/I1)*100</f>
        <v>7.570954982263876</v>
      </c>
      <c r="K4">
        <f t="shared" si="2"/>
        <v>-0.49806337069076356</v>
      </c>
      <c r="L4">
        <f t="shared" si="0"/>
        <v>-1</v>
      </c>
      <c r="M4">
        <f t="shared" si="1"/>
        <v>0.49806337069076356</v>
      </c>
    </row>
    <row r="5" spans="1:13" x14ac:dyDescent="0.25">
      <c r="A5" t="s">
        <v>4</v>
      </c>
      <c r="B5">
        <v>81508</v>
      </c>
      <c r="C5">
        <f>(B5/D1)*100</f>
        <v>6.0101255144973598</v>
      </c>
      <c r="F5" t="s">
        <v>3</v>
      </c>
      <c r="G5">
        <v>49936</v>
      </c>
      <c r="H5">
        <f>(G5/I1)*100</f>
        <v>6.9820345718092796</v>
      </c>
      <c r="K5">
        <f t="shared" si="2"/>
        <v>-0.97190905731191979</v>
      </c>
      <c r="L5">
        <f t="shared" si="0"/>
        <v>-1</v>
      </c>
      <c r="M5">
        <f t="shared" si="1"/>
        <v>0.97190905731191979</v>
      </c>
    </row>
    <row r="6" spans="1:13" x14ac:dyDescent="0.25">
      <c r="A6" t="s">
        <v>5</v>
      </c>
      <c r="B6">
        <v>78690</v>
      </c>
      <c r="C6">
        <f>(B6/D1)*100</f>
        <v>5.8023356815993177</v>
      </c>
      <c r="F6" t="s">
        <v>12</v>
      </c>
      <c r="G6">
        <v>49319</v>
      </c>
      <c r="H6">
        <f>(G6/I1)*100</f>
        <v>6.8957658412179974</v>
      </c>
      <c r="K6">
        <f t="shared" si="2"/>
        <v>-1.0934301596186797</v>
      </c>
      <c r="L6">
        <f t="shared" si="0"/>
        <v>-1</v>
      </c>
      <c r="M6">
        <f t="shared" si="1"/>
        <v>1.0934301596186797</v>
      </c>
    </row>
    <row r="7" spans="1:13" x14ac:dyDescent="0.25">
      <c r="A7" t="s">
        <v>6</v>
      </c>
      <c r="B7">
        <v>78145</v>
      </c>
      <c r="C7">
        <f>(B7/D1)*100</f>
        <v>5.7621492164007968</v>
      </c>
      <c r="F7" t="s">
        <v>2</v>
      </c>
      <c r="G7">
        <v>48548</v>
      </c>
      <c r="H7">
        <f>(G7/I1)*100</f>
        <v>6.7879648828940429</v>
      </c>
      <c r="K7">
        <f t="shared" si="2"/>
        <v>-1.0258156664932461</v>
      </c>
      <c r="L7">
        <f t="shared" si="0"/>
        <v>-1</v>
      </c>
      <c r="M7">
        <f t="shared" si="1"/>
        <v>1.0258156664932461</v>
      </c>
    </row>
    <row r="8" spans="1:13" x14ac:dyDescent="0.25">
      <c r="A8" t="s">
        <v>7</v>
      </c>
      <c r="B8">
        <v>74738</v>
      </c>
      <c r="C8">
        <f>(B8/D1)*100</f>
        <v>5.510928506434996</v>
      </c>
      <c r="F8" t="s">
        <v>8</v>
      </c>
      <c r="G8">
        <v>43185</v>
      </c>
      <c r="H8">
        <f>(G8/I1)*100</f>
        <v>6.0381120430868265</v>
      </c>
      <c r="K8">
        <f t="shared" si="2"/>
        <v>-0.52718353665183049</v>
      </c>
      <c r="L8">
        <f t="shared" si="0"/>
        <v>-1</v>
      </c>
      <c r="M8">
        <f t="shared" si="1"/>
        <v>0.52718353665183049</v>
      </c>
    </row>
    <row r="9" spans="1:13" x14ac:dyDescent="0.25">
      <c r="A9" t="s">
        <v>8</v>
      </c>
      <c r="B9">
        <v>73216</v>
      </c>
      <c r="C9">
        <f>(B9/D1)*100</f>
        <v>5.3987013504127042</v>
      </c>
      <c r="F9" t="s">
        <v>5</v>
      </c>
      <c r="G9">
        <v>42910</v>
      </c>
      <c r="H9">
        <f>(G9/I1)*100</f>
        <v>5.9996616364213438</v>
      </c>
      <c r="K9">
        <f t="shared" si="2"/>
        <v>-0.6009602860086396</v>
      </c>
      <c r="L9">
        <f t="shared" si="0"/>
        <v>-1</v>
      </c>
      <c r="M9">
        <f t="shared" si="1"/>
        <v>0.6009602860086396</v>
      </c>
    </row>
    <row r="10" spans="1:13" x14ac:dyDescent="0.25">
      <c r="A10" t="s">
        <v>9</v>
      </c>
      <c r="B10">
        <v>69861</v>
      </c>
      <c r="C10">
        <f>(B10/D1)*100</f>
        <v>5.1513149453832758</v>
      </c>
      <c r="F10" t="s">
        <v>9</v>
      </c>
      <c r="G10">
        <v>37893</v>
      </c>
      <c r="H10">
        <f>(G10/I1)*100</f>
        <v>5.2981863991823346</v>
      </c>
      <c r="K10">
        <f t="shared" si="2"/>
        <v>-0.14687145379905875</v>
      </c>
      <c r="L10">
        <f t="shared" si="0"/>
        <v>-1</v>
      </c>
      <c r="M10">
        <f t="shared" si="1"/>
        <v>0.14687145379905875</v>
      </c>
    </row>
    <row r="11" spans="1:13" x14ac:dyDescent="0.25">
      <c r="A11" t="s">
        <v>10</v>
      </c>
      <c r="B11">
        <v>60210</v>
      </c>
      <c r="C11">
        <f>(B11/D1)*100</f>
        <v>4.4396826965191885</v>
      </c>
      <c r="F11" t="s">
        <v>13</v>
      </c>
      <c r="G11">
        <v>32381</v>
      </c>
      <c r="H11">
        <f>(G11/I1)*100</f>
        <v>4.5275004299454569</v>
      </c>
      <c r="K11">
        <f t="shared" si="2"/>
        <v>-8.7817733426268418E-2</v>
      </c>
      <c r="L11">
        <f t="shared" si="0"/>
        <v>-1</v>
      </c>
      <c r="M11">
        <f t="shared" si="1"/>
        <v>8.7817733426268418E-2</v>
      </c>
    </row>
    <row r="12" spans="1:13" x14ac:dyDescent="0.25">
      <c r="A12" t="s">
        <v>11</v>
      </c>
      <c r="B12">
        <v>60027</v>
      </c>
      <c r="C12">
        <f>(B12/D1)*100</f>
        <v>4.4261888926084927</v>
      </c>
      <c r="F12" t="s">
        <v>14</v>
      </c>
      <c r="G12">
        <v>31461</v>
      </c>
      <c r="H12">
        <f>(G12/I1)*100</f>
        <v>4.398866342191841</v>
      </c>
      <c r="K12">
        <f t="shared" si="2"/>
        <v>2.7322550416651659E-2</v>
      </c>
      <c r="L12">
        <f t="shared" si="0"/>
        <v>1</v>
      </c>
      <c r="M12">
        <f t="shared" si="1"/>
        <v>2.7322550416651659E-2</v>
      </c>
    </row>
    <row r="13" spans="1:13" x14ac:dyDescent="0.25">
      <c r="A13" t="s">
        <v>12</v>
      </c>
      <c r="B13">
        <v>59756</v>
      </c>
      <c r="C13">
        <f>(B13/D1)*100</f>
        <v>4.4062062649593194</v>
      </c>
      <c r="F13" t="s">
        <v>10</v>
      </c>
      <c r="G13">
        <v>27577</v>
      </c>
      <c r="H13">
        <f>(G13/I1)*100</f>
        <v>3.8558067804146208</v>
      </c>
      <c r="K13">
        <f t="shared" si="2"/>
        <v>0.55039948454469867</v>
      </c>
      <c r="L13">
        <f t="shared" si="0"/>
        <v>1</v>
      </c>
      <c r="M13">
        <f t="shared" si="1"/>
        <v>0.55039948454469867</v>
      </c>
    </row>
    <row r="14" spans="1:13" x14ac:dyDescent="0.25">
      <c r="A14" t="s">
        <v>13</v>
      </c>
      <c r="B14">
        <v>53506</v>
      </c>
      <c r="C14">
        <f>(B14/D1)*100</f>
        <v>3.9453523062606828</v>
      </c>
      <c r="F14" t="s">
        <v>7</v>
      </c>
      <c r="G14">
        <v>25614</v>
      </c>
      <c r="H14">
        <f>(G14/I1)*100</f>
        <v>3.5813407866533744</v>
      </c>
      <c r="K14">
        <f t="shared" si="2"/>
        <v>0.36401151960730838</v>
      </c>
      <c r="L14">
        <f t="shared" si="0"/>
        <v>1</v>
      </c>
      <c r="M14">
        <f t="shared" si="1"/>
        <v>0.36401151960730838</v>
      </c>
    </row>
    <row r="15" spans="1:13" x14ac:dyDescent="0.25">
      <c r="A15" t="s">
        <v>14</v>
      </c>
      <c r="B15">
        <v>52776</v>
      </c>
      <c r="C15">
        <f>(B15/D1)*100</f>
        <v>3.8915245638846816</v>
      </c>
      <c r="F15" t="s">
        <v>15</v>
      </c>
      <c r="G15">
        <v>25223</v>
      </c>
      <c r="H15">
        <f>(G15/I1)*100</f>
        <v>3.5266712993580875</v>
      </c>
      <c r="K15">
        <f t="shared" si="2"/>
        <v>0.36485326452659406</v>
      </c>
      <c r="L15">
        <f t="shared" si="0"/>
        <v>1</v>
      </c>
      <c r="M15">
        <f t="shared" si="1"/>
        <v>0.36485326452659406</v>
      </c>
    </row>
    <row r="16" spans="1:13" x14ac:dyDescent="0.25">
      <c r="A16" t="s">
        <v>15</v>
      </c>
      <c r="B16">
        <v>38586</v>
      </c>
      <c r="C16">
        <f>(B16/D1)*100</f>
        <v>2.8452017360552966</v>
      </c>
      <c r="F16" t="s">
        <v>11</v>
      </c>
      <c r="G16">
        <v>24441</v>
      </c>
      <c r="H16">
        <f>(G16/I1)*100</f>
        <v>3.4173323247675151</v>
      </c>
      <c r="K16">
        <f t="shared" si="2"/>
        <v>-0.57213058871221856</v>
      </c>
      <c r="L16">
        <f t="shared" si="0"/>
        <v>-1</v>
      </c>
      <c r="M16">
        <f t="shared" si="1"/>
        <v>0.57213058871221856</v>
      </c>
    </row>
    <row r="17" spans="1:13" x14ac:dyDescent="0.25">
      <c r="A17" t="s">
        <v>16</v>
      </c>
      <c r="B17">
        <v>38245</v>
      </c>
      <c r="C17">
        <f>(B17/D1)*100</f>
        <v>2.8200575440686988</v>
      </c>
      <c r="F17" t="s">
        <v>16</v>
      </c>
      <c r="G17">
        <v>19789</v>
      </c>
      <c r="H17">
        <f>(G17/I1)*100</f>
        <v>2.7668912636481466</v>
      </c>
      <c r="K17">
        <f t="shared" si="2"/>
        <v>5.3166280420552159E-2</v>
      </c>
      <c r="L17">
        <f t="shared" si="0"/>
        <v>1</v>
      </c>
      <c r="M17">
        <f t="shared" si="1"/>
        <v>5.3166280420552159E-2</v>
      </c>
    </row>
    <row r="18" spans="1:13" x14ac:dyDescent="0.25">
      <c r="A18" t="s">
        <v>17</v>
      </c>
      <c r="B18">
        <v>30739</v>
      </c>
      <c r="C18">
        <f>(B18/D1)*100</f>
        <v>2.2665903738299837</v>
      </c>
      <c r="F18" t="s">
        <v>17</v>
      </c>
      <c r="G18">
        <v>12760</v>
      </c>
      <c r="H18">
        <f>(G18/I1)*100</f>
        <v>1.7840988692784048</v>
      </c>
      <c r="K18">
        <f t="shared" si="2"/>
        <v>0.48249150455157896</v>
      </c>
      <c r="L18">
        <f t="shared" si="0"/>
        <v>1</v>
      </c>
      <c r="M18">
        <f t="shared" si="1"/>
        <v>0.48249150455157896</v>
      </c>
    </row>
    <row r="19" spans="1:13" x14ac:dyDescent="0.25">
      <c r="A19" t="s">
        <v>18</v>
      </c>
      <c r="B19">
        <v>20765</v>
      </c>
      <c r="C19">
        <f>(B19/D1)*100</f>
        <v>1.5311411923803513</v>
      </c>
      <c r="F19" t="s">
        <v>18</v>
      </c>
      <c r="G19">
        <v>6149</v>
      </c>
      <c r="H19">
        <f>(G19/I1)*100</f>
        <v>0.85975109304019681</v>
      </c>
      <c r="K19">
        <f t="shared" si="2"/>
        <v>0.67139009934015448</v>
      </c>
      <c r="L19">
        <f t="shared" si="0"/>
        <v>1</v>
      </c>
      <c r="M19">
        <f t="shared" si="1"/>
        <v>0.67139009934015448</v>
      </c>
    </row>
    <row r="20" spans="1:13" x14ac:dyDescent="0.25">
      <c r="A20" t="s">
        <v>19</v>
      </c>
      <c r="B20">
        <v>15706</v>
      </c>
      <c r="C20">
        <f>(B20/D1)*100</f>
        <v>1.1581075640513265</v>
      </c>
      <c r="F20" t="s">
        <v>19</v>
      </c>
      <c r="G20">
        <v>3720</v>
      </c>
      <c r="H20">
        <f>(G20/I1)*100</f>
        <v>0.52012913743853184</v>
      </c>
      <c r="K20">
        <f t="shared" si="2"/>
        <v>0.63797842661279469</v>
      </c>
      <c r="L20">
        <f t="shared" si="0"/>
        <v>1</v>
      </c>
      <c r="M20">
        <f t="shared" si="1"/>
        <v>0.63797842661279469</v>
      </c>
    </row>
    <row r="21" spans="1:13" x14ac:dyDescent="0.25">
      <c r="A21" t="s">
        <v>20</v>
      </c>
      <c r="B21">
        <v>3</v>
      </c>
      <c r="C21">
        <f>(B21/D1)*100</f>
        <v>2.2120990017534571E-4</v>
      </c>
      <c r="K21">
        <f t="shared" si="2"/>
        <v>2.2120990017534571E-4</v>
      </c>
      <c r="L21">
        <f t="shared" si="0"/>
        <v>1</v>
      </c>
      <c r="M21">
        <f t="shared" si="1"/>
        <v>2.2120990017534571E-4</v>
      </c>
    </row>
  </sheetData>
  <pageMargins left="0.7" right="0.7" top="0.75" bottom="0.75" header="0.3" footer="0.3"/>
  <ignoredErrors>
    <ignoredError sqref="C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D1048576"/>
    </sheetView>
  </sheetViews>
  <sheetFormatPr defaultRowHeight="15" x14ac:dyDescent="0.25"/>
  <cols>
    <col min="3" max="5" width="11.85546875" customWidth="1"/>
  </cols>
  <sheetData>
    <row r="1" spans="1:6" x14ac:dyDescent="0.25">
      <c r="A1" t="s">
        <v>0</v>
      </c>
      <c r="B1">
        <f>Лист1!C1</f>
        <v>10.672419107226338</v>
      </c>
      <c r="C1">
        <f>(F1/Лист1!I1)*100</f>
        <v>9.7998201919164671</v>
      </c>
      <c r="D1">
        <f>IF(B1&gt;C1, B1-C1,C1-B1)</f>
        <v>0.87259891530987055</v>
      </c>
      <c r="F1">
        <v>70089</v>
      </c>
    </row>
    <row r="2" spans="1:6" x14ac:dyDescent="0.25">
      <c r="A2" t="s">
        <v>1</v>
      </c>
      <c r="B2">
        <f>Лист1!C2</f>
        <v>9.5141640699082277</v>
      </c>
      <c r="C2">
        <f>(F2/Лист1!I1)*100</f>
        <v>7.570954982263876</v>
      </c>
      <c r="D2">
        <f t="shared" ref="D2:D21" si="0">IF(B2&gt;C2, B2-C2,C2-B2)</f>
        <v>1.9432090876443517</v>
      </c>
      <c r="F2">
        <v>54148</v>
      </c>
    </row>
    <row r="3" spans="1:6" x14ac:dyDescent="0.25">
      <c r="A3" t="s">
        <v>2</v>
      </c>
      <c r="B3">
        <f>Лист1!C3</f>
        <v>7.3746956520456752</v>
      </c>
      <c r="C3">
        <f>(F3/Лист1!I1)*100</f>
        <v>6.7879648828940429</v>
      </c>
      <c r="D3">
        <f t="shared" si="0"/>
        <v>0.58673076915163236</v>
      </c>
      <c r="F3">
        <v>48548</v>
      </c>
    </row>
    <row r="4" spans="1:6" x14ac:dyDescent="0.25">
      <c r="A4" t="s">
        <v>3</v>
      </c>
      <c r="B4">
        <f>Лист1!C4</f>
        <v>7.0728916115731124</v>
      </c>
      <c r="C4">
        <f>(F4/Лист1!I1)*100</f>
        <v>6.9820345718092796</v>
      </c>
      <c r="D4">
        <f t="shared" si="0"/>
        <v>9.0857039763832859E-2</v>
      </c>
      <c r="F4">
        <v>49936</v>
      </c>
    </row>
    <row r="5" spans="1:6" x14ac:dyDescent="0.25">
      <c r="A5" t="s">
        <v>4</v>
      </c>
      <c r="B5">
        <f>Лист1!C5</f>
        <v>6.0101255144973598</v>
      </c>
      <c r="C5">
        <f>(F5/Лист1!I1)*100</f>
        <v>7.7103551838838271</v>
      </c>
      <c r="D5">
        <f t="shared" si="0"/>
        <v>1.7002296693864674</v>
      </c>
      <c r="F5">
        <v>55145</v>
      </c>
    </row>
    <row r="6" spans="1:6" x14ac:dyDescent="0.25">
      <c r="A6" t="s">
        <v>5</v>
      </c>
      <c r="B6">
        <f>Лист1!C6</f>
        <v>5.8023356815993177</v>
      </c>
      <c r="C6">
        <f>(F6/Лист1!I1)*100</f>
        <v>5.9996616364213438</v>
      </c>
      <c r="D6">
        <f t="shared" si="0"/>
        <v>0.19732595482202608</v>
      </c>
      <c r="F6">
        <v>42910</v>
      </c>
    </row>
    <row r="7" spans="1:6" x14ac:dyDescent="0.25">
      <c r="A7" t="s">
        <v>6</v>
      </c>
      <c r="B7">
        <f>Лист1!C7</f>
        <v>5.7621492164007968</v>
      </c>
      <c r="C7">
        <f>(F7/Лист1!I1)*100</f>
        <v>7.6787559405878296</v>
      </c>
      <c r="D7">
        <f t="shared" si="0"/>
        <v>1.9166067241870328</v>
      </c>
      <c r="F7">
        <v>54919</v>
      </c>
    </row>
    <row r="8" spans="1:6" x14ac:dyDescent="0.25">
      <c r="A8" t="s">
        <v>7</v>
      </c>
      <c r="B8">
        <f>Лист1!C8</f>
        <v>5.510928506434996</v>
      </c>
      <c r="C8">
        <f>(F8/Лист1!I1)*100</f>
        <v>3.5813407866533744</v>
      </c>
      <c r="D8">
        <f t="shared" si="0"/>
        <v>1.9295877197816216</v>
      </c>
      <c r="F8">
        <v>25614</v>
      </c>
    </row>
    <row r="9" spans="1:6" x14ac:dyDescent="0.25">
      <c r="A9" t="s">
        <v>8</v>
      </c>
      <c r="B9">
        <f>Лист1!C9</f>
        <v>5.3987013504127042</v>
      </c>
      <c r="C9">
        <f>(F9/Лист1!I1)*100</f>
        <v>6.0381120430868265</v>
      </c>
      <c r="D9">
        <f t="shared" si="0"/>
        <v>0.63941069267412232</v>
      </c>
      <c r="F9">
        <v>43185</v>
      </c>
    </row>
    <row r="10" spans="1:6" x14ac:dyDescent="0.25">
      <c r="A10" t="s">
        <v>9</v>
      </c>
      <c r="B10">
        <f>Лист1!C10</f>
        <v>5.1513149453832758</v>
      </c>
      <c r="C10">
        <f>(F10/Лист1!I1)*100</f>
        <v>5.2981863991823346</v>
      </c>
      <c r="D10">
        <f t="shared" si="0"/>
        <v>0.14687145379905875</v>
      </c>
      <c r="F10">
        <v>37893</v>
      </c>
    </row>
    <row r="11" spans="1:6" x14ac:dyDescent="0.25">
      <c r="A11" t="s">
        <v>10</v>
      </c>
      <c r="B11">
        <f>Лист1!C11</f>
        <v>4.4396826965191885</v>
      </c>
      <c r="C11">
        <f>(F11/Лист1!I1)*100</f>
        <v>3.8558067804146208</v>
      </c>
      <c r="D11">
        <f t="shared" si="0"/>
        <v>0.58387591610456768</v>
      </c>
      <c r="F11">
        <v>27577</v>
      </c>
    </row>
    <row r="12" spans="1:6" x14ac:dyDescent="0.25">
      <c r="A12" t="s">
        <v>11</v>
      </c>
      <c r="B12">
        <f>Лист1!C12</f>
        <v>4.4261888926084927</v>
      </c>
      <c r="C12">
        <f>(F12/Лист1!I1)*100</f>
        <v>3.4173323247675151</v>
      </c>
      <c r="D12">
        <f t="shared" si="0"/>
        <v>1.0088565678409775</v>
      </c>
      <c r="F12">
        <v>24441</v>
      </c>
    </row>
    <row r="13" spans="1:6" x14ac:dyDescent="0.25">
      <c r="A13" t="s">
        <v>12</v>
      </c>
      <c r="B13">
        <f>Лист1!C13</f>
        <v>4.4062062649593194</v>
      </c>
      <c r="C13">
        <f>(F13/Лист1!I1)*100</f>
        <v>6.8957658412179974</v>
      </c>
      <c r="D13">
        <f t="shared" si="0"/>
        <v>2.489559576258678</v>
      </c>
      <c r="F13">
        <v>49319</v>
      </c>
    </row>
    <row r="14" spans="1:6" x14ac:dyDescent="0.25">
      <c r="A14" t="s">
        <v>13</v>
      </c>
      <c r="B14">
        <f>Лист1!C14</f>
        <v>3.9453523062606828</v>
      </c>
      <c r="C14">
        <f>(F14/Лист1!I1)*100</f>
        <v>4.5275004299454569</v>
      </c>
      <c r="D14">
        <f t="shared" si="0"/>
        <v>0.58214812368477409</v>
      </c>
      <c r="F14">
        <v>32381</v>
      </c>
    </row>
    <row r="15" spans="1:6" x14ac:dyDescent="0.25">
      <c r="A15" t="s">
        <v>14</v>
      </c>
      <c r="B15">
        <f>Лист1!C15</f>
        <v>3.8915245638846816</v>
      </c>
      <c r="C15">
        <f>(F15/Лист1!I1)*100</f>
        <v>4.398866342191841</v>
      </c>
      <c r="D15">
        <f t="shared" si="0"/>
        <v>0.50734177830715943</v>
      </c>
      <c r="F15">
        <v>31461</v>
      </c>
    </row>
    <row r="16" spans="1:6" x14ac:dyDescent="0.25">
      <c r="A16" t="s">
        <v>15</v>
      </c>
      <c r="B16">
        <f>Лист1!C16</f>
        <v>2.8452017360552966</v>
      </c>
      <c r="C16">
        <f>(F16/Лист1!I1)*100</f>
        <v>3.5266712993580875</v>
      </c>
      <c r="D16">
        <f t="shared" si="0"/>
        <v>0.68146956330279096</v>
      </c>
      <c r="F16">
        <v>25223</v>
      </c>
    </row>
    <row r="17" spans="1:6" x14ac:dyDescent="0.25">
      <c r="A17" t="s">
        <v>16</v>
      </c>
      <c r="B17">
        <f>Лист1!C17</f>
        <v>2.8200575440686988</v>
      </c>
      <c r="C17">
        <f>(F17/Лист1!I1)*100</f>
        <v>2.7668912636481466</v>
      </c>
      <c r="D17">
        <f t="shared" si="0"/>
        <v>5.3166280420552159E-2</v>
      </c>
      <c r="F17">
        <v>19789</v>
      </c>
    </row>
    <row r="18" spans="1:6" x14ac:dyDescent="0.25">
      <c r="A18" t="s">
        <v>17</v>
      </c>
      <c r="B18">
        <f>Лист1!C18</f>
        <v>2.2665903738299837</v>
      </c>
      <c r="C18">
        <f>(F18/Лист1!I1)*100</f>
        <v>1.7840988692784048</v>
      </c>
      <c r="D18">
        <f t="shared" si="0"/>
        <v>0.48249150455157896</v>
      </c>
      <c r="F18">
        <v>12760</v>
      </c>
    </row>
    <row r="19" spans="1:6" x14ac:dyDescent="0.25">
      <c r="A19" t="s">
        <v>18</v>
      </c>
      <c r="B19">
        <f>Лист1!C19</f>
        <v>1.5311411923803513</v>
      </c>
      <c r="C19">
        <f>(F19/Лист1!I1)*100</f>
        <v>0.85975109304019681</v>
      </c>
      <c r="D19">
        <f t="shared" si="0"/>
        <v>0.67139009934015448</v>
      </c>
      <c r="F19">
        <v>6149</v>
      </c>
    </row>
    <row r="20" spans="1:6" x14ac:dyDescent="0.25">
      <c r="A20" t="s">
        <v>19</v>
      </c>
      <c r="B20">
        <f>Лист1!C20</f>
        <v>1.1581075640513265</v>
      </c>
      <c r="C20">
        <f>(F20/Лист1!I1)*100</f>
        <v>0.52012913743853184</v>
      </c>
      <c r="D20">
        <f t="shared" si="0"/>
        <v>0.63797842661279469</v>
      </c>
      <c r="F20">
        <v>3720</v>
      </c>
    </row>
    <row r="21" spans="1:6" x14ac:dyDescent="0.25">
      <c r="A21" t="s">
        <v>20</v>
      </c>
      <c r="B21">
        <f>Лист1!C21</f>
        <v>2.2120990017534571E-4</v>
      </c>
      <c r="D21">
        <f t="shared" si="0"/>
        <v>2.2120990017534571E-4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2017-05-23T10:41:23Z</dcterms:created>
  <dcterms:modified xsi:type="dcterms:W3CDTF">2017-05-23T11:15:36Z</dcterms:modified>
</cp:coreProperties>
</file>